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1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2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8.xml" ContentType="application/vnd.openxmlformats-officedocument.drawing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9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6.xml" ContentType="application/vnd.openxmlformats-officedocument.drawing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7.xml" ContentType="application/vnd.openxmlformats-officedocument.drawing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10" yWindow="-110" windowWidth="19430" windowHeight="11510"/>
  </bookViews>
  <sheets>
    <sheet name="Figura 2.1" sheetId="7" r:id="rId1"/>
    <sheet name="Figura 2.2" sheetId="8" r:id="rId2"/>
    <sheet name="Figura 2.3" sheetId="9" r:id="rId3"/>
    <sheet name="Figura 2.4" sheetId="10" r:id="rId4"/>
    <sheet name="Figura 2.5" sheetId="11" r:id="rId5"/>
    <sheet name="Figura 2.6" sheetId="12" r:id="rId6"/>
    <sheet name="Figura 2.7" sheetId="13" r:id="rId7"/>
    <sheet name="Figura 2.8" sheetId="14" r:id="rId8"/>
    <sheet name="Figura 2.9" sheetId="15" r:id="rId9"/>
    <sheet name="Figura 1_A1" sheetId="2" r:id="rId10"/>
    <sheet name="Figura 2_A1" sheetId="6" r:id="rId11"/>
    <sheet name="Figura 2.10" sheetId="16" r:id="rId12"/>
    <sheet name="Figura 2.11" sheetId="39" r:id="rId13"/>
    <sheet name="Figura_2.12" sheetId="18" r:id="rId14"/>
    <sheet name="Figura 2.13" sheetId="19" r:id="rId15"/>
    <sheet name="Figura 2.14" sheetId="20" r:id="rId16"/>
    <sheet name="Figura 2.15" sheetId="21" r:id="rId17"/>
    <sheet name="Figura 2.16" sheetId="22" r:id="rId18"/>
    <sheet name="Figura 1_A2" sheetId="3" r:id="rId19"/>
    <sheet name="Figura 2.17" sheetId="23" r:id="rId20"/>
    <sheet name="Figura 2.18" sheetId="24" r:id="rId21"/>
    <sheet name="Figura 2.19" sheetId="25" r:id="rId22"/>
    <sheet name="Figura 2.20" sheetId="26" r:id="rId23"/>
    <sheet name="Figura 2.21" sheetId="27" r:id="rId24"/>
    <sheet name="Figura 2.22" sheetId="28" r:id="rId25"/>
    <sheet name="Figura 1_A3" sheetId="4" r:id="rId26"/>
    <sheet name="Figura 2.23" sheetId="29" r:id="rId27"/>
    <sheet name="Figura 2.24" sheetId="30" r:id="rId28"/>
    <sheet name="Figura 2.25" sheetId="31" r:id="rId29"/>
    <sheet name="Figura 2.26" sheetId="32" r:id="rId30"/>
    <sheet name="Figura 2.27" sheetId="33" r:id="rId31"/>
    <sheet name="Figura 2.28" sheetId="34" r:id="rId32"/>
    <sheet name="Figura 2.29" sheetId="35" r:id="rId33"/>
    <sheet name="Figura 2.31" sheetId="36" r:id="rId34"/>
    <sheet name="Figura 2.32" sheetId="37" r:id="rId35"/>
    <sheet name="Figura 2.33" sheetId="38" r:id="rId36"/>
    <sheet name="Figura 1_A5" sheetId="5" r:id="rId37"/>
  </sheets>
  <definedNames>
    <definedName name="_Order1" hidden="1">0</definedName>
    <definedName name="new" localSheetId="9" hidden="1">#REF!</definedName>
    <definedName name="new" localSheetId="0" hidden="1">#REF!</definedName>
    <definedName name="new" localSheetId="12" hidden="1">#REF!</definedName>
    <definedName name="new" localSheetId="1" hidden="1">#REF!</definedName>
    <definedName name="new" localSheetId="2" hidden="1">#REF!</definedName>
    <definedName name="new" localSheetId="3" hidden="1">#REF!</definedName>
    <definedName name="new" localSheetId="4" hidden="1">#REF!</definedName>
    <definedName name="new" localSheetId="6" hidden="1">#REF!</definedName>
    <definedName name="new" localSheetId="7" hidden="1">#REF!</definedName>
    <definedName name="new" localSheetId="8" hidden="1">#REF!</definedName>
    <definedName name="new" localSheetId="10" hidden="1">#REF!</definedName>
    <definedName name="new" localSheetId="13" hidden="1">#REF!</definedName>
    <definedName name="ne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4" l="1"/>
  <c r="D18" i="14"/>
  <c r="D17" i="14"/>
  <c r="D16" i="14"/>
  <c r="D15" i="14"/>
  <c r="D14" i="14"/>
  <c r="D13" i="14"/>
  <c r="D12" i="14"/>
  <c r="D11" i="14"/>
  <c r="D10" i="14"/>
</calcChain>
</file>

<file path=xl/sharedStrings.xml><?xml version="1.0" encoding="utf-8"?>
<sst xmlns="http://schemas.openxmlformats.org/spreadsheetml/2006/main" count="1018" uniqueCount="608">
  <si>
    <t>Lavoro</t>
  </si>
  <si>
    <t>Famiglia</t>
  </si>
  <si>
    <t>Studio</t>
  </si>
  <si>
    <t>Asilo e protezione</t>
  </si>
  <si>
    <t>Altro</t>
  </si>
  <si>
    <t>ANNI</t>
  </si>
  <si>
    <t>Motivo del permesso</t>
  </si>
  <si>
    <r>
      <rPr>
        <b/>
        <sz val="11"/>
        <color rgb="FF003A5D"/>
        <rFont val="Arial"/>
        <family val="2"/>
      </rPr>
      <t>CAPITOLO 2.</t>
    </r>
    <r>
      <rPr>
        <sz val="11"/>
        <color rgb="FF003A5D"/>
        <rFont val="Arial"/>
        <family val="2"/>
      </rPr>
      <t xml:space="preserve"> POPOLAZIONE E SOCIETÀ </t>
    </r>
  </si>
  <si>
    <t>Figura 1</t>
  </si>
  <si>
    <t xml:space="preserve">Cittadini non comunitari entrati in Italia per motivo del permesso di </t>
  </si>
  <si>
    <r>
      <t xml:space="preserve">soggiorno. Anni 2011-2024 </t>
    </r>
    <r>
      <rPr>
        <sz val="11"/>
        <color rgb="FF003A5D"/>
        <rFont val="Arial Narrow"/>
        <family val="2"/>
      </rPr>
      <t>(valori assoluti)</t>
    </r>
  </si>
  <si>
    <r>
      <t xml:space="preserve">Cittadini non comunitari entrati in Italia per motivo del permesso di soggiorno. Anni 2011-2024 </t>
    </r>
    <r>
      <rPr>
        <sz val="11"/>
        <color rgb="FF003A5D"/>
        <rFont val="Arial Narrow"/>
        <family val="2"/>
      </rPr>
      <t>(valori assoluti)</t>
    </r>
  </si>
  <si>
    <t xml:space="preserve">Figura 1 </t>
  </si>
  <si>
    <t>(valori percentuali)</t>
  </si>
  <si>
    <t>PERIODO</t>
  </si>
  <si>
    <t>Tasso disoccupazione</t>
  </si>
  <si>
    <t>Tasso posti vacanti</t>
  </si>
  <si>
    <t>I-19</t>
  </si>
  <si>
    <t>II-19</t>
  </si>
  <si>
    <t>III-19</t>
  </si>
  <si>
    <t>IV-19</t>
  </si>
  <si>
    <t>I-20</t>
  </si>
  <si>
    <t>II-20</t>
  </si>
  <si>
    <t>III-20</t>
  </si>
  <si>
    <t>IV-20</t>
  </si>
  <si>
    <t>I-21</t>
  </si>
  <si>
    <t>II-21</t>
  </si>
  <si>
    <t>III-21</t>
  </si>
  <si>
    <t>IV-21</t>
  </si>
  <si>
    <t>I-22</t>
  </si>
  <si>
    <t>II-22</t>
  </si>
  <si>
    <t>III-22</t>
  </si>
  <si>
    <t>IV-22</t>
  </si>
  <si>
    <t>I-23</t>
  </si>
  <si>
    <t>II-23</t>
  </si>
  <si>
    <t>Fonte: Istat, Indagine trimestrale sui posti vacanti e ore lavorate (VELA) e Rilevazione sulle forze di Lavoro</t>
  </si>
  <si>
    <t>III-23</t>
  </si>
  <si>
    <t>(a) Sezioni B-S dell'Ateco 2007.</t>
  </si>
  <si>
    <t>IV-23</t>
  </si>
  <si>
    <t>(b) Dati destagionalizzati.</t>
  </si>
  <si>
    <t>I-24</t>
  </si>
  <si>
    <t>II-24</t>
  </si>
  <si>
    <t>III-24</t>
  </si>
  <si>
    <t>IV-24</t>
  </si>
  <si>
    <t>I-25</t>
  </si>
  <si>
    <t>II-25</t>
  </si>
  <si>
    <t>III-25</t>
  </si>
  <si>
    <t>IV-25</t>
  </si>
  <si>
    <r>
      <t>CAPITOLO 2.</t>
    </r>
    <r>
      <rPr>
        <sz val="11"/>
        <color rgb="FF003A5D"/>
        <rFont val="Arial"/>
        <family val="2"/>
      </rPr>
      <t xml:space="preserve"> POPOLAZIONE E SOCIETÀ </t>
    </r>
  </si>
  <si>
    <t>Tasso di attività (15-64 anni) nello scenario di previsione mediano per sesso. Anni 2025-2050</t>
  </si>
  <si>
    <t>Tasso di attività (15-64 anni) nello scenario di previsione mediano per</t>
  </si>
  <si>
    <r>
      <t xml:space="preserve">sesso. Anni 2025-2050 </t>
    </r>
    <r>
      <rPr>
        <sz val="11"/>
        <color rgb="FF003A5D"/>
        <rFont val="Arial Narrow"/>
        <family val="2"/>
      </rPr>
      <t>(valori percentuali)</t>
    </r>
  </si>
  <si>
    <t>Maschi</t>
  </si>
  <si>
    <t>Femmine</t>
  </si>
  <si>
    <t>Totale</t>
  </si>
  <si>
    <t>Fonte: Istat, Previsioni delle forze di lavoro al 2050 (Base 1° gennaio 2024)</t>
  </si>
  <si>
    <t>Mortalità evitabile, ricoveri ordinari per acuti (esclusi i ricoveri per parto), visite mediche</t>
  </si>
  <si>
    <t>Mortalità evitabile, ricoveri ordinari per acuti (esclusi i ricoveri per</t>
  </si>
  <si>
    <t>specialistiche e accertamenti diagnostici, migrazione ospedaliera interregionale della</t>
  </si>
  <si>
    <t>parto), visite mediche specialistiche e accertamenti diagnostici,</t>
  </si>
  <si>
    <t>popolazione con meno di 75 anni residente nelle Aree Interne e nelle Aree centrali per sesso</t>
  </si>
  <si>
    <t>migrazione ospedaliera interregionale della popolazione con meno di</t>
  </si>
  <si>
    <r>
      <t xml:space="preserve">(sinistra) e ripartizione geografica (destra). Anno 2023 </t>
    </r>
    <r>
      <rPr>
        <sz val="11"/>
        <color rgb="FF003A5D"/>
        <rFont val="Arial Narrow"/>
        <family val="2"/>
      </rPr>
      <t>(indice Aree centrali=100)</t>
    </r>
  </si>
  <si>
    <t>75 anni residente nelle Aree Interne e nelle Aree centrali per sesso</t>
  </si>
  <si>
    <t>centrali=100) (a)</t>
  </si>
  <si>
    <t>PANNELLO SINISTRO</t>
  </si>
  <si>
    <t>INDICI</t>
  </si>
  <si>
    <t>Sesso</t>
  </si>
  <si>
    <t>Mortalità evitabile</t>
  </si>
  <si>
    <t>Ricoveri ordinari
per acuti</t>
  </si>
  <si>
    <t>Visite special. e
accertam. diagn.</t>
  </si>
  <si>
    <t>Migrazione
ospedal. interreg.</t>
  </si>
  <si>
    <t>PANNELLO DESTRO</t>
  </si>
  <si>
    <t>Ripartizione geografica</t>
  </si>
  <si>
    <t>Nord</t>
  </si>
  <si>
    <t>Centro</t>
  </si>
  <si>
    <t>Mezzogiorno</t>
  </si>
  <si>
    <t>Italia</t>
  </si>
  <si>
    <t>Fonte: Istat, Indagine sui decessi e cause di morte e Indagine multiscopo sugli aspetti della vita quotidiana; Ministero della Salute, Scheda di dimissione ospedaliera</t>
  </si>
  <si>
    <t>(a) Il numero indice per la mortalità evitabile e i ricoveri ordinari per acuti è calcolato come rapporto tra i tassi standardizzati nelle</t>
  </si>
  <si>
    <t xml:space="preserve">     Aree Interne e nelle Aree centrali; per le visite specialistiche e gli accertamenti diagnostici come rapporto tra i tassi nelle Aree Interne</t>
  </si>
  <si>
    <t xml:space="preserve">     e nelle aree centrali; per la migrazione ospedaliera, come rapporto tra la percentuale di emigrazione ospedaliera fuori regione nelle </t>
  </si>
  <si>
    <t xml:space="preserve">     Aree Interne e le Aree centrali.</t>
  </si>
  <si>
    <r>
      <t xml:space="preserve">CAPITOLO 2. </t>
    </r>
    <r>
      <rPr>
        <sz val="11"/>
        <color rgb="FF003A5D"/>
        <rFont val="Arial"/>
        <family val="2"/>
      </rPr>
      <t>POPOLAZIONE E SOCIETÀ</t>
    </r>
  </si>
  <si>
    <t>Cittadini non comunitari con un permesso di soggiorno valido a tre anni di distanza</t>
  </si>
  <si>
    <t>Figura 2</t>
  </si>
  <si>
    <t>dall’ingresso in Italia per coorte e motivo del permesso di soggiorno. Anni 2018, 2021 e</t>
  </si>
  <si>
    <r>
      <rPr>
        <b/>
        <sz val="11"/>
        <color rgb="FF003A5D"/>
        <rFont val="Arial Narrow"/>
        <family val="2"/>
      </rPr>
      <t>2025</t>
    </r>
    <r>
      <rPr>
        <sz val="11"/>
        <color rgb="FF003A5D"/>
        <rFont val="Arial Narrow"/>
        <family val="2"/>
      </rPr>
      <t xml:space="preserve"> (valori percentuali)  </t>
    </r>
  </si>
  <si>
    <t>MOTIVI PERMESSO DI SOGGIORNO</t>
  </si>
  <si>
    <t>Presenza a 3 anni dall'ingresso</t>
  </si>
  <si>
    <t>Coorte 2015</t>
  </si>
  <si>
    <t>Coorte 2018</t>
  </si>
  <si>
    <t>Coorte 2022</t>
  </si>
  <si>
    <t>Figura 2.1</t>
  </si>
  <si>
    <t>Tasso di crescita naturale, tasso migratorio e tasso di crescita totale</t>
  </si>
  <si>
    <t xml:space="preserve">della popolazione residente per ripartizione geografica. Anno 2025 </t>
  </si>
  <si>
    <t>(valori per 1.000 residenti) (a)</t>
  </si>
  <si>
    <t>RIPARTIZIONI GEOGRAFICHE</t>
  </si>
  <si>
    <t>Tasso di crescita naturale</t>
  </si>
  <si>
    <t>Tasso migratorio</t>
  </si>
  <si>
    <t>Tasso di crescita totale</t>
  </si>
  <si>
    <t>Nord-ovest</t>
  </si>
  <si>
    <t>Nord-est</t>
  </si>
  <si>
    <t>Sud</t>
  </si>
  <si>
    <t>Isole</t>
  </si>
  <si>
    <t xml:space="preserve">Fonte: Istat, Stime anticipatorie degli indicatori demografici e sociali </t>
  </si>
  <si>
    <t>(a) Dati provvisori.</t>
  </si>
  <si>
    <r>
      <t xml:space="preserve">CAPITOLO 2. </t>
    </r>
    <r>
      <rPr>
        <sz val="11"/>
        <color rgb="FF00324B"/>
        <rFont val="Arial"/>
        <family val="2"/>
      </rPr>
      <t>POPOLAZIONE E SOCIETÀ</t>
    </r>
  </si>
  <si>
    <t>Figura 2.2</t>
  </si>
  <si>
    <t>Anni</t>
  </si>
  <si>
    <t>SESSO</t>
  </si>
  <si>
    <t xml:space="preserve">Fonte: Istat, Rilevazione delle nascite, Tavole di mortalità della popolazione residente e Stime anticipatorie degli indicatori </t>
  </si>
  <si>
    <t xml:space="preserve">           demografici e sociali </t>
  </si>
  <si>
    <t xml:space="preserve">(a) I dati relativi al 2025 sono provvisori. </t>
  </si>
  <si>
    <t xml:space="preserve"> </t>
  </si>
  <si>
    <r>
      <t xml:space="preserve">CAPITOLO 2. </t>
    </r>
    <r>
      <rPr>
        <sz val="11"/>
        <color rgb="FF003A5D"/>
        <rFont val="Arial"/>
        <family val="2"/>
      </rPr>
      <t xml:space="preserve">POPOLAZIONE E SOCIETÀ </t>
    </r>
  </si>
  <si>
    <t>Figura 2.3</t>
  </si>
  <si>
    <t>Classi di età</t>
  </si>
  <si>
    <t>0-14</t>
  </si>
  <si>
    <t>65 e più</t>
  </si>
  <si>
    <t xml:space="preserve">Fonte: Istat, Bilanci demografici dei Comuni e movimento naturale della popolazione presente, Stime anticipatorie </t>
  </si>
  <si>
    <t xml:space="preserve">            degli indicatori demografici e sociali e Censimento permanente della Popolazione e delle abitazioni</t>
  </si>
  <si>
    <t xml:space="preserve">(a) I dati relativi al 1° gennaio 2026 sono provvisori. </t>
  </si>
  <si>
    <t>Figura 2.4</t>
  </si>
  <si>
    <r>
      <t xml:space="preserve">studio. Anno 2024 </t>
    </r>
    <r>
      <rPr>
        <sz val="11"/>
        <color rgb="FF003A5D"/>
        <rFont val="Arial Narrow"/>
        <family val="2"/>
      </rPr>
      <t>(valori per 1.000 donne residenti)</t>
    </r>
  </si>
  <si>
    <t>ETÀ MADRE</t>
  </si>
  <si>
    <t>Titolo di studio</t>
  </si>
  <si>
    <t>Fino a licenza media</t>
  </si>
  <si>
    <t>Diploma</t>
  </si>
  <si>
    <t>Laurea e oltre</t>
  </si>
  <si>
    <t>Fonte: Istat, Rilevazione delle nascite e Registro di base degli individui</t>
  </si>
  <si>
    <t>Figura 2.5</t>
  </si>
  <si>
    <t>Persone di 18-49 anni che intendono avere un figlio (sinistra) e che non intendono</t>
  </si>
  <si>
    <t>averlo (destra) per miglioramento o peggioramento di alcuni aspetti della vita associati</t>
  </si>
  <si>
    <t>percentuali)</t>
  </si>
  <si>
    <r>
      <t xml:space="preserve">a un'eventuale nascita nei tre anni successivi. Anno 2024 </t>
    </r>
    <r>
      <rPr>
        <sz val="11"/>
        <color rgb="FF003A5D"/>
        <rFont val="Arial Narrow"/>
        <family val="2"/>
      </rPr>
      <t>(composizioni percentuali)</t>
    </r>
  </si>
  <si>
    <t>INTENZIONI</t>
  </si>
  <si>
    <t>CONSEGUENZE</t>
  </si>
  <si>
    <t>Opinioni</t>
  </si>
  <si>
    <t>Miglioramento</t>
  </si>
  <si>
    <t>Né miglioramento né peggioramento</t>
  </si>
  <si>
    <t>Peggioramento</t>
  </si>
  <si>
    <t>Non indicato</t>
  </si>
  <si>
    <t>Persone che intendono avere figli</t>
  </si>
  <si>
    <t>Situazione economica</t>
  </si>
  <si>
    <t>Opportunità di lavoro</t>
  </si>
  <si>
    <t>Opportunità di lavoro del partner</t>
  </si>
  <si>
    <t>Possibilità di fare ciò che si vuole</t>
  </si>
  <si>
    <t>Possib. di realizzare altri obiettivi</t>
  </si>
  <si>
    <t>Ciò che pensa la gente intorno</t>
  </si>
  <si>
    <t>Vicinanza con i genitori</t>
  </si>
  <si>
    <t>Vicinanza con il partner</t>
  </si>
  <si>
    <t>Ricevere gioia e sodd. per la vita</t>
  </si>
  <si>
    <t>Persone che non intendono avere figli</t>
  </si>
  <si>
    <t>Fonte: Istat, Indagine sulle famiglie e i soggetti sociali</t>
  </si>
  <si>
    <r>
      <t xml:space="preserve">CAPITOLO 2. </t>
    </r>
    <r>
      <rPr>
        <sz val="11"/>
        <color rgb="FF00324B"/>
        <rFont val="Arial"/>
        <family val="2"/>
      </rPr>
      <t>POPOLAZIONE E SOCIET</t>
    </r>
    <r>
      <rPr>
        <sz val="11"/>
        <color rgb="FF00324B"/>
        <rFont val="Arial Narrow"/>
        <family val="2"/>
      </rPr>
      <t>À</t>
    </r>
  </si>
  <si>
    <t>Persone di 18-49 anni che intendono avere figli per numero di figli desiderati. Anni 2016 e 2024</t>
  </si>
  <si>
    <t>Figura 2.6</t>
  </si>
  <si>
    <t>(composizioni percentuali)</t>
  </si>
  <si>
    <t xml:space="preserve">Numero di figli desiderati </t>
  </si>
  <si>
    <t>Un figlio</t>
  </si>
  <si>
    <t>Due figli</t>
  </si>
  <si>
    <t>Tre o più figli</t>
  </si>
  <si>
    <t>Non sa</t>
  </si>
  <si>
    <t>Non risponde</t>
  </si>
  <si>
    <t xml:space="preserve">Fonte: Istat, Indagine sulle famiglie e i soggetti sociali
</t>
  </si>
  <si>
    <r>
      <t xml:space="preserve">CAPITOLO 2. </t>
    </r>
    <r>
      <rPr>
        <sz val="11"/>
        <color rgb="FF00324B"/>
        <rFont val="Arial"/>
        <family val="2"/>
      </rPr>
      <t>POPOLAZIONE E SOCIET</t>
    </r>
    <r>
      <rPr>
        <sz val="11"/>
        <color theme="1"/>
        <rFont val="Arial"/>
        <family val="2"/>
      </rPr>
      <t>À</t>
    </r>
  </si>
  <si>
    <t>Figura 2.7</t>
  </si>
  <si>
    <t>Saldo migratorio con l’estero per cittadinanza (italiana e straniera) e</t>
  </si>
  <si>
    <r>
      <t xml:space="preserve">classe di età. Periodo 2015-2024 </t>
    </r>
    <r>
      <rPr>
        <sz val="11"/>
        <color rgb="FF00324B"/>
        <rFont val="Arial Narrow"/>
        <family val="2"/>
      </rPr>
      <t>(valori assoluti in migliaia)</t>
    </r>
  </si>
  <si>
    <t>CLASSI DI ETÀ</t>
  </si>
  <si>
    <t>Cittadinanza</t>
  </si>
  <si>
    <t>Italiani</t>
  </si>
  <si>
    <t>Stranieri</t>
  </si>
  <si>
    <t>15-24</t>
  </si>
  <si>
    <t>25-34</t>
  </si>
  <si>
    <t>35-49</t>
  </si>
  <si>
    <t>50 e più</t>
  </si>
  <si>
    <t>Fonte: Istat, Rilevazione dei trasferimenti di residenza</t>
  </si>
  <si>
    <t>Figura 2.8</t>
  </si>
  <si>
    <t>Immigrazioni ed emigrazioni con l’estero e saldi migratori per</t>
  </si>
  <si>
    <t>cittadinanza (italiana e straniera) dei giovani di 25-34 anni.</t>
  </si>
  <si>
    <r>
      <rPr>
        <b/>
        <sz val="11"/>
        <color rgb="FF003A5D"/>
        <rFont val="Arial Narrow"/>
        <family val="2"/>
      </rPr>
      <t xml:space="preserve">Anni 2015-2024 </t>
    </r>
    <r>
      <rPr>
        <sz val="11"/>
        <color rgb="FF003A5D"/>
        <rFont val="Arial Narrow"/>
        <family val="2"/>
      </rPr>
      <t>(valori assoluti in migliaia)</t>
    </r>
  </si>
  <si>
    <t>Immigrati italiani</t>
  </si>
  <si>
    <t>Emigrati italiani</t>
  </si>
  <si>
    <t>Saldo italiani</t>
  </si>
  <si>
    <t>Immigrati stranieri</t>
  </si>
  <si>
    <t>Emigrati stranieri</t>
  </si>
  <si>
    <t>Saldo stranieri</t>
  </si>
  <si>
    <r>
      <rPr>
        <b/>
        <sz val="11"/>
        <color rgb="FF003A5D"/>
        <rFont val="Arial"/>
        <family val="2"/>
      </rPr>
      <t>CAPITOLO 2.</t>
    </r>
    <r>
      <rPr>
        <sz val="11"/>
        <color rgb="FF003A5D"/>
        <rFont val="Arial"/>
        <family val="2"/>
      </rPr>
      <t xml:space="preserve"> POPOLAZIONE E SOCIETÀ</t>
    </r>
  </si>
  <si>
    <t>Espatri dei giovani italiani di 25-34 anni per paese di nascita (Italia o estero)</t>
  </si>
  <si>
    <t>Figura 2.9</t>
  </si>
  <si>
    <r>
      <t xml:space="preserve">e principali paesi di destinazione. Anno 2024 </t>
    </r>
    <r>
      <rPr>
        <sz val="11"/>
        <color rgb="FF003A5D"/>
        <rFont val="Arial Narrow"/>
        <family val="2"/>
      </rPr>
      <t>(valori assoluti in migliaia)</t>
    </r>
  </si>
  <si>
    <t>PAESI DI DESTINAZIONE</t>
  </si>
  <si>
    <t>Nati in Italia</t>
  </si>
  <si>
    <t>Nati all'estero</t>
  </si>
  <si>
    <t>Germania</t>
  </si>
  <si>
    <t>Regno 
Unito</t>
  </si>
  <si>
    <t>Spagna</t>
  </si>
  <si>
    <t>Svizzera</t>
  </si>
  <si>
    <t>Francia</t>
  </si>
  <si>
    <t>Paesi 
Bassi</t>
  </si>
  <si>
    <t>Stati Uniti 
d'America</t>
  </si>
  <si>
    <t>Australia</t>
  </si>
  <si>
    <t>Belgio</t>
  </si>
  <si>
    <t>Austria</t>
  </si>
  <si>
    <t>Argentina</t>
  </si>
  <si>
    <t>Brasile</t>
  </si>
  <si>
    <t>Fonte:Istat, Rilevazione dei trasferimenti di residenza</t>
  </si>
  <si>
    <t>Figura 2.10</t>
  </si>
  <si>
    <t xml:space="preserve">Famiglie per principali tipologie. Medie anni 1994-1995, 2003-2005, </t>
  </si>
  <si>
    <r>
      <rPr>
        <b/>
        <sz val="11"/>
        <color rgb="FF003A5D"/>
        <rFont val="Arial Narrow"/>
        <family val="2"/>
      </rPr>
      <t>2014-2015, 2024-2025</t>
    </r>
    <r>
      <rPr>
        <sz val="11"/>
        <color rgb="FF003A5D"/>
        <rFont val="Arial Narrow"/>
        <family val="2"/>
      </rPr>
      <t xml:space="preserve"> (valori percentuali) (a) (b)</t>
    </r>
  </si>
  <si>
    <t xml:space="preserve">Famiglie unipersonali </t>
  </si>
  <si>
    <t>Coppie con figli</t>
  </si>
  <si>
    <t>Coppie senza figli</t>
  </si>
  <si>
    <t>Monogenitori</t>
  </si>
  <si>
    <t>Altra tipologia</t>
  </si>
  <si>
    <t>1994-1995</t>
  </si>
  <si>
    <t>2003-2005</t>
  </si>
  <si>
    <t>2014-2015</t>
  </si>
  <si>
    <t>2024-2025</t>
  </si>
  <si>
    <t>Fonte: Istat, Indagine multiscopo sugli aspetti della vita quotidiana</t>
  </si>
  <si>
    <t xml:space="preserve">(a) Nel 2004 l’Indagine non è stata effettuata. </t>
  </si>
  <si>
    <t>(b) In "altra tipologia" rientrano le famiglie senza nucleo, diverse dalle persone sole, e le famiglie con due o più nuclei.</t>
  </si>
  <si>
    <t>Figura 2.11</t>
  </si>
  <si>
    <t xml:space="preserve">Persone sole di 18 anni e più per classe di età, sesso, stato civile e </t>
  </si>
  <si>
    <r>
      <t xml:space="preserve">titolo di studio. Media anni 2024-2025 </t>
    </r>
    <r>
      <rPr>
        <sz val="11"/>
        <color rgb="FF003A5D"/>
        <rFont val="Arial Narrow"/>
        <family val="2"/>
      </rPr>
      <t>(per 100 persone sole della stessa</t>
    </r>
  </si>
  <si>
    <t>classe di età)</t>
  </si>
  <si>
    <t>CARATTERISTICHE 
SOCIO-DEMOGRAFICHE</t>
  </si>
  <si>
    <t>18-34</t>
  </si>
  <si>
    <t>35-64</t>
  </si>
  <si>
    <t>Stato civile</t>
  </si>
  <si>
    <t>Celibi/nubili</t>
  </si>
  <si>
    <t>Vedovi</t>
  </si>
  <si>
    <t>Separati/divorziati</t>
  </si>
  <si>
    <t>Persone di 18 anni e più che non hanno o non hanno avuto fratelli o sorelle per regione.</t>
  </si>
  <si>
    <t>Figura 2.12</t>
  </si>
  <si>
    <r>
      <t xml:space="preserve">Anno 2024 </t>
    </r>
    <r>
      <rPr>
        <sz val="11"/>
        <color rgb="FF003A5D"/>
        <rFont val="Arial Narrow"/>
        <family val="2"/>
      </rPr>
      <t xml:space="preserve">(valori percentuali) </t>
    </r>
  </si>
  <si>
    <t>REGIONI</t>
  </si>
  <si>
    <t>Liguria</t>
  </si>
  <si>
    <t>Piemonte</t>
  </si>
  <si>
    <t>Toscana</t>
  </si>
  <si>
    <t>Umbria</t>
  </si>
  <si>
    <t>Emilia-Romagna</t>
  </si>
  <si>
    <t>Calabria</t>
  </si>
  <si>
    <t>Valle d'Aosta
Vallée d'Aoste</t>
  </si>
  <si>
    <t>Campania</t>
  </si>
  <si>
    <t>Lazio</t>
  </si>
  <si>
    <t>Lombardia</t>
  </si>
  <si>
    <t>Marche</t>
  </si>
  <si>
    <t>Sicilia</t>
  </si>
  <si>
    <t>Puglia</t>
  </si>
  <si>
    <t>Friuli-Venezia Giulia</t>
  </si>
  <si>
    <t>Abruzzo</t>
  </si>
  <si>
    <t>Sardegna</t>
  </si>
  <si>
    <t>Trentino-Alto Adige
Südtirol</t>
  </si>
  <si>
    <t>Veneto</t>
  </si>
  <si>
    <t>Basilicata</t>
  </si>
  <si>
    <t>Molise</t>
  </si>
  <si>
    <r>
      <t>Pendolari della famiglia per sesso e motivo dello spostamento. Anno 2024</t>
    </r>
    <r>
      <rPr>
        <sz val="11"/>
        <color rgb="FF003A5D"/>
        <rFont val="Arial Narrow"/>
        <family val="2"/>
      </rPr>
      <t xml:space="preserve"> (valori percentuali)</t>
    </r>
  </si>
  <si>
    <t>Figura 2.13</t>
  </si>
  <si>
    <t xml:space="preserve">Pendolari della famiglia per sesso e motivo dello spostamento. </t>
  </si>
  <si>
    <r>
      <t xml:space="preserve">Anno 2024 </t>
    </r>
    <r>
      <rPr>
        <sz val="11"/>
        <color rgb="FF003A5D"/>
        <rFont val="Arial Narrow"/>
        <family val="2"/>
      </rPr>
      <t>(valori percentuali) (a)</t>
    </r>
  </si>
  <si>
    <t>Motivo dello spostamento</t>
  </si>
  <si>
    <t>Stare con 
il partner</t>
  </si>
  <si>
    <t>Stare con 
i figli</t>
  </si>
  <si>
    <t>Stare con 
i genitori</t>
  </si>
  <si>
    <t>Salute</t>
  </si>
  <si>
    <t>Altro motivo</t>
  </si>
  <si>
    <t>Figura 2.14</t>
  </si>
  <si>
    <t>Tasso di occupazione (15-64 anni) (sinistra) e tasso di disoccupazione</t>
  </si>
  <si>
    <t xml:space="preserve">(15-74 anni) (destra) per media UE27, Italia e ripartizione geografica. </t>
  </si>
  <si>
    <r>
      <t xml:space="preserve">Anni 2019-2025 </t>
    </r>
    <r>
      <rPr>
        <sz val="11"/>
        <color rgb="FF003A5D"/>
        <rFont val="Arial Narrow"/>
        <family val="2"/>
      </rPr>
      <t>(valori percentuali)</t>
    </r>
  </si>
  <si>
    <t>UE27</t>
  </si>
  <si>
    <t xml:space="preserve">Nord-ovest  </t>
  </si>
  <si>
    <t xml:space="preserve">Nord-est  </t>
  </si>
  <si>
    <t xml:space="preserve">Centro  </t>
  </si>
  <si>
    <t>Fonte: Istat, Elaborazioni su dati Eurostat, Labour Force Survey; Istat, Rilevazione sulle forze di lavoro</t>
  </si>
  <si>
    <t>Figura 2.15</t>
  </si>
  <si>
    <t xml:space="preserve">Tasso di occupazione per sesso, classe di età, titolo di studio, cittadinanza </t>
  </si>
  <si>
    <r>
      <t xml:space="preserve">e ripartizione geografica. Anni 2019, 2024 e 2025 </t>
    </r>
    <r>
      <rPr>
        <sz val="11"/>
        <color rgb="FF003A5D"/>
        <rFont val="Arial Narrow"/>
        <family val="2"/>
      </rPr>
      <t>(valori percentuali)</t>
    </r>
  </si>
  <si>
    <t>CARATTERISTICHE SOCIO-DEMOGRAFICHE</t>
  </si>
  <si>
    <t>Classe di età</t>
  </si>
  <si>
    <t>15-34</t>
  </si>
  <si>
    <t>50-64</t>
  </si>
  <si>
    <t>Italiana</t>
  </si>
  <si>
    <t>Straniera</t>
  </si>
  <si>
    <t xml:space="preserve">Fonte: Istat, Rilevazione sulle forze di lavoro </t>
  </si>
  <si>
    <t>Figura 2.16</t>
  </si>
  <si>
    <t>DINAMICHE PER STATO
NEL MERCATO DEL LAVORO</t>
  </si>
  <si>
    <t>2021-2022</t>
  </si>
  <si>
    <t>2022-2023</t>
  </si>
  <si>
    <t>2023-2024</t>
  </si>
  <si>
    <t>Perman. nell'occupazione (sc. sinistra)</t>
  </si>
  <si>
    <t>Perman. nella inattività (sc. sinistra)</t>
  </si>
  <si>
    <t>Transiz. dalla disoccupaz. all'occupaz. (sc. destra)</t>
  </si>
  <si>
    <t>Transiz. dalla inattività all'occupazione (sc. destra)</t>
  </si>
  <si>
    <t>DINAMICHE
PER TIPOLOGIA OCCUPAZIONALE</t>
  </si>
  <si>
    <t>Perman. nell'occupaz. lavoratori a tempo ind. (sc. sinistra)</t>
  </si>
  <si>
    <t>Perman. nell'occupaz. lavoratori part-time (sc. sinistra)</t>
  </si>
  <si>
    <t>Transiz. da tempo determ. a indeterm. (sc. destra)</t>
  </si>
  <si>
    <t>Transiz. da part-time a full-time (sc. destra)</t>
  </si>
  <si>
    <t>Occupati per tipologia di occupazione (sinistra) e per tipologia di occupazione e principali caratteristiche</t>
  </si>
  <si>
    <t>Figura 2.17</t>
  </si>
  <si>
    <t>Occupati per tipologia di occupazione (sinistra) e per tipologia di</t>
  </si>
  <si>
    <r>
      <t>(destra). Anni 2019-2025</t>
    </r>
    <r>
      <rPr>
        <sz val="11"/>
        <color rgb="FF003A5D"/>
        <rFont val="Arial Narrow"/>
        <family val="2"/>
      </rPr>
      <t xml:space="preserve"> (variazioni assolute in migliaia e composizioni percentuali)</t>
    </r>
  </si>
  <si>
    <r>
      <t>occupazione e principali caratteristiche (destra). Anni 2019-2025</t>
    </r>
    <r>
      <rPr>
        <sz val="11"/>
        <color rgb="FF003A5D"/>
        <rFont val="Arial Narrow"/>
        <family val="2"/>
      </rPr>
      <t xml:space="preserve"> </t>
    </r>
  </si>
  <si>
    <t>(variazioni assolute in migliaia e composizioni percentuali)</t>
  </si>
  <si>
    <t>Tipologia di occupazione</t>
  </si>
  <si>
    <t>Standard</t>
  </si>
  <si>
    <t>Quasi standard</t>
  </si>
  <si>
    <t>Una vulnerabilità: lavoro a termine</t>
  </si>
  <si>
    <t>Una vulnerabilità: part-time involontario</t>
  </si>
  <si>
    <t>Due vulnerabilità</t>
  </si>
  <si>
    <t>CARATTERISTICHE</t>
  </si>
  <si>
    <t>Una vulnerabilità: part time involontario</t>
  </si>
  <si>
    <t>Fonte: Rilevazione sulle forze di lavoro</t>
  </si>
  <si>
    <r>
      <t>Permanenza e flusso in uscita per tipologia di occupazione. Anni 2024-2025</t>
    </r>
    <r>
      <rPr>
        <sz val="11"/>
        <color rgb="FF003A5D"/>
        <rFont val="Arial Narrow"/>
        <family val="2"/>
      </rPr>
      <t xml:space="preserve"> (composizioni</t>
    </r>
  </si>
  <si>
    <t>Figura 2.18</t>
  </si>
  <si>
    <t>Permanenza e flusso in uscita per tipologia di occupazione. Anni 2024-2025</t>
  </si>
  <si>
    <t>Non standard</t>
  </si>
  <si>
    <t>Non occupazione</t>
  </si>
  <si>
    <t>Una vulnerabilità</t>
  </si>
  <si>
    <t>Figura 2.19</t>
  </si>
  <si>
    <t>Retribuzione annuale mediana e giorni senza contratto dei lavoratori dipendenti del settore</t>
  </si>
  <si>
    <t>privato extra-agricolo per tipologia di occupazione, sesso, età e ripartizione geografica della</t>
  </si>
  <si>
    <r>
      <t xml:space="preserve">sede di lavoro. Anno 2023 </t>
    </r>
    <r>
      <rPr>
        <sz val="11"/>
        <color rgb="FF00324B"/>
        <rFont val="Arial Narrow"/>
        <family val="2"/>
      </rPr>
      <t>(valori in euro e percentuali)</t>
    </r>
  </si>
  <si>
    <t>TIPOLOGIA DI OCCUPAZIONE</t>
  </si>
  <si>
    <t>Giorni non coperti da contratto (scala destra)</t>
  </si>
  <si>
    <t>Retribuzione annuale mediana (scala sinistra)</t>
  </si>
  <si>
    <t>Meno di 35 anni</t>
  </si>
  <si>
    <t>35-49 anni</t>
  </si>
  <si>
    <t>50 anni e più</t>
  </si>
  <si>
    <t>Quasi Standard</t>
  </si>
  <si>
    <t>Fonte: Istat, Registro statistico tematico del lavoro – Modulo dipendenti del settore privato extra-agricolo (ex RACLI)</t>
  </si>
  <si>
    <t>Vulnerabile</t>
  </si>
  <si>
    <t>Figura 2.20</t>
  </si>
  <si>
    <t>Tasso di occupazione nelle maggiori economie dell’UE27 per classe di età</t>
  </si>
  <si>
    <r>
      <t xml:space="preserve">e titolo di studio. Anno 2025 </t>
    </r>
    <r>
      <rPr>
        <sz val="11"/>
        <color rgb="FF003A5D"/>
        <rFont val="Arial Narrow"/>
        <family val="2"/>
      </rPr>
      <t>(valori percentuali)</t>
    </r>
  </si>
  <si>
    <t>TITOLO DI STUDIO</t>
  </si>
  <si>
    <t>PAESI</t>
  </si>
  <si>
    <t>25-34 anni</t>
  </si>
  <si>
    <t>15-64 anni</t>
  </si>
  <si>
    <t>Laurea  e oltre</t>
  </si>
  <si>
    <t>Fonte: Istat, Elaborazioni su dati Eurostat, Labour Force Survey</t>
  </si>
  <si>
    <t>Figura 2.21</t>
  </si>
  <si>
    <r>
      <t>Occupati (15-89 anni) per professione. Anni 2011 e 2025</t>
    </r>
    <r>
      <rPr>
        <sz val="11"/>
        <color rgb="FF003A5D"/>
        <rFont val="Arial Narrow"/>
        <family val="2"/>
      </rPr>
      <t xml:space="preserve"> (composizioni percentuali)</t>
    </r>
    <r>
      <rPr>
        <b/>
        <sz val="11"/>
        <color rgb="FF003A5D"/>
        <rFont val="Arial Narrow"/>
        <family val="2"/>
      </rPr>
      <t xml:space="preserve"> </t>
    </r>
    <r>
      <rPr>
        <sz val="11"/>
        <color rgb="FF003A5D"/>
        <rFont val="Arial Narrow"/>
        <family val="2"/>
      </rPr>
      <t>(a)</t>
    </r>
  </si>
  <si>
    <t>CODICI ISCO-08</t>
  </si>
  <si>
    <t>PROFESSIONI</t>
  </si>
  <si>
    <t>Amm. delegati legislatori</t>
  </si>
  <si>
    <t>Dirig. ammin. e commerc.</t>
  </si>
  <si>
    <t>Dirig. produz. e servizi</t>
  </si>
  <si>
    <t>Dirig. alberghi e vendite</t>
  </si>
  <si>
    <t>Ingegneri e scienze</t>
  </si>
  <si>
    <t>Medici</t>
  </si>
  <si>
    <t>Docenti</t>
  </si>
  <si>
    <t>Professionisti aziendali</t>
  </si>
  <si>
    <t>Professionisti ICT</t>
  </si>
  <si>
    <t>Professionisti legali sociali</t>
  </si>
  <si>
    <t>Tecnici scientifici</t>
  </si>
  <si>
    <t>Profess. infermieristiche</t>
  </si>
  <si>
    <t>Tecnici amm. e commerc.</t>
  </si>
  <si>
    <t>Tecnici legali, sociali</t>
  </si>
  <si>
    <t>Tecnici ICT</t>
  </si>
  <si>
    <t>Impiegati e segretari</t>
  </si>
  <si>
    <t>Addetti servizio clienti</t>
  </si>
  <si>
    <t>Addetti registrazione dati</t>
  </si>
  <si>
    <t>Fonte: Istat, Rilevazione sulle forze di lavoro</t>
  </si>
  <si>
    <t>Altri addetti amministrativi</t>
  </si>
  <si>
    <r>
      <t>(a) Classificazione ISCO-08 (</t>
    </r>
    <r>
      <rPr>
        <i/>
        <sz val="8"/>
        <color rgb="FF000000"/>
        <rFont val="Arial Narrow"/>
        <family val="2"/>
      </rPr>
      <t>International Standard Classification of Occupations</t>
    </r>
    <r>
      <rPr>
        <sz val="8"/>
        <color rgb="FF000000"/>
        <rFont val="Arial Narrow"/>
        <family val="2"/>
      </rPr>
      <t>, a due cifre).</t>
    </r>
  </si>
  <si>
    <t>Addetti servizi persona</t>
  </si>
  <si>
    <t>Addetti alle vendite</t>
  </si>
  <si>
    <t>Addetti assist. personale</t>
  </si>
  <si>
    <t>Addetti servizi protezione</t>
  </si>
  <si>
    <t>Agricoltori</t>
  </si>
  <si>
    <t>Forestali e lavoratori ittici</t>
  </si>
  <si>
    <t>Operai edili</t>
  </si>
  <si>
    <t>Operai metalmeccanici</t>
  </si>
  <si>
    <t>Operai artigiani e tipografi</t>
  </si>
  <si>
    <t>Operai elettrici elettronici</t>
  </si>
  <si>
    <t>Operai alim. legno abbigl.</t>
  </si>
  <si>
    <t>Operatori di macchinari</t>
  </si>
  <si>
    <t>Addetti all'assemblaggio</t>
  </si>
  <si>
    <t>Autisti e manovratori</t>
  </si>
  <si>
    <t>Addetti alle pulizie</t>
  </si>
  <si>
    <t>Manovali agricoli</t>
  </si>
  <si>
    <t>Manovali edili manifatt.</t>
  </si>
  <si>
    <t>Assistenti preparaz. cibi</t>
  </si>
  <si>
    <t>Venditori ambulanti</t>
  </si>
  <si>
    <t>Addetti raccolta rifiuti</t>
  </si>
  <si>
    <t>Occupati (25-64 anni) nelle professioni scientifiche e ingegneristiche per classe di età e</t>
  </si>
  <si>
    <t>Figura 2.22</t>
  </si>
  <si>
    <t>Occupati (25-64 anni) nelle professioni scientifiche e ingegneristiche</t>
  </si>
  <si>
    <r>
      <t xml:space="preserve">paese dell'UE27. Anno 2025 </t>
    </r>
    <r>
      <rPr>
        <sz val="11"/>
        <color rgb="FF003A5D"/>
        <rFont val="Arial Narrow"/>
        <family val="2"/>
      </rPr>
      <t>(valori percentuali sulle forze di lavoro)</t>
    </r>
  </si>
  <si>
    <r>
      <t xml:space="preserve">per classe di età e paese dell'UE27. Anno 2025 </t>
    </r>
    <r>
      <rPr>
        <sz val="11"/>
        <color rgb="FF003A5D"/>
        <rFont val="Arial Narrow"/>
        <family val="2"/>
      </rPr>
      <t>(valori percentuali</t>
    </r>
  </si>
  <si>
    <t>sulle forze di lavoro)</t>
  </si>
  <si>
    <t>45-64 anni</t>
  </si>
  <si>
    <t>Totale 25-64 anni</t>
  </si>
  <si>
    <t>Svezia</t>
  </si>
  <si>
    <t>Paesi Bassi</t>
  </si>
  <si>
    <t>Irlanda</t>
  </si>
  <si>
    <t>Danimarca</t>
  </si>
  <si>
    <t>Lussemburgo</t>
  </si>
  <si>
    <t>Finlandia</t>
  </si>
  <si>
    <t>Lituania</t>
  </si>
  <si>
    <t>Portogallo</t>
  </si>
  <si>
    <t>Cipro</t>
  </si>
  <si>
    <t>Polonia</t>
  </si>
  <si>
    <t>Slovenia</t>
  </si>
  <si>
    <t xml:space="preserve">UE27 </t>
  </si>
  <si>
    <t>Estonia</t>
  </si>
  <si>
    <t>Malta</t>
  </si>
  <si>
    <t>Cechia</t>
  </si>
  <si>
    <t>Grecia</t>
  </si>
  <si>
    <t>Bulgaria</t>
  </si>
  <si>
    <t>Lettonia</t>
  </si>
  <si>
    <t>Ungheria</t>
  </si>
  <si>
    <t>Romania</t>
  </si>
  <si>
    <t>Croazia</t>
  </si>
  <si>
    <t>Slovacchia</t>
  </si>
  <si>
    <t>Figura 2.23</t>
  </si>
  <si>
    <r>
      <t xml:space="preserve">25 anni e più per alcune caratteristiche. Anno 2024 </t>
    </r>
    <r>
      <rPr>
        <sz val="11"/>
        <color rgb="FF003A5D"/>
        <rFont val="Arial Narrow"/>
        <family val="2"/>
      </rPr>
      <t>(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>)</t>
    </r>
  </si>
  <si>
    <t>MODALITÀ DI RIFERIMENTO</t>
  </si>
  <si>
    <t>Fino a 
licenza media</t>
  </si>
  <si>
    <t>Persona sola</t>
  </si>
  <si>
    <t>Coppia 
con figli</t>
  </si>
  <si>
    <t>Monogenitore</t>
  </si>
  <si>
    <t>Ripartizione
geografica</t>
  </si>
  <si>
    <t>35-54</t>
  </si>
  <si>
    <t>55-64</t>
  </si>
  <si>
    <t>Posizione nel
mercato del lavoro</t>
  </si>
  <si>
    <t>Inquadramento
basso</t>
  </si>
  <si>
    <t>Fonte:  Istat, Elaborazioni su dati dell’Indagine sulle spese delle famiglie</t>
  </si>
  <si>
    <t>Disoccupato</t>
  </si>
  <si>
    <t>Ritirato</t>
  </si>
  <si>
    <t>Cittad.</t>
  </si>
  <si>
    <t>Individui che vivono in famiglie che non possono permettersi un pasto proteico almeno ogni due giorni per</t>
  </si>
  <si>
    <t xml:space="preserve">Figura 2.24 </t>
  </si>
  <si>
    <t>Individui che vivono in famiglie che non possono permettersi un</t>
  </si>
  <si>
    <r>
      <t xml:space="preserve">titolo di studio più alto in famiglia e alcune caratteristiche. Anno 2025 </t>
    </r>
    <r>
      <rPr>
        <sz val="11"/>
        <color rgb="FF003A5D"/>
        <rFont val="Arial Narrow"/>
        <family val="2"/>
      </rPr>
      <t>(valori percentuali)</t>
    </r>
  </si>
  <si>
    <t>pasto proteico almeno ogni due giorni per titolo di studio più alto in</t>
  </si>
  <si>
    <r>
      <t xml:space="preserve">famiglia e alcune caratteristiche. Anno 2025 </t>
    </r>
    <r>
      <rPr>
        <sz val="11"/>
        <color rgb="FF003A5D"/>
        <rFont val="Arial Narrow"/>
        <family val="2"/>
      </rPr>
      <t>(valori percentuali)</t>
    </r>
  </si>
  <si>
    <t xml:space="preserve">Fino a licenza media </t>
  </si>
  <si>
    <t xml:space="preserve">Laurea e oltre </t>
  </si>
  <si>
    <t>Età del principale percettore</t>
  </si>
  <si>
    <t>&lt; 35 anni</t>
  </si>
  <si>
    <t>35-64 anni</t>
  </si>
  <si>
    <t>&gt;= 65 anni</t>
  </si>
  <si>
    <t>Tipologia familiare</t>
  </si>
  <si>
    <t>Monogenitori
con figli 
minori</t>
  </si>
  <si>
    <t>Coppie
con figli 
minori</t>
  </si>
  <si>
    <t>Presenza di stranieri in famiglia</t>
  </si>
  <si>
    <t>Soli italiani</t>
  </si>
  <si>
    <t>Con stranieri</t>
  </si>
  <si>
    <t>Fonte: Istat, Indagine sul reddito e le condizioni di vita (Eu-Silc)</t>
  </si>
  <si>
    <r>
      <t>Povertà energetica delle famiglie per ripartizione geografica. Anni 2022-2024</t>
    </r>
    <r>
      <rPr>
        <sz val="11"/>
        <color rgb="FF003A5D"/>
        <rFont val="Arial Narrow"/>
        <family val="2"/>
      </rPr>
      <t xml:space="preserve"> (valori</t>
    </r>
  </si>
  <si>
    <t>Figura 2.25</t>
  </si>
  <si>
    <t>Povertà energetica delle famiglie per ripartizione geografica. Anni</t>
  </si>
  <si>
    <r>
      <t xml:space="preserve">2022-2024 </t>
    </r>
    <r>
      <rPr>
        <sz val="11"/>
        <color rgb="FF003A5D"/>
        <rFont val="Arial Narrow"/>
        <family val="2"/>
      </rPr>
      <t>(valori percentuali)</t>
    </r>
  </si>
  <si>
    <t>Fonte: Istat, Indagine sulle spese delle famiglie</t>
  </si>
  <si>
    <t>Figura 2.26</t>
  </si>
  <si>
    <r>
      <t xml:space="preserve">e presenza di minori in famiglia (destra). Anno 2024 </t>
    </r>
    <r>
      <rPr>
        <sz val="11"/>
        <color rgb="FF003A5D"/>
        <rFont val="Arial Narrow"/>
        <family val="2"/>
      </rPr>
      <t>(valori percentuali)</t>
    </r>
  </si>
  <si>
    <t>TIPOLOGIA FAMILIARE</t>
  </si>
  <si>
    <t>% famiglie in povertà energetica</t>
  </si>
  <si>
    <t>Persona sola &lt; 65 anni</t>
  </si>
  <si>
    <t>Persona sola 65 anni e più</t>
  </si>
  <si>
    <t>Coppia (persona rif. &lt; 65 anni)</t>
  </si>
  <si>
    <t>Coppia (persona rif. 65 anni e più)</t>
  </si>
  <si>
    <t>Coppia con un figlio</t>
  </si>
  <si>
    <t>Coppia con due figli</t>
  </si>
  <si>
    <t>Coppia con tre figli e più</t>
  </si>
  <si>
    <t>PERSONA DI RIFERIMENTO</t>
  </si>
  <si>
    <t>Totale famiglie</t>
  </si>
  <si>
    <t>Famiglie con minori</t>
  </si>
  <si>
    <t>Persona di rif. italiana</t>
  </si>
  <si>
    <t>Persona di rif. straniera</t>
  </si>
  <si>
    <t xml:space="preserve">Figura 2.27 </t>
  </si>
  <si>
    <t xml:space="preserve">Reddito equivalente netto delle famiglie per classe sociale. Anni </t>
  </si>
  <si>
    <t>Classe sociale</t>
  </si>
  <si>
    <t>A rischio di povertà</t>
  </si>
  <si>
    <t>Meno abbienti</t>
  </si>
  <si>
    <t>Ceto medio</t>
  </si>
  <si>
    <t>Reddito medio basso</t>
  </si>
  <si>
    <t>Reddito medio intermedio</t>
  </si>
  <si>
    <t>Reddito medio alto</t>
  </si>
  <si>
    <t>Abbienti</t>
  </si>
  <si>
    <t>Fonte: Istat, Elaborazioni su dati dell’Indagine sul reddito e le condizioni di vita (Eu-Silc)</t>
  </si>
  <si>
    <t>Persone di 25 anni e più per presenza di multimorbilità o di limitazioni nelle attività per</t>
  </si>
  <si>
    <t>Figura 2.28</t>
  </si>
  <si>
    <r>
      <t xml:space="preserve">titolo di studio e sesso. Anno 2025 </t>
    </r>
    <r>
      <rPr>
        <sz val="11"/>
        <color rgb="FF003A5D"/>
        <rFont val="Arial Narrow"/>
        <family val="2"/>
      </rPr>
      <t>(valori per 100 persone)</t>
    </r>
  </si>
  <si>
    <t>CONDIZIONI DI SALUTE</t>
  </si>
  <si>
    <t>Multimorbilità</t>
  </si>
  <si>
    <t>Laurea e 
oltre</t>
  </si>
  <si>
    <t>Limitazioni nelle attività</t>
  </si>
  <si>
    <t>(a) I dati si riferiscono alla prevalenza standardizzata per età: la popolazione utilizzata per la standardizzazione è</t>
  </si>
  <si>
    <t xml:space="preserve">     quella europea del 2013.</t>
  </si>
  <si>
    <t>Speranza di vita a 30 e a 65 anni per sesso, ripartizione geografica e titolo di studio. Anno 2022</t>
  </si>
  <si>
    <t>Figura 2.29</t>
  </si>
  <si>
    <t>(in anni e decimi di anno)</t>
  </si>
  <si>
    <t>ETÀ</t>
  </si>
  <si>
    <t>RIPARTIZIONI
GEOGRAFICHE</t>
  </si>
  <si>
    <t>30 anni</t>
  </si>
  <si>
    <t>Nord-
ovest</t>
  </si>
  <si>
    <t>Fino a lic. media</t>
  </si>
  <si>
    <t>Nord-
est</t>
  </si>
  <si>
    <t>Fonte: Istat, Indagine su decessi e cause di morte e Registro di base degli individui</t>
  </si>
  <si>
    <t>65 anni</t>
  </si>
  <si>
    <t>Finanziamento effettivo pro capite e prevalenza della multicronicità per regione. Anno 2024</t>
  </si>
  <si>
    <t>Figura 2.31</t>
  </si>
  <si>
    <t>Finanziamento effettivo pro capite e prevalenza della multicronicità per</t>
  </si>
  <si>
    <t>(valori in euro e percentuali)</t>
  </si>
  <si>
    <r>
      <t>regione. Anno 2024</t>
    </r>
    <r>
      <rPr>
        <sz val="11"/>
        <color rgb="FF003A5D"/>
        <rFont val="Arial Narrow"/>
        <family val="2"/>
      </rPr>
      <t xml:space="preserve"> (valori in euro e percentuali)</t>
    </r>
  </si>
  <si>
    <t>Multicronicità</t>
  </si>
  <si>
    <t>Finanziamento effettivo
 pro capite</t>
  </si>
  <si>
    <t>Valle d'Aosta</t>
  </si>
  <si>
    <t>Bolzano/Bozen</t>
  </si>
  <si>
    <t>Trento</t>
  </si>
  <si>
    <t>Fonte: Istat, Indagine multiscopo sugli aspetti della vita quotidiana e Ministerno dell'Economia e delle Finanze</t>
  </si>
  <si>
    <t>ITALIA</t>
  </si>
  <si>
    <t xml:space="preserve">Spesa sanitaria pubblica pro capite e prevalenza della multicronicità per regione. Anno 2024 </t>
  </si>
  <si>
    <t>Figura 2.32</t>
  </si>
  <si>
    <t>Spesa sanitaria pubblica pro capite e prevalenza della multicronicità per</t>
  </si>
  <si>
    <t>(valori in euro percentuali)</t>
  </si>
  <si>
    <r>
      <t xml:space="preserve">regione. Anno 2024 </t>
    </r>
    <r>
      <rPr>
        <sz val="11"/>
        <color rgb="FF003A5D"/>
        <rFont val="Arial Narrow"/>
        <family val="2"/>
      </rPr>
      <t>(valori in euro e percentuali)</t>
    </r>
  </si>
  <si>
    <t>Multi-cronicità</t>
  </si>
  <si>
    <t>Spesa pro capite</t>
  </si>
  <si>
    <t>Spesa pro capite per interventi e servizi sociali dei comuni singoli o associati per Classificazione</t>
  </si>
  <si>
    <t>Figura 2.33</t>
  </si>
  <si>
    <t>Spesa pro capite per interventi e servizi sociali dei comuni singoli o associati</t>
  </si>
  <si>
    <t>per Classificazione della Strategia Nazionale delle Aree Interne (SNAI) e</t>
  </si>
  <si>
    <t>euro)</t>
  </si>
  <si>
    <t>Aree centrali (Centri)</t>
  </si>
  <si>
    <t>Aree Interne</t>
  </si>
  <si>
    <t>Fonte: Istat, Interventi e servizi sociali dei comuni singoli o associati</t>
  </si>
  <si>
    <r>
      <t>(a) La Provincia autonoma di Bolzano/</t>
    </r>
    <r>
      <rPr>
        <i/>
        <sz val="8"/>
        <rFont val="Arial Narrow"/>
        <family val="2"/>
      </rPr>
      <t>Bozen</t>
    </r>
    <r>
      <rPr>
        <sz val="8"/>
        <rFont val="Arial Narrow"/>
        <family val="2"/>
      </rPr>
      <t xml:space="preserve"> è esclusa.</t>
    </r>
  </si>
  <si>
    <t>Stima della probabilità di essere in condizione di povertà assoluta degli individui di</t>
  </si>
  <si>
    <t>Povertà energetica delle famiglie per tipologia familiare (sinistra), cittadinanza della persona di riferimento</t>
  </si>
  <si>
    <r>
      <t xml:space="preserve">Reddito equivalente netto delle famiglie per classe sociale. Anni 2014-2024 </t>
    </r>
    <r>
      <rPr>
        <sz val="11"/>
        <color rgb="FF003A5D"/>
        <rFont val="Arial Narrow"/>
        <family val="2"/>
      </rPr>
      <t xml:space="preserve">(indice 2014=100, valori medi a prezzi correnti) </t>
    </r>
  </si>
  <si>
    <r>
      <t xml:space="preserve">2014-2024 </t>
    </r>
    <r>
      <rPr>
        <sz val="11"/>
        <color rgb="FF003A5D"/>
        <rFont val="Arial Narrow"/>
        <family val="2"/>
      </rPr>
      <t xml:space="preserve">(indice 2014=100, valori medi a prezzi correnti) </t>
    </r>
  </si>
  <si>
    <r>
      <t>della Strategia Nazionale delle Aree Interne (SNAI) e ripartizione geografica. Anno 2023</t>
    </r>
    <r>
      <rPr>
        <sz val="11"/>
        <color rgb="FF003A5D"/>
        <rFont val="Arial Narrow"/>
        <family val="2"/>
      </rPr>
      <t xml:space="preserve"> (valori in</t>
    </r>
  </si>
  <si>
    <r>
      <t xml:space="preserve">ripartizione geografica. Anno 2023 </t>
    </r>
    <r>
      <rPr>
        <sz val="11"/>
        <color rgb="FF003A5D"/>
        <rFont val="Arial Narrow"/>
        <family val="2"/>
      </rPr>
      <t>(valori in euro) (a)</t>
    </r>
  </si>
  <si>
    <t>Popolazione residente nelle classi di età 0-14 e 65 anni e più al 1° gennaio. Anni</t>
  </si>
  <si>
    <r>
      <rPr>
        <b/>
        <sz val="11"/>
        <color rgb="FF003A5D"/>
        <rFont val="Arial Narrow"/>
        <family val="2"/>
      </rPr>
      <t>2016-2026</t>
    </r>
    <r>
      <rPr>
        <sz val="11"/>
        <color rgb="FF003A5D"/>
        <rFont val="Arial Narrow"/>
        <family val="2"/>
      </rPr>
      <t xml:space="preserve"> (valori assoluti in migliaia)</t>
    </r>
  </si>
  <si>
    <t>Tassi di fecondità specifici delle donne residenti per età e titolo di</t>
  </si>
  <si>
    <t>Popolazione residente nelle classi di età 0-14 e 65 anni e più al 1°</t>
  </si>
  <si>
    <t>privato extra-agricolo per tipologia di occupazione, sesso, età e ripartizione geografica della sede</t>
  </si>
  <si>
    <r>
      <t xml:space="preserve">di lavoro. Anno 2023 </t>
    </r>
    <r>
      <rPr>
        <sz val="11"/>
        <color rgb="FF00324B"/>
        <rFont val="Arial Narrow"/>
        <family val="2"/>
      </rPr>
      <t>(valori in euro e percentuali)</t>
    </r>
  </si>
  <si>
    <t>Espatri dei giovani italiani di 25-34 anni per paese di nascita (Italia o estero) e principali paesi di</t>
  </si>
  <si>
    <r>
      <t xml:space="preserve">destinazione. Anno 2024 </t>
    </r>
    <r>
      <rPr>
        <sz val="11"/>
        <color rgb="FF003A5D"/>
        <rFont val="Arial Narrow"/>
        <family val="2"/>
      </rPr>
      <t>(valori assoluti in migliaia)</t>
    </r>
  </si>
  <si>
    <t>(Laurea e oltre 
- rif.)</t>
  </si>
  <si>
    <t>(Coppia senza figli 
- rif.)</t>
  </si>
  <si>
    <t>(Centro 
- rif.)</t>
  </si>
  <si>
    <t>(65 anni e più 
- rif.)</t>
  </si>
  <si>
    <t>(Inquadramento alto 
- rif.)</t>
  </si>
  <si>
    <t>(Italiana 
- rif.)</t>
  </si>
  <si>
    <t>Numero medio di figli per donna per ripartizione geografica (sinistra) e speranza di</t>
  </si>
  <si>
    <t>della speranza di vita in anni e decimi di anno)</t>
  </si>
  <si>
    <r>
      <t>vita alla nascita per ripartizione geografica e sesso (destra).
 Anni 2024 e 2025</t>
    </r>
    <r>
      <rPr>
        <sz val="11"/>
        <color rgb="FF00324B"/>
        <rFont val="Arial Narrow"/>
        <family val="2"/>
      </rPr>
      <t xml:space="preserve"> (valori</t>
    </r>
  </si>
  <si>
    <t>Tasso di crescita naturale, tasso migratorio e tasso di crescita totale della popolazione</t>
  </si>
  <si>
    <r>
      <t xml:space="preserve">residente per ripartizione geografica. Anno 2025 </t>
    </r>
    <r>
      <rPr>
        <sz val="11"/>
        <color rgb="FF003A5D"/>
        <rFont val="Arial Narrow"/>
        <family val="2"/>
      </rPr>
      <t>(valori per mille residenti)</t>
    </r>
  </si>
  <si>
    <t>Saldo migratorio con l’estero per cittadinanza (italiana e straniera) e classe di età. Periodo</t>
  </si>
  <si>
    <r>
      <t xml:space="preserve">2015-2024 </t>
    </r>
    <r>
      <rPr>
        <sz val="11"/>
        <color rgb="FF00324B"/>
        <rFont val="Arial Narrow"/>
        <family val="2"/>
      </rPr>
      <t>(valori assoluti in migliaia)</t>
    </r>
  </si>
  <si>
    <r>
      <t xml:space="preserve">Famiglie per principali tipologie. Medie anni 1994-1995, 2003-2005, 2014-2015, 2024-2025 </t>
    </r>
    <r>
      <rPr>
        <sz val="11"/>
        <color rgb="FF003A5D"/>
        <rFont val="Arial Narrow"/>
        <family val="2"/>
      </rPr>
      <t>(valori percentuali)</t>
    </r>
  </si>
  <si>
    <t>Persone sole di 18 anni e più per classe di età, sesso, stato civile e titolo di studio. Media anni</t>
  </si>
  <si>
    <r>
      <t xml:space="preserve">2024-2025 </t>
    </r>
    <r>
      <rPr>
        <sz val="11"/>
        <color rgb="FF003A5D"/>
        <rFont val="Arial Narrow"/>
        <family val="2"/>
      </rPr>
      <t>(per 100 persone sole della stessa classe di età)</t>
    </r>
  </si>
  <si>
    <t>Tasso di occupazione (15-64 anni) (sinistra) e tasso di disoccupazione (15-74 anni) (destra) per media UE27, Italia e ripartizione</t>
  </si>
  <si>
    <r>
      <t xml:space="preserve">geografica. Anni 2019-2025 </t>
    </r>
    <r>
      <rPr>
        <sz val="11"/>
        <color rgb="FF003A5D"/>
        <rFont val="Arial Narrow"/>
        <family val="2"/>
      </rPr>
      <t>(valori percentuali)</t>
    </r>
  </si>
  <si>
    <t>Tasso di occupazione nelle maggiori economie dell’UE27 per classe di età e titolo di studio.</t>
  </si>
  <si>
    <r>
      <t xml:space="preserve">Anno 2025 </t>
    </r>
    <r>
      <rPr>
        <sz val="11"/>
        <color rgb="FF003A5D"/>
        <rFont val="Arial Narrow"/>
        <family val="2"/>
      </rPr>
      <t>(valori percentuali)</t>
    </r>
  </si>
  <si>
    <r>
      <t xml:space="preserve">Occupati (15-89 anni) per professioni. Anni 2011 e 2025 </t>
    </r>
    <r>
      <rPr>
        <sz val="11"/>
        <color rgb="FF003A5D"/>
        <rFont val="Arial Narrow"/>
        <family val="2"/>
      </rPr>
      <t>(composizioni percentuali)</t>
    </r>
  </si>
  <si>
    <r>
      <rPr>
        <b/>
        <sz val="11"/>
        <color rgb="FF003A5D"/>
        <rFont val="Arial Narrow"/>
        <family val="2"/>
      </rPr>
      <t>(sinistra) e ripartizione geografica (destra)</t>
    </r>
    <r>
      <rPr>
        <sz val="11"/>
        <color rgb="FF003A5D"/>
        <rFont val="Arial Narrow"/>
        <family val="2"/>
      </rPr>
      <t xml:space="preserve">. </t>
    </r>
    <r>
      <rPr>
        <b/>
        <sz val="11"/>
        <color rgb="FF003A5D"/>
        <rFont val="Arial Narrow"/>
        <family val="2"/>
      </rPr>
      <t>Anno 2023</t>
    </r>
    <r>
      <rPr>
        <sz val="11"/>
        <color rgb="FF003A5D"/>
        <rFont val="Arial Narrow"/>
        <family val="2"/>
      </rPr>
      <t xml:space="preserve"> (indice Aree</t>
    </r>
  </si>
  <si>
    <t>(valori della speranza di vita in anni e decimi di anno) (a)</t>
  </si>
  <si>
    <t>Persone di 18-49 anni che intendono avere figli per numero di figli</t>
  </si>
  <si>
    <r>
      <rPr>
        <b/>
        <sz val="11"/>
        <color rgb="FF00324B"/>
        <rFont val="Arial Narrow"/>
        <family val="2"/>
      </rPr>
      <t>desiderati. Anni 2016 e 2024</t>
    </r>
    <r>
      <rPr>
        <sz val="11"/>
        <color rgb="FF00324B"/>
        <rFont val="Arial Narrow"/>
        <family val="2"/>
      </rPr>
      <t xml:space="preserve"> (composizioni percentuali)</t>
    </r>
  </si>
  <si>
    <t>Cittadini non comunitari con un permesso di soggiorno valido a tre</t>
  </si>
  <si>
    <t>anni di distanza dall’ingresso in Italia per coorte e motivo del</t>
  </si>
  <si>
    <r>
      <rPr>
        <b/>
        <sz val="11"/>
        <color rgb="FF003A5D"/>
        <rFont val="Arial Narrow"/>
        <family val="2"/>
      </rPr>
      <t>permesso di soggiorno. Anni 2018, 2021 e 2025</t>
    </r>
    <r>
      <rPr>
        <sz val="11"/>
        <color rgb="FF003A5D"/>
        <rFont val="Arial Narrow"/>
        <family val="2"/>
      </rPr>
      <t xml:space="preserve"> (valori percentuali)  </t>
    </r>
  </si>
  <si>
    <t>Tasso di permanenza e di transizione nel mercato del lavoro (sinistra) e per tipologia occupazionale (destra)</t>
  </si>
  <si>
    <t>della popolazione di 15-64 anni a distanza di 12 mesi. Anni 2021-2022, 2022-2023, 2023-2024 e 2024-2025</t>
  </si>
  <si>
    <t>Tasso di permanenza e di transizione nel mercato del lavoro (sinistra) e per tipologia occupazionale</t>
  </si>
  <si>
    <t>(destra) della popolazione di 15-64 anni a distanza di 12 mesi. Anni 2021-2022, 2022-2023, 2023-2024</t>
  </si>
  <si>
    <r>
      <t xml:space="preserve">e 2024-2025 </t>
    </r>
    <r>
      <rPr>
        <sz val="11"/>
        <color rgb="FF003A5D"/>
        <rFont val="Arial Narrow"/>
        <family val="2"/>
      </rPr>
      <t>(valori percentuali)</t>
    </r>
  </si>
  <si>
    <t>Probabilità di essere in condizione 
di povertà assoluta</t>
  </si>
  <si>
    <t>Stima della probabilità di essere in condizione di povertà assoluta degli individui di 25</t>
  </si>
  <si>
    <r>
      <t xml:space="preserve">anni e più residenti in Italia per alcune caratteristiche. Anno 2024 </t>
    </r>
    <r>
      <rPr>
        <sz val="11"/>
        <color rgb="FF003A5D"/>
        <rFont val="Arial Narrow"/>
        <family val="2"/>
      </rPr>
      <t>(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>)</t>
    </r>
  </si>
  <si>
    <t>Povertà energetica delle famiglie per tipologia familiare (sinistra), cittadinanza della</t>
  </si>
  <si>
    <r>
      <t xml:space="preserve">persona di riferimento e presenza di minori in famiglia (destra). Anno 2024 </t>
    </r>
    <r>
      <rPr>
        <sz val="11"/>
        <color rgb="FF003A5D"/>
        <rFont val="Arial Narrow"/>
        <family val="2"/>
      </rPr>
      <t>(valori</t>
    </r>
  </si>
  <si>
    <t>Persone di 25 anni e più per presenza di multimorbilità o di limitazioni</t>
  </si>
  <si>
    <t>persone) (a)</t>
  </si>
  <si>
    <r>
      <t xml:space="preserve">nelle attività per titolo di studio e sesso. Anno 2025 </t>
    </r>
    <r>
      <rPr>
        <sz val="11"/>
        <color rgb="FF003A5D"/>
        <rFont val="Arial Narrow"/>
        <family val="2"/>
      </rPr>
      <t>(valori per 100</t>
    </r>
  </si>
  <si>
    <t>Speranza di vita a 30 e a 65 anni per sesso, ripartizione geografica e titolo di studio.</t>
  </si>
  <si>
    <r>
      <rPr>
        <b/>
        <sz val="11"/>
        <color rgb="FF003A5D"/>
        <rFont val="Arial Narrow"/>
        <family val="2"/>
      </rPr>
      <t>Anno 2022</t>
    </r>
    <r>
      <rPr>
        <sz val="11"/>
        <color rgb="FF003A5D"/>
        <rFont val="Arial Narrow"/>
        <family val="2"/>
      </rPr>
      <t xml:space="preserve"> (in anni e decimi di anno)</t>
    </r>
  </si>
  <si>
    <r>
      <t xml:space="preserve">Tassi di fecondità specifici delle donne residenti per età e titolo di studio. Anno 2024 </t>
    </r>
    <r>
      <rPr>
        <sz val="11"/>
        <color rgb="FF003A5D"/>
        <rFont val="Arial Narrow"/>
        <family val="2"/>
      </rPr>
      <t>(valori</t>
    </r>
    <r>
      <rPr>
        <b/>
        <sz val="11"/>
        <color rgb="FF003A5D"/>
        <rFont val="Arial Narrow"/>
        <family val="2"/>
      </rPr>
      <t xml:space="preserve"> </t>
    </r>
    <r>
      <rPr>
        <sz val="11"/>
        <color rgb="FF003A5D"/>
        <rFont val="Arial Narrow"/>
        <family val="2"/>
      </rPr>
      <t>per</t>
    </r>
  </si>
  <si>
    <t>1.000 donne residenti)</t>
  </si>
  <si>
    <t>Persone di 18-49 anni che intendono avere un figlio (sinistra) e che non intendono averlo (destra) per miglioramento o peggioramento</t>
  </si>
  <si>
    <r>
      <t xml:space="preserve">di alcuni aspetti della vita associati a un'eventuale nascita nei tre anni successivi. Anno 2024 </t>
    </r>
    <r>
      <rPr>
        <sz val="11"/>
        <color rgb="FF003A5D"/>
        <rFont val="Arial Narrow"/>
        <family val="2"/>
      </rPr>
      <t>(composizioni percentuali)</t>
    </r>
  </si>
  <si>
    <t>Immigrazioni ed emigrazioni con l’estero e saldi migratori per cittadinanza (italiana e straniera) dei giovani di 25-34 anni. Anni</t>
  </si>
  <si>
    <r>
      <t xml:space="preserve">2015-2024 </t>
    </r>
    <r>
      <rPr>
        <sz val="11"/>
        <color rgb="FF003A5D"/>
        <rFont val="Arial Narrow"/>
        <family val="2"/>
      </rPr>
      <t>(valori assoluti in migliaia)</t>
    </r>
  </si>
  <si>
    <t>Tasso di occupazione per sesso, classe di età, titolo di studio, cittadinanza e ripartizione</t>
  </si>
  <si>
    <r>
      <t xml:space="preserve">geografica. Anni 2019, 2024 e 2025 </t>
    </r>
    <r>
      <rPr>
        <sz val="11"/>
        <color rgb="FF003A5D"/>
        <rFont val="Arial Narrow"/>
        <family val="2"/>
      </rPr>
      <t>(valori percentuali)</t>
    </r>
  </si>
  <si>
    <t>RipartizionI geograficHE</t>
  </si>
  <si>
    <t>vita alla nascita per ripartizione geografica e sesso (destra). Anni 2024 e 2025</t>
  </si>
  <si>
    <r>
      <rPr>
        <b/>
        <sz val="11"/>
        <color rgb="FF003A5D"/>
        <rFont val="Arial Narrow"/>
        <family val="2"/>
      </rPr>
      <t>gennaio.</t>
    </r>
    <r>
      <rPr>
        <sz val="11"/>
        <color rgb="FF003A5D"/>
        <rFont val="Arial Narrow"/>
        <family val="2"/>
      </rPr>
      <t xml:space="preserve"> </t>
    </r>
    <r>
      <rPr>
        <b/>
        <sz val="11"/>
        <color rgb="FF003A5D"/>
        <rFont val="Arial Narrow"/>
        <family val="2"/>
      </rPr>
      <t xml:space="preserve">Anni 2016-2026 </t>
    </r>
    <r>
      <rPr>
        <sz val="11"/>
        <color rgb="FF003A5D"/>
        <rFont val="Arial Narrow"/>
        <family val="2"/>
      </rPr>
      <t>(valori assoluti in migliaia) (a)</t>
    </r>
  </si>
  <si>
    <r>
      <rPr>
        <b/>
        <sz val="11"/>
        <color rgb="FF003A5D"/>
        <rFont val="Arial Narrow"/>
        <family val="2"/>
      </rPr>
      <t>I trim.</t>
    </r>
    <r>
      <rPr>
        <sz val="11"/>
        <color rgb="FF003A5D"/>
        <rFont val="Arial Narrow"/>
        <family val="2"/>
      </rPr>
      <t xml:space="preserve"> </t>
    </r>
    <r>
      <rPr>
        <b/>
        <sz val="11"/>
        <color rgb="FF003A5D"/>
        <rFont val="Arial Narrow"/>
        <family val="2"/>
      </rPr>
      <t>2019 - IV trim. 2025</t>
    </r>
    <r>
      <rPr>
        <sz val="11"/>
        <color rgb="FF003A5D"/>
        <rFont val="Arial Narrow"/>
        <family val="2"/>
      </rPr>
      <t xml:space="preserve"> (valori percentuali) (a) (b)</t>
    </r>
  </si>
  <si>
    <t>Curva di Beveridge per i settori dell'Industria e dei Servizi privati. I trim. 2019 - IV trim. 2025</t>
  </si>
  <si>
    <t xml:space="preserve">Curva di Beveridge per i settori dell'Industria e dei Servizi privati. </t>
  </si>
  <si>
    <t>Fonte: Istat, Elaborazione su dati dei Permessi di soggiorno dei cittadini stranieri</t>
  </si>
  <si>
    <r>
      <t xml:space="preserve">Fonte: Istat, Indicatori socio-sanitari </t>
    </r>
    <r>
      <rPr>
        <sz val="8"/>
        <color theme="1"/>
        <rFont val="Arial Narrow"/>
        <family val="2"/>
      </rPr>
      <t>(Health for All - Italia e altro) e Indagine multiscopo sugli aspetti della vita quotidiana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</si>
</sst>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"/>
    <numFmt numFmtId="165" formatCode="#,##0.0"/>
    <numFmt numFmtId="166" formatCode="#,##0.0000000000"/>
    <numFmt numFmtId="167" formatCode="#,##0.##########"/>
    <numFmt numFmtId="168" formatCode="#0.0"/>
    <numFmt numFmtId="169" formatCode="#################0"/>
    <numFmt numFmtId="170" formatCode="#,###,##0.0"/>
    <numFmt numFmtId="171" formatCode="_-* #,##0_-;\-* #,##0_-;_-* &quot;-&quot;??_-;_-@_-"/>
  </numFmts>
  <fonts count="88">
    <font>
      <sz val="11"/>
      <color theme="1"/>
      <name val="Aptos Narrow"/>
      <family val="2"/>
      <scheme val="minor"/>
    </font>
    <font>
      <sz val="8"/>
      <color theme="1"/>
      <name val="Arial Narrow"/>
      <family val="2"/>
    </font>
    <font>
      <sz val="8"/>
      <color theme="1"/>
      <name val="Arial Narrow"/>
      <family val="2"/>
    </font>
    <font>
      <sz val="9.5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Arial"/>
      <family val="2"/>
    </font>
    <font>
      <b/>
      <sz val="11"/>
      <color rgb="FF003A5D"/>
      <name val="Arial Narrow"/>
      <family val="2"/>
    </font>
    <font>
      <sz val="9"/>
      <color rgb="FF003A5D"/>
      <name val="Arial"/>
      <family val="2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rgb="FF003A5D"/>
      <name val="Arial"/>
      <family val="2"/>
    </font>
    <font>
      <b/>
      <sz val="11"/>
      <color rgb="FF003A5D"/>
      <name val="Arial"/>
      <family val="2"/>
    </font>
    <font>
      <sz val="11"/>
      <color rgb="FF003A5D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1"/>
      <color rgb="FF003A5D"/>
      <name val="Arial Narrow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 Narrow"/>
      <family val="2"/>
    </font>
    <font>
      <sz val="11"/>
      <color rgb="FF003A5D"/>
      <name val="Aptos Narrow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10"/>
      <name val="MS Sans Serif"/>
      <family val="2"/>
    </font>
    <font>
      <b/>
      <sz val="11"/>
      <color theme="1"/>
      <name val="Arial Narrow"/>
      <family val="2"/>
    </font>
    <font>
      <sz val="7"/>
      <color theme="1"/>
      <name val="Arial"/>
      <family val="2"/>
    </font>
    <font>
      <b/>
      <sz val="11"/>
      <color rgb="FF000000"/>
      <name val="Arial Narrow"/>
      <family val="2"/>
    </font>
    <font>
      <sz val="7"/>
      <color indexed="8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1"/>
      <color rgb="FF00324B"/>
      <name val="Arial Narrow"/>
      <family val="2"/>
    </font>
    <font>
      <b/>
      <sz val="8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color rgb="FF00324B"/>
      <name val="Arial"/>
      <family val="2"/>
    </font>
    <font>
      <sz val="11"/>
      <color rgb="FF00324B"/>
      <name val="Arial"/>
      <family val="2"/>
    </font>
    <font>
      <b/>
      <sz val="11"/>
      <color rgb="FF00324B"/>
      <name val="Arial Narrow"/>
      <family val="2"/>
    </font>
    <font>
      <b/>
      <sz val="7"/>
      <color theme="1"/>
      <name val="Arial"/>
      <family val="2"/>
    </font>
    <font>
      <b/>
      <sz val="10"/>
      <color rgb="FF003A5D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9"/>
      <color theme="1"/>
      <name val="Aptos Narrow"/>
      <family val="2"/>
      <scheme val="minor"/>
    </font>
    <font>
      <sz val="7"/>
      <color rgb="FF000000"/>
      <name val="Arial"/>
      <family val="2"/>
    </font>
    <font>
      <sz val="7"/>
      <color theme="1"/>
      <name val="Arial Narrow"/>
      <family val="2"/>
    </font>
    <font>
      <b/>
      <sz val="9.5"/>
      <color rgb="FF112277"/>
      <name val="Arial"/>
      <family val="2"/>
    </font>
    <font>
      <b/>
      <sz val="7"/>
      <name val="Arial Narrow"/>
      <family val="2"/>
    </font>
    <font>
      <b/>
      <sz val="9"/>
      <color rgb="FF000000"/>
      <name val="Thorndale AMT"/>
    </font>
    <font>
      <sz val="7"/>
      <name val="Arial Narrow"/>
      <family val="2"/>
    </font>
    <font>
      <sz val="7"/>
      <color rgb="FFFF0000"/>
      <name val="Arial Narrow"/>
      <family val="2"/>
    </font>
    <font>
      <b/>
      <sz val="8"/>
      <color rgb="FF000000"/>
      <name val="Thorndale AMT"/>
    </font>
    <font>
      <b/>
      <sz val="8"/>
      <color indexed="8"/>
      <name val="Arial Narrow"/>
      <family val="2"/>
    </font>
    <font>
      <b/>
      <sz val="8"/>
      <color rgb="FF000000"/>
      <name val="Arial Narrow"/>
      <family val="2"/>
    </font>
    <font>
      <b/>
      <sz val="10"/>
      <name val="Arial"/>
      <family val="2"/>
    </font>
    <font>
      <sz val="9"/>
      <color rgb="FF000000"/>
      <name val="Thorndale AMT"/>
    </font>
    <font>
      <b/>
      <sz val="11"/>
      <color rgb="FF000000"/>
      <name val="Thorndale AMT"/>
    </font>
    <font>
      <sz val="8"/>
      <color indexed="8"/>
      <name val="Aptos Narrow"/>
      <family val="2"/>
      <scheme val="minor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1"/>
      <color rgb="FF003A5D"/>
      <name val="Aptos Narrow"/>
      <family val="2"/>
      <scheme val="minor"/>
    </font>
    <font>
      <sz val="12"/>
      <color indexed="8"/>
      <name val="Arial Narrow"/>
      <family val="2"/>
    </font>
    <font>
      <sz val="8"/>
      <color theme="1"/>
      <name val="Calibri"/>
      <family val="2"/>
    </font>
    <font>
      <sz val="10"/>
      <color rgb="FF000000"/>
      <name val="Thorndale AMT"/>
    </font>
    <font>
      <i/>
      <sz val="8"/>
      <color rgb="FF000000"/>
      <name val="Arial Narrow"/>
      <family val="2"/>
    </font>
    <font>
      <sz val="14"/>
      <color rgb="FF000000"/>
      <name val="Thorndale AMT"/>
    </font>
    <font>
      <sz val="7"/>
      <color indexed="8"/>
      <name val="Aptos Narrow"/>
      <family val="2"/>
      <scheme val="minor"/>
    </font>
    <font>
      <i/>
      <sz val="11"/>
      <color rgb="FF003A5D"/>
      <name val="Arial Narrow"/>
      <family val="2"/>
    </font>
    <font>
      <sz val="10"/>
      <color rgb="FF00395D"/>
      <name val="Calibri"/>
      <family val="2"/>
    </font>
    <font>
      <sz val="10"/>
      <color theme="1"/>
      <name val="Arial"/>
      <family val="2"/>
    </font>
    <font>
      <sz val="7"/>
      <color theme="1"/>
      <name val="Aptos Narrow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7"/>
      <color rgb="FF003A5D"/>
      <name val="Arial"/>
      <family val="2"/>
    </font>
    <font>
      <b/>
      <sz val="10"/>
      <name val="MS Sans Serif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5986"/>
      </top>
      <bottom/>
      <diagonal/>
    </border>
    <border>
      <left/>
      <right/>
      <top style="medium">
        <color rgb="FF003A5D"/>
      </top>
      <bottom/>
      <diagonal/>
    </border>
    <border>
      <left style="thin">
        <color rgb="FF005986"/>
      </left>
      <right/>
      <top/>
      <bottom/>
      <diagonal/>
    </border>
    <border>
      <left/>
      <right/>
      <top style="medium">
        <color auto="1"/>
      </top>
      <bottom/>
      <diagonal/>
    </border>
  </borders>
  <cellStyleXfs count="13">
    <xf numFmtId="0" fontId="0" fillId="0" borderId="0"/>
    <xf numFmtId="0" fontId="3" fillId="0" borderId="0"/>
    <xf numFmtId="0" fontId="10" fillId="0" borderId="0"/>
    <xf numFmtId="0" fontId="13" fillId="0" borderId="0"/>
    <xf numFmtId="43" fontId="20" fillId="0" borderId="0" applyFont="0" applyFill="0" applyBorder="0" applyAlignment="0" applyProtection="0"/>
    <xf numFmtId="0" fontId="28" fillId="0" borderId="0"/>
    <xf numFmtId="0" fontId="20" fillId="0" borderId="0"/>
    <xf numFmtId="0" fontId="3" fillId="0" borderId="0"/>
    <xf numFmtId="0" fontId="20" fillId="0" borderId="0"/>
    <xf numFmtId="0" fontId="13" fillId="0" borderId="0"/>
    <xf numFmtId="0" fontId="11" fillId="0" borderId="0"/>
    <xf numFmtId="0" fontId="72" fillId="0" borderId="0"/>
    <xf numFmtId="0" fontId="20" fillId="0" borderId="0"/>
  </cellStyleXfs>
  <cellXfs count="522">
    <xf numFmtId="0" fontId="0" fillId="0" borderId="0" xfId="0"/>
    <xf numFmtId="0" fontId="11" fillId="0" borderId="0" xfId="2" applyFont="1" applyProtection="1">
      <protection locked="0"/>
    </xf>
    <xf numFmtId="0" fontId="6" fillId="0" borderId="0" xfId="1" applyFont="1"/>
    <xf numFmtId="0" fontId="9" fillId="0" borderId="0" xfId="1" applyFont="1"/>
    <xf numFmtId="0" fontId="12" fillId="0" borderId="0" xfId="1" applyFont="1"/>
    <xf numFmtId="0" fontId="14" fillId="0" borderId="4" xfId="2" applyFont="1" applyBorder="1" applyProtection="1">
      <protection locked="0"/>
    </xf>
    <xf numFmtId="0" fontId="10" fillId="0" borderId="0" xfId="1" applyFont="1"/>
    <xf numFmtId="0" fontId="16" fillId="0" borderId="0" xfId="1" applyFont="1"/>
    <xf numFmtId="0" fontId="1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right" vertical="center"/>
    </xf>
    <xf numFmtId="0" fontId="18" fillId="0" borderId="1" xfId="1" applyFont="1" applyBorder="1" applyAlignment="1">
      <alignment horizontal="right" vertical="center"/>
    </xf>
    <xf numFmtId="0" fontId="18" fillId="0" borderId="1" xfId="1" applyFont="1" applyBorder="1" applyAlignment="1">
      <alignment horizontal="right" vertical="center" wrapText="1"/>
    </xf>
    <xf numFmtId="0" fontId="18" fillId="0" borderId="0" xfId="1" applyFont="1" applyAlignment="1">
      <alignment horizontal="left" vertical="center"/>
    </xf>
    <xf numFmtId="3" fontId="18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8" fillId="0" borderId="1" xfId="1" applyFont="1" applyBorder="1" applyAlignment="1">
      <alignment horizontal="left" vertical="center"/>
    </xf>
    <xf numFmtId="3" fontId="18" fillId="0" borderId="1" xfId="1" applyNumberFormat="1" applyFont="1" applyBorder="1" applyAlignment="1">
      <alignment horizontal="right" vertical="center"/>
    </xf>
    <xf numFmtId="3" fontId="17" fillId="0" borderId="0" xfId="1" applyNumberFormat="1" applyFont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18" fillId="0" borderId="0" xfId="1" applyNumberFormat="1" applyFont="1" applyAlignment="1">
      <alignment horizontal="left"/>
    </xf>
    <xf numFmtId="0" fontId="10" fillId="0" borderId="0" xfId="0" applyFont="1"/>
    <xf numFmtId="0" fontId="23" fillId="0" borderId="4" xfId="0" applyFont="1" applyBorder="1" applyAlignment="1">
      <alignment vertical="top"/>
    </xf>
    <xf numFmtId="0" fontId="16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7" fillId="0" borderId="0" xfId="0" applyFont="1"/>
    <xf numFmtId="0" fontId="24" fillId="0" borderId="0" xfId="0" applyFont="1"/>
    <xf numFmtId="0" fontId="19" fillId="0" borderId="0" xfId="0" applyFont="1"/>
    <xf numFmtId="0" fontId="18" fillId="0" borderId="2" xfId="3" applyFont="1" applyBorder="1" applyAlignment="1">
      <alignment horizontal="left" vertical="center"/>
    </xf>
    <xf numFmtId="0" fontId="18" fillId="0" borderId="2" xfId="3" applyFont="1" applyBorder="1" applyAlignment="1">
      <alignment horizontal="right" vertical="center"/>
    </xf>
    <xf numFmtId="0" fontId="18" fillId="0" borderId="3" xfId="3" applyFont="1" applyBorder="1" applyAlignment="1">
      <alignment vertical="center"/>
    </xf>
    <xf numFmtId="164" fontId="25" fillId="0" borderId="3" xfId="0" applyNumberFormat="1" applyFont="1" applyBorder="1"/>
    <xf numFmtId="164" fontId="26" fillId="0" borderId="3" xfId="0" applyNumberFormat="1" applyFont="1" applyBorder="1" applyAlignment="1">
      <alignment horizontal="right" wrapText="1"/>
    </xf>
    <xf numFmtId="0" fontId="18" fillId="0" borderId="0" xfId="3" applyFont="1" applyAlignment="1">
      <alignment vertical="center"/>
    </xf>
    <xf numFmtId="164" fontId="25" fillId="0" borderId="0" xfId="0" applyNumberFormat="1" applyFont="1"/>
    <xf numFmtId="164" fontId="26" fillId="0" borderId="0" xfId="0" applyNumberFormat="1" applyFont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8" fillId="0" borderId="1" xfId="3" applyFont="1" applyBorder="1" applyAlignment="1">
      <alignment vertical="center"/>
    </xf>
    <xf numFmtId="164" fontId="25" fillId="0" borderId="1" xfId="0" applyNumberFormat="1" applyFont="1" applyBorder="1"/>
    <xf numFmtId="164" fontId="26" fillId="0" borderId="1" xfId="0" applyNumberFormat="1" applyFont="1" applyBorder="1" applyAlignment="1">
      <alignment horizontal="right" wrapText="1"/>
    </xf>
    <xf numFmtId="0" fontId="13" fillId="0" borderId="0" xfId="3"/>
    <xf numFmtId="0" fontId="6" fillId="0" borderId="0" xfId="5" applyFont="1"/>
    <xf numFmtId="0" fontId="9" fillId="0" borderId="0" xfId="5" applyFont="1"/>
    <xf numFmtId="0" fontId="12" fillId="0" borderId="0" xfId="5" applyFont="1"/>
    <xf numFmtId="0" fontId="29" fillId="0" borderId="5" xfId="6" applyFont="1" applyBorder="1" applyAlignment="1">
      <alignment vertical="top"/>
    </xf>
    <xf numFmtId="0" fontId="14" fillId="0" borderId="5" xfId="2" applyFont="1" applyBorder="1" applyProtection="1">
      <protection locked="0"/>
    </xf>
    <xf numFmtId="0" fontId="10" fillId="0" borderId="0" xfId="5" applyFont="1"/>
    <xf numFmtId="0" fontId="15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0" fontId="20" fillId="0" borderId="0" xfId="6"/>
    <xf numFmtId="0" fontId="7" fillId="0" borderId="0" xfId="2" applyFont="1" applyProtection="1">
      <protection locked="0"/>
    </xf>
    <xf numFmtId="0" fontId="19" fillId="0" borderId="0" xfId="5" applyFont="1" applyAlignment="1">
      <alignment horizontal="left"/>
    </xf>
    <xf numFmtId="0" fontId="30" fillId="0" borderId="0" xfId="6" applyFont="1"/>
    <xf numFmtId="0" fontId="31" fillId="0" borderId="0" xfId="3" applyFont="1" applyAlignment="1">
      <alignment horizontal="left" vertical="center"/>
    </xf>
    <xf numFmtId="0" fontId="25" fillId="0" borderId="2" xfId="3" applyFont="1" applyBorder="1" applyAlignment="1">
      <alignment horizontal="left" vertical="center" wrapText="1"/>
    </xf>
    <xf numFmtId="0" fontId="25" fillId="0" borderId="2" xfId="3" applyFont="1" applyBorder="1" applyAlignment="1">
      <alignment horizontal="right" vertical="center"/>
    </xf>
    <xf numFmtId="0" fontId="25" fillId="0" borderId="2" xfId="3" applyFont="1" applyBorder="1" applyAlignment="1">
      <alignment horizontal="right" vertical="center" wrapText="1"/>
    </xf>
    <xf numFmtId="0" fontId="25" fillId="0" borderId="0" xfId="3" applyFont="1" applyAlignment="1">
      <alignment horizontal="left" vertical="center"/>
    </xf>
    <xf numFmtId="164" fontId="25" fillId="0" borderId="0" xfId="3" applyNumberFormat="1" applyFont="1" applyAlignment="1">
      <alignment vertical="center"/>
    </xf>
    <xf numFmtId="0" fontId="25" fillId="0" borderId="0" xfId="3" applyFont="1" applyAlignment="1">
      <alignment horizontal="left" vertical="center" wrapText="1"/>
    </xf>
    <xf numFmtId="164" fontId="25" fillId="0" borderId="0" xfId="3" applyNumberFormat="1" applyFont="1" applyAlignment="1">
      <alignment horizontal="right" vertical="center"/>
    </xf>
    <xf numFmtId="164" fontId="25" fillId="0" borderId="0" xfId="3" applyNumberFormat="1" applyFont="1" applyAlignment="1">
      <alignment horizontal="right" vertical="center" wrapText="1"/>
    </xf>
    <xf numFmtId="0" fontId="25" fillId="0" borderId="1" xfId="3" applyFont="1" applyBorder="1" applyAlignment="1">
      <alignment horizontal="left" vertical="center"/>
    </xf>
    <xf numFmtId="164" fontId="25" fillId="0" borderId="1" xfId="3" applyNumberFormat="1" applyFont="1" applyBorder="1" applyAlignment="1">
      <alignment vertical="center"/>
    </xf>
    <xf numFmtId="0" fontId="30" fillId="0" borderId="0" xfId="6" applyFont="1" applyAlignment="1">
      <alignment horizontal="left"/>
    </xf>
    <xf numFmtId="164" fontId="32" fillId="0" borderId="0" xfId="3" applyNumberFormat="1" applyFont="1"/>
    <xf numFmtId="0" fontId="20" fillId="0" borderId="0" xfId="6" applyAlignment="1">
      <alignment horizontal="left"/>
    </xf>
    <xf numFmtId="0" fontId="27" fillId="0" borderId="0" xfId="3" applyFont="1" applyAlignment="1">
      <alignment horizontal="left"/>
    </xf>
    <xf numFmtId="0" fontId="10" fillId="0" borderId="5" xfId="5" applyFont="1" applyBorder="1"/>
    <xf numFmtId="0" fontId="0" fillId="0" borderId="5" xfId="0" applyBorder="1"/>
    <xf numFmtId="0" fontId="19" fillId="0" borderId="0" xfId="2" applyFont="1" applyProtection="1">
      <protection locked="0"/>
    </xf>
    <xf numFmtId="0" fontId="25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30" fillId="0" borderId="0" xfId="0" applyFont="1"/>
    <xf numFmtId="0" fontId="25" fillId="0" borderId="0" xfId="0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33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64" fontId="25" fillId="0" borderId="1" xfId="0" applyNumberFormat="1" applyFont="1" applyBorder="1" applyAlignment="1">
      <alignment vertical="center"/>
    </xf>
    <xf numFmtId="164" fontId="33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right" vertical="center" wrapText="1"/>
    </xf>
    <xf numFmtId="0" fontId="33" fillId="0" borderId="2" xfId="0" applyFont="1" applyBorder="1" applyAlignment="1">
      <alignment horizontal="right" vertical="center" wrapText="1"/>
    </xf>
    <xf numFmtId="0" fontId="8" fillId="0" borderId="0" xfId="7" applyFont="1" applyAlignment="1">
      <alignment horizontal="left" vertical="center"/>
    </xf>
    <xf numFmtId="0" fontId="17" fillId="0" borderId="0" xfId="7" applyFont="1" applyAlignment="1">
      <alignment horizontal="left" vertical="center"/>
    </xf>
    <xf numFmtId="0" fontId="34" fillId="0" borderId="0" xfId="7" applyFont="1" applyAlignment="1">
      <alignment horizontal="left" vertical="center"/>
    </xf>
    <xf numFmtId="0" fontId="8" fillId="0" borderId="4" xfId="7" applyFont="1" applyBorder="1" applyAlignment="1">
      <alignment horizontal="left" vertical="center"/>
    </xf>
    <xf numFmtId="0" fontId="15" fillId="0" borderId="0" xfId="7" applyFont="1" applyAlignment="1">
      <alignment horizontal="left"/>
    </xf>
    <xf numFmtId="0" fontId="17" fillId="0" borderId="0" xfId="7" applyFont="1" applyAlignment="1">
      <alignment horizontal="left"/>
    </xf>
    <xf numFmtId="0" fontId="7" fillId="0" borderId="0" xfId="7" applyFont="1" applyAlignment="1">
      <alignment horizontal="left"/>
    </xf>
    <xf numFmtId="0" fontId="35" fillId="0" borderId="0" xfId="7" applyFont="1" applyAlignment="1">
      <alignment horizontal="left" vertical="center"/>
    </xf>
    <xf numFmtId="0" fontId="19" fillId="0" borderId="0" xfId="7" applyFont="1" applyAlignment="1">
      <alignment horizontal="left"/>
    </xf>
    <xf numFmtId="0" fontId="36" fillId="0" borderId="0" xfId="7" applyFont="1" applyAlignment="1">
      <alignment horizontal="left"/>
    </xf>
    <xf numFmtId="0" fontId="18" fillId="0" borderId="1" xfId="7" applyFont="1" applyBorder="1" applyAlignment="1">
      <alignment horizontal="right" vertical="center" wrapText="1"/>
    </xf>
    <xf numFmtId="0" fontId="18" fillId="0" borderId="0" xfId="7" applyFont="1" applyAlignment="1">
      <alignment horizontal="left" vertical="center"/>
    </xf>
    <xf numFmtId="164" fontId="18" fillId="0" borderId="0" xfId="7" applyNumberFormat="1" applyFont="1" applyAlignment="1">
      <alignment horizontal="right" vertical="center"/>
    </xf>
    <xf numFmtId="0" fontId="18" fillId="0" borderId="1" xfId="7" applyFont="1" applyBorder="1" applyAlignment="1">
      <alignment horizontal="left" vertical="center"/>
    </xf>
    <xf numFmtId="164" fontId="18" fillId="0" borderId="1" xfId="7" applyNumberFormat="1" applyFont="1" applyBorder="1" applyAlignment="1">
      <alignment horizontal="right" vertical="center"/>
    </xf>
    <xf numFmtId="0" fontId="18" fillId="0" borderId="0" xfId="7" applyFont="1" applyAlignment="1">
      <alignment horizontal="left"/>
    </xf>
    <xf numFmtId="0" fontId="11" fillId="0" borderId="6" xfId="2" applyFont="1" applyBorder="1" applyProtection="1">
      <protection locked="0"/>
    </xf>
    <xf numFmtId="0" fontId="0" fillId="0" borderId="4" xfId="0" applyBorder="1"/>
    <xf numFmtId="0" fontId="6" fillId="0" borderId="0" xfId="0" applyFont="1"/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37" fillId="0" borderId="1" xfId="0" applyFont="1" applyBorder="1" applyAlignment="1">
      <alignment horizontal="left" vertical="center"/>
    </xf>
    <xf numFmtId="164" fontId="37" fillId="0" borderId="1" xfId="0" applyNumberFormat="1" applyFont="1" applyBorder="1" applyAlignment="1">
      <alignment horizontal="right" vertical="center"/>
    </xf>
    <xf numFmtId="0" fontId="38" fillId="0" borderId="0" xfId="0" applyFont="1"/>
    <xf numFmtId="0" fontId="27" fillId="0" borderId="0" xfId="0" applyFont="1"/>
    <xf numFmtId="0" fontId="29" fillId="0" borderId="4" xfId="3" applyFont="1" applyBorder="1" applyAlignment="1">
      <alignment vertical="top"/>
    </xf>
    <xf numFmtId="0" fontId="39" fillId="0" borderId="0" xfId="0" applyFont="1"/>
    <xf numFmtId="0" fontId="41" fillId="0" borderId="0" xfId="0" applyFont="1"/>
    <xf numFmtId="0" fontId="41" fillId="0" borderId="0" xfId="0" applyFont="1" applyAlignment="1">
      <alignment horizontal="left"/>
    </xf>
    <xf numFmtId="0" fontId="36" fillId="0" borderId="0" xfId="0" applyFont="1"/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16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164" fontId="33" fillId="0" borderId="0" xfId="0" applyNumberFormat="1" applyFont="1" applyAlignment="1">
      <alignment horizontal="right" vertical="center"/>
    </xf>
    <xf numFmtId="164" fontId="33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2" applyFont="1" applyAlignment="1" applyProtection="1">
      <alignment horizontal="right"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15" fillId="0" borderId="0" xfId="2" applyFont="1" applyProtection="1">
      <protection locked="0"/>
    </xf>
    <xf numFmtId="0" fontId="43" fillId="0" borderId="0" xfId="2" applyFont="1" applyAlignment="1" applyProtection="1">
      <alignment horizontal="right" vertical="center"/>
      <protection locked="0"/>
    </xf>
    <xf numFmtId="0" fontId="43" fillId="0" borderId="0" xfId="2" applyFont="1" applyAlignment="1" applyProtection="1">
      <alignment vertical="center"/>
      <protection locked="0"/>
    </xf>
    <xf numFmtId="0" fontId="43" fillId="0" borderId="0" xfId="2" applyFont="1" applyProtection="1">
      <protection locked="0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44" fillId="0" borderId="0" xfId="0" applyNumberFormat="1" applyFont="1"/>
    <xf numFmtId="164" fontId="1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/>
    <xf numFmtId="164" fontId="19" fillId="0" borderId="0" xfId="0" applyNumberFormat="1" applyFont="1"/>
    <xf numFmtId="0" fontId="0" fillId="0" borderId="0" xfId="0" applyAlignment="1">
      <alignment horizontal="right" vertical="center"/>
    </xf>
    <xf numFmtId="164" fontId="18" fillId="0" borderId="2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45" fillId="0" borderId="0" xfId="0" applyFont="1"/>
    <xf numFmtId="0" fontId="18" fillId="0" borderId="1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0" fontId="46" fillId="0" borderId="0" xfId="0" applyFont="1"/>
    <xf numFmtId="0" fontId="18" fillId="0" borderId="0" xfId="0" applyFont="1"/>
    <xf numFmtId="0" fontId="7" fillId="0" borderId="0" xfId="0" applyFont="1" applyAlignment="1">
      <alignment horizontal="justify"/>
    </xf>
    <xf numFmtId="0" fontId="29" fillId="0" borderId="0" xfId="0" applyFont="1"/>
    <xf numFmtId="2" fontId="25" fillId="0" borderId="0" xfId="0" applyNumberFormat="1" applyFont="1" applyAlignment="1">
      <alignment horizontal="right" vertical="center"/>
    </xf>
    <xf numFmtId="0" fontId="23" fillId="0" borderId="0" xfId="0" applyFont="1"/>
    <xf numFmtId="0" fontId="25" fillId="0" borderId="1" xfId="0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left" vertical="center" wrapText="1"/>
    </xf>
    <xf numFmtId="164" fontId="25" fillId="0" borderId="3" xfId="0" applyNumberFormat="1" applyFont="1" applyBorder="1" applyAlignment="1">
      <alignment horizontal="right" vertical="center"/>
    </xf>
    <xf numFmtId="164" fontId="25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47" fillId="0" borderId="0" xfId="0" applyFont="1"/>
    <xf numFmtId="3" fontId="25" fillId="0" borderId="0" xfId="0" applyNumberFormat="1" applyFont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24" fillId="0" borderId="3" xfId="0" applyFont="1" applyBorder="1"/>
    <xf numFmtId="0" fontId="16" fillId="0" borderId="3" xfId="2" applyFont="1" applyBorder="1" applyProtection="1">
      <protection locked="0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right" vertical="center"/>
    </xf>
    <xf numFmtId="0" fontId="48" fillId="0" borderId="0" xfId="0" applyFont="1"/>
    <xf numFmtId="0" fontId="16" fillId="0" borderId="0" xfId="0" applyFont="1"/>
    <xf numFmtId="0" fontId="7" fillId="0" borderId="0" xfId="0" applyFont="1" applyAlignment="1">
      <alignment horizontal="left" vertical="center"/>
    </xf>
    <xf numFmtId="0" fontId="25" fillId="0" borderId="2" xfId="0" applyFont="1" applyBorder="1" applyAlignment="1">
      <alignment vertic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165" fontId="25" fillId="0" borderId="1" xfId="0" applyNumberFormat="1" applyFont="1" applyBorder="1" applyAlignment="1">
      <alignment horizontal="right" vertical="center"/>
    </xf>
    <xf numFmtId="0" fontId="15" fillId="0" borderId="0" xfId="0" applyFont="1"/>
    <xf numFmtId="0" fontId="25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0" fontId="18" fillId="0" borderId="0" xfId="8" applyFont="1" applyAlignment="1">
      <alignment horizontal="left" vertical="center" wrapText="1"/>
    </xf>
    <xf numFmtId="164" fontId="27" fillId="0" borderId="0" xfId="0" applyNumberFormat="1" applyFont="1" applyAlignment="1">
      <alignment horizontal="right" vertical="center"/>
    </xf>
    <xf numFmtId="0" fontId="18" fillId="0" borderId="1" xfId="8" applyFont="1" applyBorder="1" applyAlignment="1">
      <alignment horizontal="left" vertical="center" wrapText="1"/>
    </xf>
    <xf numFmtId="164" fontId="27" fillId="0" borderId="1" xfId="0" applyNumberFormat="1" applyFont="1" applyBorder="1" applyAlignment="1">
      <alignment horizontal="right" vertical="center"/>
    </xf>
    <xf numFmtId="0" fontId="49" fillId="0" borderId="0" xfId="0" applyFont="1"/>
    <xf numFmtId="0" fontId="50" fillId="0" borderId="0" xfId="0" applyFont="1"/>
    <xf numFmtId="0" fontId="19" fillId="0" borderId="0" xfId="0" applyFont="1" applyAlignment="1">
      <alignment horizontal="left" vertical="center"/>
    </xf>
    <xf numFmtId="0" fontId="27" fillId="0" borderId="2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right" vertical="center"/>
    </xf>
    <xf numFmtId="0" fontId="51" fillId="0" borderId="0" xfId="0" applyFont="1" applyAlignment="1">
      <alignment horizontal="left" vertical="top"/>
    </xf>
    <xf numFmtId="0" fontId="51" fillId="0" borderId="0" xfId="0" applyFont="1" applyAlignment="1">
      <alignment vertical="top"/>
    </xf>
    <xf numFmtId="0" fontId="52" fillId="0" borderId="0" xfId="0" applyFont="1"/>
    <xf numFmtId="0" fontId="51" fillId="0" borderId="0" xfId="0" applyFont="1"/>
    <xf numFmtId="0" fontId="33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/>
    <xf numFmtId="0" fontId="51" fillId="0" borderId="0" xfId="0" applyFont="1" applyAlignment="1">
      <alignment wrapText="1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 wrapText="1"/>
    </xf>
    <xf numFmtId="0" fontId="53" fillId="0" borderId="0" xfId="0" applyFont="1" applyAlignment="1">
      <alignment horizontal="right"/>
    </xf>
    <xf numFmtId="0" fontId="13" fillId="0" borderId="0" xfId="9"/>
    <xf numFmtId="166" fontId="13" fillId="0" borderId="0" xfId="9" applyNumberFormat="1"/>
    <xf numFmtId="0" fontId="18" fillId="0" borderId="2" xfId="9" applyFont="1" applyBorder="1" applyAlignment="1">
      <alignment horizontal="left" vertical="center" wrapText="1"/>
    </xf>
    <xf numFmtId="0" fontId="18" fillId="0" borderId="2" xfId="9" applyFont="1" applyBorder="1" applyAlignment="1">
      <alignment horizontal="right" vertical="center"/>
    </xf>
    <xf numFmtId="0" fontId="54" fillId="0" borderId="0" xfId="9" applyFont="1" applyAlignment="1">
      <alignment horizontal="right" vertical="center"/>
    </xf>
    <xf numFmtId="0" fontId="55" fillId="0" borderId="0" xfId="0" applyFont="1" applyAlignment="1">
      <alignment vertical="center"/>
    </xf>
    <xf numFmtId="0" fontId="55" fillId="0" borderId="0" xfId="0" applyFont="1"/>
    <xf numFmtId="0" fontId="37" fillId="0" borderId="0" xfId="9" applyFont="1" applyAlignment="1">
      <alignment horizontal="left" vertical="center"/>
    </xf>
    <xf numFmtId="164" fontId="37" fillId="0" borderId="0" xfId="9" applyNumberFormat="1" applyFont="1" applyAlignment="1">
      <alignment horizontal="right" vertical="center" shrinkToFit="1"/>
    </xf>
    <xf numFmtId="165" fontId="21" fillId="0" borderId="0" xfId="9" applyNumberFormat="1" applyFont="1"/>
    <xf numFmtId="167" fontId="56" fillId="0" borderId="0" xfId="9" applyNumberFormat="1" applyFont="1" applyAlignment="1">
      <alignment horizontal="right" vertical="center" shrinkToFit="1"/>
    </xf>
    <xf numFmtId="0" fontId="18" fillId="0" borderId="0" xfId="9" applyFont="1" applyAlignment="1">
      <alignment horizontal="left" vertical="center"/>
    </xf>
    <xf numFmtId="164" fontId="18" fillId="0" borderId="0" xfId="9" applyNumberFormat="1" applyFont="1" applyAlignment="1">
      <alignment horizontal="right" vertical="center" shrinkToFit="1"/>
    </xf>
    <xf numFmtId="0" fontId="55" fillId="0" borderId="0" xfId="0" applyFont="1" applyAlignment="1">
      <alignment horizontal="center"/>
    </xf>
    <xf numFmtId="165" fontId="13" fillId="0" borderId="0" xfId="9" applyNumberFormat="1"/>
    <xf numFmtId="0" fontId="55" fillId="0" borderId="0" xfId="0" applyFont="1" applyAlignment="1">
      <alignment horizontal="center" wrapText="1"/>
    </xf>
    <xf numFmtId="0" fontId="55" fillId="0" borderId="0" xfId="0" applyFont="1" applyAlignment="1">
      <alignment horizontal="left" vertical="top"/>
    </xf>
    <xf numFmtId="168" fontId="50" fillId="0" borderId="0" xfId="0" applyNumberFormat="1" applyFont="1" applyAlignment="1">
      <alignment horizontal="right"/>
    </xf>
    <xf numFmtId="0" fontId="18" fillId="0" borderId="0" xfId="9" applyFont="1"/>
    <xf numFmtId="164" fontId="26" fillId="0" borderId="0" xfId="9" applyNumberFormat="1" applyFont="1" applyAlignment="1">
      <alignment horizontal="right"/>
    </xf>
    <xf numFmtId="0" fontId="21" fillId="0" borderId="0" xfId="9" applyFont="1"/>
    <xf numFmtId="167" fontId="57" fillId="0" borderId="0" xfId="9" applyNumberFormat="1" applyFont="1" applyAlignment="1">
      <alignment horizontal="right" vertical="center" shrinkToFit="1"/>
    </xf>
    <xf numFmtId="0" fontId="18" fillId="0" borderId="1" xfId="9" applyFont="1" applyBorder="1"/>
    <xf numFmtId="164" fontId="26" fillId="0" borderId="1" xfId="9" applyNumberFormat="1" applyFont="1" applyBorder="1" applyAlignment="1">
      <alignment horizontal="right"/>
    </xf>
    <xf numFmtId="164" fontId="18" fillId="0" borderId="1" xfId="9" applyNumberFormat="1" applyFont="1" applyBorder="1" applyAlignment="1">
      <alignment horizontal="right" vertical="center" shrinkToFit="1"/>
    </xf>
    <xf numFmtId="0" fontId="26" fillId="0" borderId="0" xfId="9" applyFont="1"/>
    <xf numFmtId="165" fontId="18" fillId="0" borderId="0" xfId="9" applyNumberFormat="1" applyFont="1"/>
    <xf numFmtId="0" fontId="58" fillId="0" borderId="0" xfId="0" applyFont="1" applyAlignment="1">
      <alignment vertical="center"/>
    </xf>
    <xf numFmtId="0" fontId="58" fillId="0" borderId="0" xfId="0" applyFont="1"/>
    <xf numFmtId="0" fontId="59" fillId="0" borderId="0" xfId="9" applyFont="1"/>
    <xf numFmtId="164" fontId="59" fillId="0" borderId="0" xfId="9" applyNumberFormat="1" applyFont="1"/>
    <xf numFmtId="164" fontId="26" fillId="0" borderId="0" xfId="9" applyNumberFormat="1" applyFont="1"/>
    <xf numFmtId="164" fontId="13" fillId="0" borderId="0" xfId="9" applyNumberFormat="1"/>
    <xf numFmtId="0" fontId="58" fillId="0" borderId="0" xfId="0" applyFont="1" applyAlignment="1">
      <alignment horizontal="center"/>
    </xf>
    <xf numFmtId="168" fontId="25" fillId="0" borderId="0" xfId="0" applyNumberFormat="1" applyFont="1" applyAlignment="1">
      <alignment horizontal="right"/>
    </xf>
    <xf numFmtId="0" fontId="58" fillId="0" borderId="0" xfId="0" applyFont="1" applyAlignment="1">
      <alignment horizontal="center" wrapText="1"/>
    </xf>
    <xf numFmtId="0" fontId="58" fillId="0" borderId="0" xfId="0" applyFont="1" applyAlignment="1">
      <alignment horizontal="left" vertical="top"/>
    </xf>
    <xf numFmtId="168" fontId="45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0" fontId="26" fillId="0" borderId="1" xfId="9" applyFont="1" applyBorder="1"/>
    <xf numFmtId="164" fontId="26" fillId="0" borderId="1" xfId="9" applyNumberFormat="1" applyFont="1" applyBorder="1"/>
    <xf numFmtId="168" fontId="25" fillId="0" borderId="1" xfId="0" applyNumberFormat="1" applyFont="1" applyBorder="1" applyAlignment="1">
      <alignment horizontal="right"/>
    </xf>
    <xf numFmtId="0" fontId="32" fillId="0" borderId="0" xfId="9" applyFont="1"/>
    <xf numFmtId="0" fontId="9" fillId="0" borderId="0" xfId="9" applyFont="1"/>
    <xf numFmtId="0" fontId="6" fillId="0" borderId="0" xfId="9" applyFont="1" applyAlignment="1">
      <alignment horizontal="right" vertical="center"/>
    </xf>
    <xf numFmtId="0" fontId="6" fillId="0" borderId="0" xfId="9" applyFont="1" applyAlignment="1">
      <alignment horizontal="left" vertical="center"/>
    </xf>
    <xf numFmtId="164" fontId="32" fillId="0" borderId="0" xfId="9" applyNumberFormat="1" applyFont="1"/>
    <xf numFmtId="0" fontId="23" fillId="0" borderId="4" xfId="5" applyFont="1" applyBorder="1" applyAlignment="1">
      <alignment vertical="top"/>
    </xf>
    <xf numFmtId="0" fontId="27" fillId="0" borderId="2" xfId="5" applyFont="1" applyBorder="1" applyAlignment="1">
      <alignment horizontal="right" vertical="center"/>
    </xf>
    <xf numFmtId="0" fontId="18" fillId="0" borderId="2" xfId="5" applyFont="1" applyBorder="1" applyAlignment="1">
      <alignment horizontal="right" vertical="center"/>
    </xf>
    <xf numFmtId="0" fontId="10" fillId="0" borderId="0" xfId="5" applyFont="1" applyAlignment="1">
      <alignment horizontal="right"/>
    </xf>
    <xf numFmtId="0" fontId="10" fillId="0" borderId="0" xfId="5" applyFont="1" applyAlignment="1">
      <alignment horizontal="left"/>
    </xf>
    <xf numFmtId="0" fontId="37" fillId="0" borderId="0" xfId="5" applyFont="1" applyAlignment="1">
      <alignment vertical="center"/>
    </xf>
    <xf numFmtId="164" fontId="60" fillId="0" borderId="0" xfId="5" applyNumberFormat="1" applyFont="1" applyAlignment="1">
      <alignment horizontal="right" vertical="center"/>
    </xf>
    <xf numFmtId="0" fontId="18" fillId="0" borderId="0" xfId="5" applyFont="1" applyAlignment="1">
      <alignment vertical="center"/>
    </xf>
    <xf numFmtId="164" fontId="18" fillId="0" borderId="0" xfId="5" applyNumberFormat="1" applyFont="1" applyAlignment="1">
      <alignment horizontal="right" vertical="center"/>
    </xf>
    <xf numFmtId="164" fontId="18" fillId="0" borderId="0" xfId="5" applyNumberFormat="1" applyFont="1" applyAlignment="1">
      <alignment vertical="center"/>
    </xf>
    <xf numFmtId="164" fontId="61" fillId="0" borderId="0" xfId="5" applyNumberFormat="1" applyFont="1"/>
    <xf numFmtId="164" fontId="27" fillId="0" borderId="0" xfId="5" applyNumberFormat="1" applyFont="1" applyAlignment="1">
      <alignment horizontal="right" vertical="center"/>
    </xf>
    <xf numFmtId="168" fontId="18" fillId="0" borderId="0" xfId="5" applyNumberFormat="1" applyFont="1" applyAlignment="1">
      <alignment horizontal="right" vertical="center"/>
    </xf>
    <xf numFmtId="0" fontId="18" fillId="0" borderId="1" xfId="5" applyFont="1" applyBorder="1" applyAlignment="1">
      <alignment vertical="center"/>
    </xf>
    <xf numFmtId="164" fontId="18" fillId="0" borderId="1" xfId="5" applyNumberFormat="1" applyFont="1" applyBorder="1" applyAlignment="1">
      <alignment horizontal="right" vertical="center"/>
    </xf>
    <xf numFmtId="168" fontId="18" fillId="0" borderId="1" xfId="5" applyNumberFormat="1" applyFont="1" applyBorder="1" applyAlignment="1">
      <alignment horizontal="right" vertical="center"/>
    </xf>
    <xf numFmtId="164" fontId="62" fillId="0" borderId="0" xfId="5" applyNumberFormat="1" applyFont="1" applyAlignment="1">
      <alignment horizontal="right" vertical="top"/>
    </xf>
    <xf numFmtId="0" fontId="18" fillId="0" borderId="0" xfId="5" applyFont="1" applyAlignment="1">
      <alignment horizontal="left"/>
    </xf>
    <xf numFmtId="0" fontId="63" fillId="0" borderId="0" xfId="5" applyFont="1" applyAlignment="1">
      <alignment horizontal="center"/>
    </xf>
    <xf numFmtId="0" fontId="63" fillId="0" borderId="0" xfId="5" applyFont="1" applyAlignment="1">
      <alignment horizontal="left" vertical="top"/>
    </xf>
    <xf numFmtId="168" fontId="28" fillId="0" borderId="0" xfId="5" applyNumberFormat="1" applyAlignment="1">
      <alignment horizontal="right"/>
    </xf>
    <xf numFmtId="169" fontId="63" fillId="0" borderId="0" xfId="5" applyNumberFormat="1" applyFont="1" applyAlignment="1">
      <alignment horizontal="left" vertical="top"/>
    </xf>
    <xf numFmtId="0" fontId="63" fillId="0" borderId="0" xfId="5" applyFont="1" applyAlignment="1">
      <alignment horizontal="center" wrapText="1"/>
    </xf>
    <xf numFmtId="164" fontId="10" fillId="0" borderId="0" xfId="5" applyNumberFormat="1" applyFont="1"/>
    <xf numFmtId="0" fontId="10" fillId="0" borderId="0" xfId="3" applyFont="1"/>
    <xf numFmtId="0" fontId="23" fillId="0" borderId="4" xfId="3" applyFont="1" applyBorder="1" applyAlignment="1">
      <alignment vertical="top"/>
    </xf>
    <xf numFmtId="0" fontId="6" fillId="0" borderId="0" xfId="3" applyFont="1"/>
    <xf numFmtId="0" fontId="64" fillId="0" borderId="0" xfId="3" applyFont="1"/>
    <xf numFmtId="0" fontId="7" fillId="0" borderId="0" xfId="3" applyFont="1" applyAlignment="1">
      <alignment horizontal="left"/>
    </xf>
    <xf numFmtId="0" fontId="65" fillId="0" borderId="0" xfId="3" applyFont="1"/>
    <xf numFmtId="0" fontId="26" fillId="0" borderId="2" xfId="3" applyFont="1" applyBorder="1" applyAlignment="1">
      <alignment vertical="center" wrapText="1"/>
    </xf>
    <xf numFmtId="0" fontId="26" fillId="0" borderId="2" xfId="3" applyFont="1" applyBorder="1" applyAlignment="1">
      <alignment horizontal="right" vertical="center"/>
    </xf>
    <xf numFmtId="0" fontId="13" fillId="0" borderId="0" xfId="3" applyAlignment="1">
      <alignment vertical="center"/>
    </xf>
    <xf numFmtId="0" fontId="26" fillId="0" borderId="0" xfId="3" applyFont="1" applyAlignment="1">
      <alignment vertical="center" wrapText="1"/>
    </xf>
    <xf numFmtId="164" fontId="27" fillId="0" borderId="0" xfId="3" applyNumberFormat="1" applyFont="1" applyAlignment="1">
      <alignment horizontal="right" vertical="center"/>
    </xf>
    <xf numFmtId="164" fontId="26" fillId="0" borderId="0" xfId="3" applyNumberFormat="1" applyFont="1" applyAlignment="1">
      <alignment horizontal="right" vertical="center"/>
    </xf>
    <xf numFmtId="0" fontId="26" fillId="0" borderId="0" xfId="3" applyFont="1" applyAlignment="1">
      <alignment horizontal="left" vertical="center" wrapText="1"/>
    </xf>
    <xf numFmtId="0" fontId="26" fillId="0" borderId="1" xfId="3" applyFont="1" applyBorder="1" applyAlignment="1">
      <alignment vertical="center" wrapText="1"/>
    </xf>
    <xf numFmtId="164" fontId="27" fillId="0" borderId="1" xfId="3" applyNumberFormat="1" applyFont="1" applyBorder="1" applyAlignment="1">
      <alignment horizontal="right" vertical="center"/>
    </xf>
    <xf numFmtId="164" fontId="26" fillId="0" borderId="1" xfId="3" applyNumberFormat="1" applyFont="1" applyBorder="1" applyAlignment="1">
      <alignment horizontal="right" vertical="center"/>
    </xf>
    <xf numFmtId="0" fontId="26" fillId="0" borderId="3" xfId="3" applyFont="1" applyBorder="1"/>
    <xf numFmtId="0" fontId="32" fillId="0" borderId="0" xfId="3" applyFont="1"/>
    <xf numFmtId="0" fontId="26" fillId="0" borderId="0" xfId="3" applyFont="1" applyAlignment="1">
      <alignment horizontal="left"/>
    </xf>
    <xf numFmtId="0" fontId="26" fillId="0" borderId="0" xfId="3" applyFont="1" applyAlignment="1">
      <alignment horizontal="left" vertical="center"/>
    </xf>
    <xf numFmtId="0" fontId="66" fillId="0" borderId="0" xfId="3" applyFont="1"/>
    <xf numFmtId="0" fontId="6" fillId="0" borderId="4" xfId="5" applyFont="1" applyBorder="1"/>
    <xf numFmtId="0" fontId="7" fillId="0" borderId="0" xfId="5" applyFont="1" applyAlignment="1">
      <alignment horizontal="left" vertical="center"/>
    </xf>
    <xf numFmtId="0" fontId="67" fillId="0" borderId="0" xfId="5" applyFont="1" applyAlignment="1">
      <alignment vertical="top" wrapText="1"/>
    </xf>
    <xf numFmtId="0" fontId="23" fillId="0" borderId="0" xfId="5" applyFont="1" applyAlignment="1">
      <alignment vertical="top"/>
    </xf>
    <xf numFmtId="0" fontId="25" fillId="0" borderId="1" xfId="0" applyFont="1" applyBorder="1" applyAlignment="1">
      <alignment horizontal="left"/>
    </xf>
    <xf numFmtId="0" fontId="44" fillId="0" borderId="0" xfId="0" applyFont="1"/>
    <xf numFmtId="0" fontId="33" fillId="0" borderId="1" xfId="0" applyFont="1" applyBorder="1"/>
    <xf numFmtId="164" fontId="33" fillId="0" borderId="1" xfId="0" applyNumberFormat="1" applyFont="1" applyBorder="1"/>
    <xf numFmtId="164" fontId="33" fillId="0" borderId="0" xfId="0" applyNumberFormat="1" applyFont="1"/>
    <xf numFmtId="0" fontId="68" fillId="0" borderId="0" xfId="0" applyFont="1"/>
    <xf numFmtId="0" fontId="69" fillId="0" borderId="0" xfId="0" applyFont="1"/>
    <xf numFmtId="0" fontId="22" fillId="0" borderId="0" xfId="0" applyFont="1"/>
    <xf numFmtId="0" fontId="41" fillId="0" borderId="0" xfId="3" applyFont="1" applyAlignment="1">
      <alignment horizontal="left"/>
    </xf>
    <xf numFmtId="0" fontId="25" fillId="0" borderId="3" xfId="0" applyFont="1" applyBorder="1" applyAlignment="1">
      <alignment vertical="center"/>
    </xf>
    <xf numFmtId="164" fontId="25" fillId="0" borderId="3" xfId="0" applyNumberFormat="1" applyFont="1" applyBorder="1" applyAlignment="1">
      <alignment vertical="center"/>
    </xf>
    <xf numFmtId="3" fontId="25" fillId="0" borderId="3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1" fontId="0" fillId="0" borderId="0" xfId="0" applyNumberFormat="1"/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3" fillId="0" borderId="1" xfId="0" applyNumberFormat="1" applyFont="1" applyBorder="1" applyAlignment="1">
      <alignment vertical="center"/>
    </xf>
    <xf numFmtId="0" fontId="9" fillId="0" borderId="0" xfId="3" applyFont="1"/>
    <xf numFmtId="0" fontId="12" fillId="0" borderId="0" xfId="3" applyFont="1"/>
    <xf numFmtId="0" fontId="23" fillId="0" borderId="0" xfId="0" applyFont="1" applyAlignment="1">
      <alignment vertical="top"/>
    </xf>
    <xf numFmtId="0" fontId="70" fillId="0" borderId="0" xfId="3" applyFont="1"/>
    <xf numFmtId="0" fontId="71" fillId="0" borderId="0" xfId="0" applyFont="1" applyAlignment="1">
      <alignment vertical="center"/>
    </xf>
    <xf numFmtId="0" fontId="18" fillId="0" borderId="1" xfId="3" applyFont="1" applyBorder="1" applyAlignment="1">
      <alignment horizontal="right" vertical="center"/>
    </xf>
    <xf numFmtId="0" fontId="26" fillId="0" borderId="0" xfId="3" applyFont="1" applyAlignment="1">
      <alignment vertical="center"/>
    </xf>
    <xf numFmtId="165" fontId="18" fillId="0" borderId="0" xfId="3" applyNumberFormat="1" applyFont="1" applyAlignment="1">
      <alignment horizontal="right" vertical="center" shrinkToFit="1"/>
    </xf>
    <xf numFmtId="0" fontId="18" fillId="0" borderId="0" xfId="3" applyFont="1" applyAlignment="1">
      <alignment horizontal="left" vertical="center"/>
    </xf>
    <xf numFmtId="165" fontId="70" fillId="0" borderId="0" xfId="3" applyNumberFormat="1" applyFont="1"/>
    <xf numFmtId="0" fontId="26" fillId="0" borderId="1" xfId="3" applyFont="1" applyBorder="1" applyAlignment="1">
      <alignment vertical="center"/>
    </xf>
    <xf numFmtId="165" fontId="18" fillId="0" borderId="1" xfId="3" applyNumberFormat="1" applyFont="1" applyBorder="1" applyAlignment="1">
      <alignment horizontal="right" vertical="center" shrinkToFit="1"/>
    </xf>
    <xf numFmtId="0" fontId="72" fillId="0" borderId="0" xfId="11"/>
    <xf numFmtId="0" fontId="10" fillId="0" borderId="0" xfId="11" applyFont="1"/>
    <xf numFmtId="0" fontId="62" fillId="0" borderId="0" xfId="11" applyFont="1" applyAlignment="1">
      <alignment horizontal="left"/>
    </xf>
    <xf numFmtId="0" fontId="23" fillId="0" borderId="4" xfId="11" applyFont="1" applyBorder="1" applyAlignment="1">
      <alignment vertical="top"/>
    </xf>
    <xf numFmtId="0" fontId="6" fillId="0" borderId="0" xfId="11" applyFont="1"/>
    <xf numFmtId="0" fontId="27" fillId="0" borderId="0" xfId="11" applyFont="1" applyAlignment="1">
      <alignment horizontal="left"/>
    </xf>
    <xf numFmtId="0" fontId="62" fillId="0" borderId="0" xfId="11" applyFont="1"/>
    <xf numFmtId="0" fontId="7" fillId="0" borderId="0" xfId="11" applyFont="1" applyAlignment="1">
      <alignment horizontal="left"/>
    </xf>
    <xf numFmtId="0" fontId="19" fillId="0" borderId="0" xfId="11" applyFont="1" applyAlignment="1">
      <alignment horizontal="left" vertical="center"/>
    </xf>
    <xf numFmtId="0" fontId="19" fillId="0" borderId="0" xfId="11" applyFont="1" applyAlignment="1">
      <alignment horizontal="left"/>
    </xf>
    <xf numFmtId="0" fontId="19" fillId="0" borderId="0" xfId="11" applyFont="1"/>
    <xf numFmtId="0" fontId="27" fillId="0" borderId="2" xfId="11" applyFont="1" applyBorder="1" applyAlignment="1">
      <alignment horizontal="left" vertical="center"/>
    </xf>
    <xf numFmtId="0" fontId="27" fillId="0" borderId="2" xfId="11" applyFont="1" applyBorder="1" applyAlignment="1">
      <alignment vertical="center"/>
    </xf>
    <xf numFmtId="0" fontId="27" fillId="0" borderId="2" xfId="11" applyFont="1" applyBorder="1" applyAlignment="1">
      <alignment horizontal="right" vertical="center"/>
    </xf>
    <xf numFmtId="0" fontId="18" fillId="0" borderId="0" xfId="11" applyFont="1" applyAlignment="1">
      <alignment horizontal="left" vertical="top"/>
    </xf>
    <xf numFmtId="0" fontId="18" fillId="0" borderId="0" xfId="11" applyFont="1" applyAlignment="1">
      <alignment vertical="top"/>
    </xf>
    <xf numFmtId="164" fontId="18" fillId="0" borderId="0" xfId="11" applyNumberFormat="1" applyFont="1" applyAlignment="1">
      <alignment horizontal="right" vertical="center"/>
    </xf>
    <xf numFmtId="170" fontId="18" fillId="0" borderId="0" xfId="11" applyNumberFormat="1" applyFont="1" applyAlignment="1">
      <alignment horizontal="right" vertical="center"/>
    </xf>
    <xf numFmtId="165" fontId="62" fillId="0" borderId="0" xfId="11" applyNumberFormat="1" applyFont="1" applyAlignment="1">
      <alignment horizontal="left"/>
    </xf>
    <xf numFmtId="0" fontId="18" fillId="0" borderId="1" xfId="11" applyFont="1" applyBorder="1" applyAlignment="1">
      <alignment horizontal="left" vertical="top"/>
    </xf>
    <xf numFmtId="0" fontId="37" fillId="0" borderId="1" xfId="11" applyFont="1" applyBorder="1" applyAlignment="1">
      <alignment vertical="top"/>
    </xf>
    <xf numFmtId="164" fontId="37" fillId="0" borderId="1" xfId="11" applyNumberFormat="1" applyFont="1" applyBorder="1" applyAlignment="1">
      <alignment horizontal="right" vertical="center"/>
    </xf>
    <xf numFmtId="170" fontId="37" fillId="0" borderId="1" xfId="11" applyNumberFormat="1" applyFont="1" applyBorder="1" applyAlignment="1">
      <alignment horizontal="right" vertical="center"/>
    </xf>
    <xf numFmtId="0" fontId="62" fillId="0" borderId="0" xfId="11" applyFont="1" applyAlignment="1">
      <alignment horizontal="left" vertical="center"/>
    </xf>
    <xf numFmtId="0" fontId="74" fillId="0" borderId="0" xfId="11" applyFont="1" applyAlignment="1">
      <alignment horizontal="left"/>
    </xf>
    <xf numFmtId="0" fontId="23" fillId="0" borderId="0" xfId="3" applyFont="1" applyAlignment="1">
      <alignment vertical="top"/>
    </xf>
    <xf numFmtId="0" fontId="17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19" fillId="0" borderId="0" xfId="3" applyFont="1" applyAlignment="1">
      <alignment horizontal="left"/>
    </xf>
    <xf numFmtId="0" fontId="6" fillId="0" borderId="0" xfId="3" applyFont="1" applyAlignment="1">
      <alignment horizontal="left" vertical="center"/>
    </xf>
    <xf numFmtId="0" fontId="75" fillId="0" borderId="0" xfId="3" applyFont="1"/>
    <xf numFmtId="0" fontId="26" fillId="0" borderId="0" xfId="3" applyFont="1" applyAlignment="1">
      <alignment horizontal="right" vertical="center"/>
    </xf>
    <xf numFmtId="0" fontId="18" fillId="0" borderId="0" xfId="3" applyFont="1" applyAlignment="1">
      <alignment horizontal="left"/>
    </xf>
    <xf numFmtId="164" fontId="26" fillId="0" borderId="0" xfId="3" applyNumberFormat="1" applyFont="1"/>
    <xf numFmtId="0" fontId="26" fillId="0" borderId="0" xfId="3" applyFont="1"/>
    <xf numFmtId="0" fontId="37" fillId="0" borderId="1" xfId="3" applyFont="1" applyBorder="1" applyAlignment="1">
      <alignment horizontal="left"/>
    </xf>
    <xf numFmtId="164" fontId="59" fillId="0" borderId="1" xfId="3" applyNumberFormat="1" applyFont="1" applyBorder="1"/>
    <xf numFmtId="0" fontId="59" fillId="0" borderId="0" xfId="3" applyFont="1"/>
    <xf numFmtId="0" fontId="25" fillId="0" borderId="1" xfId="6" applyFont="1" applyBorder="1" applyAlignment="1">
      <alignment vertical="center"/>
    </xf>
    <xf numFmtId="0" fontId="25" fillId="0" borderId="2" xfId="6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164" fontId="26" fillId="0" borderId="3" xfId="8" applyNumberFormat="1" applyFont="1" applyBorder="1" applyAlignment="1">
      <alignment horizontal="right" vertical="center" wrapText="1"/>
    </xf>
    <xf numFmtId="164" fontId="26" fillId="0" borderId="0" xfId="8" applyNumberFormat="1" applyFont="1" applyAlignment="1">
      <alignment horizontal="right" vertical="center" wrapText="1"/>
    </xf>
    <xf numFmtId="0" fontId="25" fillId="0" borderId="1" xfId="6" applyFont="1" applyBorder="1" applyAlignment="1">
      <alignment horizontal="left" vertical="center"/>
    </xf>
    <xf numFmtId="164" fontId="26" fillId="0" borderId="1" xfId="8" applyNumberFormat="1" applyFont="1" applyBorder="1" applyAlignment="1">
      <alignment horizontal="right" vertical="center" wrapText="1"/>
    </xf>
    <xf numFmtId="164" fontId="25" fillId="0" borderId="0" xfId="8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164" fontId="25" fillId="0" borderId="1" xfId="8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0" fontId="20" fillId="0" borderId="0" xfId="12"/>
    <xf numFmtId="0" fontId="77" fillId="0" borderId="0" xfId="12" applyFont="1"/>
    <xf numFmtId="0" fontId="19" fillId="0" borderId="0" xfId="12" applyFont="1"/>
    <xf numFmtId="0" fontId="7" fillId="0" borderId="0" xfId="12" applyFont="1"/>
    <xf numFmtId="0" fontId="78" fillId="0" borderId="0" xfId="12" applyFont="1" applyAlignment="1">
      <alignment wrapText="1"/>
    </xf>
    <xf numFmtId="0" fontId="30" fillId="0" borderId="0" xfId="0" applyFont="1" applyAlignment="1">
      <alignment horizontal="left" vertical="center" wrapText="1"/>
    </xf>
    <xf numFmtId="164" fontId="30" fillId="0" borderId="0" xfId="0" applyNumberFormat="1" applyFont="1" applyAlignment="1">
      <alignment horizontal="right" vertical="center" wrapText="1"/>
    </xf>
    <xf numFmtId="0" fontId="79" fillId="0" borderId="0" xfId="12" applyFont="1"/>
    <xf numFmtId="3" fontId="30" fillId="0" borderId="0" xfId="12" applyNumberFormat="1" applyFont="1" applyAlignment="1">
      <alignment horizontal="right" wrapText="1"/>
    </xf>
    <xf numFmtId="3" fontId="78" fillId="0" borderId="0" xfId="12" applyNumberFormat="1" applyFont="1" applyAlignment="1">
      <alignment horizontal="right" wrapText="1"/>
    </xf>
    <xf numFmtId="0" fontId="78" fillId="0" borderId="0" xfId="12" applyFont="1" applyAlignment="1">
      <alignment horizontal="right" wrapText="1"/>
    </xf>
    <xf numFmtId="0" fontId="80" fillId="0" borderId="0" xfId="12" applyFont="1" applyAlignment="1">
      <alignment vertical="center"/>
    </xf>
    <xf numFmtId="164" fontId="78" fillId="0" borderId="0" xfId="12" applyNumberFormat="1" applyFont="1" applyAlignment="1">
      <alignment horizontal="right" wrapText="1"/>
    </xf>
    <xf numFmtId="0" fontId="80" fillId="0" borderId="0" xfId="12" applyFont="1" applyAlignment="1">
      <alignment vertical="center" wrapText="1"/>
    </xf>
    <xf numFmtId="0" fontId="22" fillId="0" borderId="0" xfId="12" applyFont="1"/>
    <xf numFmtId="0" fontId="30" fillId="0" borderId="0" xfId="12" applyFont="1"/>
    <xf numFmtId="0" fontId="25" fillId="0" borderId="0" xfId="8" applyFont="1" applyAlignment="1">
      <alignment horizontal="right" vertical="center" wrapText="1"/>
    </xf>
    <xf numFmtId="0" fontId="42" fillId="0" borderId="1" xfId="0" applyFont="1" applyBorder="1" applyAlignment="1">
      <alignment horizontal="left" vertical="center" wrapText="1"/>
    </xf>
    <xf numFmtId="0" fontId="33" fillId="0" borderId="1" xfId="8" applyFont="1" applyBorder="1" applyAlignment="1">
      <alignment vertical="center"/>
    </xf>
    <xf numFmtId="164" fontId="25" fillId="0" borderId="0" xfId="8" applyNumberFormat="1" applyFont="1" applyAlignment="1">
      <alignment horizontal="right" vertical="center"/>
    </xf>
    <xf numFmtId="0" fontId="25" fillId="0" borderId="0" xfId="8" applyFont="1" applyAlignment="1">
      <alignment horizontal="right" vertical="center"/>
    </xf>
    <xf numFmtId="0" fontId="33" fillId="0" borderId="1" xfId="8" applyFont="1" applyBorder="1" applyAlignment="1">
      <alignment horizontal="right" vertical="center" wrapText="1"/>
    </xf>
    <xf numFmtId="0" fontId="42" fillId="0" borderId="1" xfId="0" applyFont="1" applyBorder="1" applyAlignment="1">
      <alignment horizontal="right" vertical="center" wrapText="1"/>
    </xf>
    <xf numFmtId="0" fontId="29" fillId="0" borderId="4" xfId="6" applyFont="1" applyBorder="1" applyAlignment="1">
      <alignment vertical="top"/>
    </xf>
    <xf numFmtId="0" fontId="29" fillId="0" borderId="0" xfId="6" applyFont="1" applyAlignment="1">
      <alignment vertical="top"/>
    </xf>
    <xf numFmtId="164" fontId="78" fillId="0" borderId="0" xfId="0" applyNumberFormat="1" applyFont="1"/>
    <xf numFmtId="0" fontId="78" fillId="0" borderId="0" xfId="0" applyFont="1"/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 wrapText="1"/>
    </xf>
    <xf numFmtId="164" fontId="81" fillId="0" borderId="0" xfId="0" applyNumberFormat="1" applyFont="1" applyAlignment="1">
      <alignment horizontal="left" vertical="center" wrapText="1"/>
    </xf>
    <xf numFmtId="1" fontId="82" fillId="0" borderId="0" xfId="0" applyNumberFormat="1" applyFont="1" applyAlignment="1">
      <alignment horizontal="center" vertical="top" wrapText="1"/>
    </xf>
    <xf numFmtId="164" fontId="29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83" fillId="0" borderId="0" xfId="0" applyFont="1" applyAlignment="1">
      <alignment vertical="top" wrapText="1"/>
    </xf>
    <xf numFmtId="164" fontId="27" fillId="0" borderId="0" xfId="0" applyNumberFormat="1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60" fillId="0" borderId="1" xfId="0" applyFont="1" applyBorder="1" applyAlignment="1">
      <alignment vertical="center" wrapText="1"/>
    </xf>
    <xf numFmtId="1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0" fontId="84" fillId="0" borderId="0" xfId="0" applyFont="1"/>
    <xf numFmtId="0" fontId="79" fillId="0" borderId="0" xfId="0" applyFont="1"/>
    <xf numFmtId="164" fontId="0" fillId="0" borderId="0" xfId="0" applyNumberFormat="1"/>
    <xf numFmtId="0" fontId="27" fillId="0" borderId="0" xfId="0" applyFont="1" applyAlignment="1">
      <alignment horizontal="left" vertical="center" wrapText="1"/>
    </xf>
    <xf numFmtId="164" fontId="79" fillId="0" borderId="0" xfId="0" applyNumberFormat="1" applyFont="1"/>
    <xf numFmtId="0" fontId="60" fillId="0" borderId="0" xfId="0" applyFont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51" fillId="0" borderId="0" xfId="0" applyFont="1" applyAlignment="1">
      <alignment vertical="center" wrapText="1"/>
    </xf>
    <xf numFmtId="0" fontId="11" fillId="0" borderId="0" xfId="5" applyFont="1"/>
    <xf numFmtId="171" fontId="25" fillId="0" borderId="0" xfId="4" applyNumberFormat="1" applyFont="1" applyFill="1" applyBorder="1" applyAlignment="1">
      <alignment horizontal="right" vertical="center"/>
    </xf>
    <xf numFmtId="0" fontId="33" fillId="0" borderId="1" xfId="0" applyFont="1" applyBorder="1" applyAlignment="1">
      <alignment vertical="center" wrapText="1"/>
    </xf>
    <xf numFmtId="171" fontId="33" fillId="0" borderId="1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0" fillId="0" borderId="0" xfId="0" applyFont="1" applyAlignment="1">
      <alignment vertical="center" wrapText="1"/>
    </xf>
    <xf numFmtId="0" fontId="29" fillId="0" borderId="7" xfId="6" applyFont="1" applyBorder="1" applyAlignment="1">
      <alignment vertical="top"/>
    </xf>
    <xf numFmtId="0" fontId="36" fillId="0" borderId="0" xfId="2" applyFont="1" applyProtection="1">
      <protection locked="0"/>
    </xf>
    <xf numFmtId="0" fontId="18" fillId="0" borderId="2" xfId="0" applyFont="1" applyBorder="1" applyAlignment="1">
      <alignment horizontal="right" vertical="center"/>
    </xf>
    <xf numFmtId="0" fontId="33" fillId="0" borderId="1" xfId="0" applyFont="1" applyBorder="1" applyAlignment="1">
      <alignment horizontal="left" vertical="center" wrapText="1"/>
    </xf>
    <xf numFmtId="171" fontId="30" fillId="0" borderId="0" xfId="0" applyNumberFormat="1" applyFont="1"/>
    <xf numFmtId="0" fontId="28" fillId="0" borderId="0" xfId="5"/>
    <xf numFmtId="0" fontId="16" fillId="0" borderId="0" xfId="5" applyFont="1"/>
    <xf numFmtId="0" fontId="85" fillId="0" borderId="0" xfId="5" applyFont="1"/>
    <xf numFmtId="0" fontId="86" fillId="0" borderId="0" xfId="5" applyFont="1"/>
    <xf numFmtId="0" fontId="18" fillId="0" borderId="2" xfId="5" applyFont="1" applyBorder="1" applyAlignment="1">
      <alignment horizontal="left" vertical="center"/>
    </xf>
    <xf numFmtId="0" fontId="37" fillId="0" borderId="1" xfId="5" applyFont="1" applyBorder="1" applyAlignment="1">
      <alignment vertical="center"/>
    </xf>
    <xf numFmtId="1" fontId="86" fillId="0" borderId="0" xfId="5" applyNumberFormat="1" applyFont="1"/>
    <xf numFmtId="1" fontId="28" fillId="0" borderId="0" xfId="5" applyNumberFormat="1"/>
    <xf numFmtId="164" fontId="33" fillId="0" borderId="1" xfId="8" applyNumberFormat="1" applyFont="1" applyBorder="1" applyAlignment="1">
      <alignment horizontal="right" vertical="center" wrapText="1"/>
    </xf>
    <xf numFmtId="164" fontId="4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64" fontId="37" fillId="0" borderId="0" xfId="4" applyNumberFormat="1" applyFont="1" applyBorder="1" applyAlignment="1">
      <alignment horizontal="right" vertical="center" shrinkToFit="1"/>
    </xf>
    <xf numFmtId="0" fontId="2" fillId="0" borderId="1" xfId="6" applyFont="1" applyBorder="1" applyAlignment="1">
      <alignment horizontal="left" vertical="center" wrapText="1"/>
    </xf>
    <xf numFmtId="0" fontId="1" fillId="0" borderId="0" xfId="0" applyFont="1"/>
    <xf numFmtId="0" fontId="41" fillId="0" borderId="0" xfId="0" applyFont="1" applyAlignment="1"/>
    <xf numFmtId="0" fontId="36" fillId="0" borderId="0" xfId="0" applyFont="1" applyAlignment="1"/>
    <xf numFmtId="0" fontId="14" fillId="0" borderId="0" xfId="2" applyFont="1" applyBorder="1" applyProtection="1">
      <protection locked="0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1" fillId="0" borderId="2" xfId="6" applyFont="1" applyBorder="1" applyAlignment="1">
      <alignment horizontal="right" vertical="center" wrapText="1"/>
    </xf>
    <xf numFmtId="0" fontId="48" fillId="0" borderId="0" xfId="0" applyFont="1" applyAlignment="1"/>
    <xf numFmtId="0" fontId="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/>
    </xf>
    <xf numFmtId="0" fontId="25" fillId="0" borderId="3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18" fillId="0" borderId="3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center" vertical="center"/>
    </xf>
    <xf numFmtId="0" fontId="18" fillId="0" borderId="3" xfId="7" applyFont="1" applyBorder="1" applyAlignment="1">
      <alignment horizontal="left" vertical="center"/>
    </xf>
    <xf numFmtId="0" fontId="18" fillId="0" borderId="1" xfId="7" applyFont="1" applyBorder="1" applyAlignment="1">
      <alignment horizontal="left" vertical="center"/>
    </xf>
    <xf numFmtId="0" fontId="18" fillId="0" borderId="2" xfId="7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6" fillId="0" borderId="0" xfId="9" applyFont="1" applyAlignment="1">
      <alignment horizontal="left"/>
    </xf>
    <xf numFmtId="0" fontId="63" fillId="0" borderId="0" xfId="5" applyFont="1" applyAlignment="1">
      <alignment horizontal="center" vertical="center"/>
    </xf>
    <xf numFmtId="0" fontId="63" fillId="0" borderId="0" xfId="5" applyFont="1" applyAlignment="1">
      <alignment horizontal="left" vertical="top"/>
    </xf>
    <xf numFmtId="0" fontId="63" fillId="0" borderId="0" xfId="5" applyFont="1" applyAlignment="1">
      <alignment horizontal="center"/>
    </xf>
    <xf numFmtId="0" fontId="6" fillId="0" borderId="2" xfId="10" applyFont="1" applyBorder="1" applyAlignment="1">
      <alignment horizontal="left" vertical="center" wrapText="1"/>
    </xf>
    <xf numFmtId="0" fontId="18" fillId="0" borderId="0" xfId="5" applyFont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26" fillId="0" borderId="1" xfId="3" applyFont="1" applyBorder="1" applyAlignment="1">
      <alignment horizontal="left"/>
    </xf>
    <xf numFmtId="0" fontId="25" fillId="0" borderId="0" xfId="0" applyFont="1" applyAlignment="1">
      <alignment horizontal="left"/>
    </xf>
    <xf numFmtId="0" fontId="37" fillId="0" borderId="0" xfId="3" applyFont="1" applyAlignment="1">
      <alignment horizontal="left" vertical="center"/>
    </xf>
    <xf numFmtId="0" fontId="37" fillId="0" borderId="1" xfId="3" applyFont="1" applyBorder="1" applyAlignment="1">
      <alignment horizontal="left" vertical="center"/>
    </xf>
    <xf numFmtId="0" fontId="26" fillId="0" borderId="3" xfId="3" applyFont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6" fillId="0" borderId="2" xfId="3" applyFont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0" fontId="25" fillId="0" borderId="2" xfId="6" applyFont="1" applyBorder="1" applyAlignment="1">
      <alignment horizontal="left" vertical="center"/>
    </xf>
    <xf numFmtId="0" fontId="2" fillId="0" borderId="3" xfId="6" applyFont="1" applyBorder="1" applyAlignment="1">
      <alignment horizontal="left" vertical="center" wrapText="1"/>
    </xf>
    <xf numFmtId="0" fontId="25" fillId="0" borderId="3" xfId="6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1" xfId="12" applyFont="1" applyBorder="1" applyAlignment="1">
      <alignment horizontal="left"/>
    </xf>
    <xf numFmtId="0" fontId="25" fillId="0" borderId="2" xfId="2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0" xfId="5" applyAlignment="1">
      <alignment horizontal="center"/>
    </xf>
  </cellXfs>
  <cellStyles count="13">
    <cellStyle name="Migliaia" xfId="4" builtinId="3"/>
    <cellStyle name="Normal 11" xfId="2"/>
    <cellStyle name="Normale" xfId="0" builtinId="0"/>
    <cellStyle name="Normale 2" xfId="1"/>
    <cellStyle name="Normale 2 2" xfId="3"/>
    <cellStyle name="Normale 2 2 2" xfId="6"/>
    <cellStyle name="Normale 2 3" xfId="5"/>
    <cellStyle name="Normale 2 3 2" xfId="12"/>
    <cellStyle name="Normale 3" xfId="7"/>
    <cellStyle name="Normale 3 2" xfId="8"/>
    <cellStyle name="Normale 3 3" xfId="9"/>
    <cellStyle name="Normale 4" xfId="11"/>
    <cellStyle name="Normale 6 2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A5D"/>
      <color rgb="FF005986"/>
      <color rgb="FF0032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6084926123996E-2"/>
          <c:y val="7.1623087208438574E-2"/>
          <c:w val="0.89212700707114112"/>
          <c:h val="0.8015829186995798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2.1'!$D$9</c:f>
              <c:strCache>
                <c:ptCount val="1"/>
                <c:pt idx="0">
                  <c:v>Tasso di crescita totale</c:v>
                </c:pt>
              </c:strCache>
            </c:strRef>
          </c:tx>
          <c:spPr>
            <a:solidFill>
              <a:srgbClr val="838BBF"/>
            </a:solidFill>
            <a:ln>
              <a:solidFill>
                <a:srgbClr val="838BB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2.1'!$A$10:$A$15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2.1'!$D$10:$D$15</c:f>
              <c:numCache>
                <c:formatCode>0.0</c:formatCode>
                <c:ptCount val="6"/>
                <c:pt idx="0">
                  <c:v>2.2999999999999998</c:v>
                </c:pt>
                <c:pt idx="1">
                  <c:v>2</c:v>
                </c:pt>
                <c:pt idx="2">
                  <c:v>0</c:v>
                </c:pt>
                <c:pt idx="3">
                  <c:v>-3.1</c:v>
                </c:pt>
                <c:pt idx="4">
                  <c:v>-3.2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F-4718-885E-1A384BDE5F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87658319"/>
        <c:axId val="1587629999"/>
      </c:barChart>
      <c:lineChart>
        <c:grouping val="standard"/>
        <c:varyColors val="0"/>
        <c:ser>
          <c:idx val="0"/>
          <c:order val="0"/>
          <c:tx>
            <c:strRef>
              <c:f>'Figura 2.1'!$B$9</c:f>
              <c:strCache>
                <c:ptCount val="1"/>
                <c:pt idx="0">
                  <c:v>Tasso di crescita naturale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156082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'Figura 2.1'!$A$10:$A$15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2.1'!$B$10:$B$15</c:f>
              <c:numCache>
                <c:formatCode>General</c:formatCode>
                <c:ptCount val="6"/>
                <c:pt idx="0">
                  <c:v>-5.3</c:v>
                </c:pt>
                <c:pt idx="1">
                  <c:v>-4.7</c:v>
                </c:pt>
                <c:pt idx="2">
                  <c:v>-5.8</c:v>
                </c:pt>
                <c:pt idx="3">
                  <c:v>-4.3</c:v>
                </c:pt>
                <c:pt idx="4">
                  <c:v>-5.0999999999999996</c:v>
                </c:pt>
                <c:pt idx="5" formatCode="0.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F-4718-885E-1A384BDE5FEA}"/>
            </c:ext>
          </c:extLst>
        </c:ser>
        <c:ser>
          <c:idx val="1"/>
          <c:order val="1"/>
          <c:tx>
            <c:strRef>
              <c:f>'Figura 2.1'!$C$9</c:f>
              <c:strCache>
                <c:ptCount val="1"/>
                <c:pt idx="0">
                  <c:v>Tasso migratorio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97132"/>
                  </a:solidFill>
                  <a:round/>
                </a14:hiddenLine>
              </a:ext>
            </a:extLst>
          </c:spPr>
          <c:marker>
            <c:symbol val="triangle"/>
            <c:size val="6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'Figura 2.1'!$A$10:$A$15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2.1'!$C$10:$C$15</c:f>
              <c:numCache>
                <c:formatCode>General</c:formatCode>
                <c:ptCount val="6"/>
                <c:pt idx="0">
                  <c:v>7.6</c:v>
                </c:pt>
                <c:pt idx="1">
                  <c:v>6.8</c:v>
                </c:pt>
                <c:pt idx="2">
                  <c:v>5.8</c:v>
                </c:pt>
                <c:pt idx="3">
                  <c:v>1.2</c:v>
                </c:pt>
                <c:pt idx="4">
                  <c:v>1.9</c:v>
                </c:pt>
                <c:pt idx="5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F-4718-885E-1A384BDE5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658319"/>
        <c:axId val="1587629999"/>
      </c:lineChart>
      <c:catAx>
        <c:axId val="158765831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87629999"/>
        <c:crosses val="autoZero"/>
        <c:auto val="1"/>
        <c:lblAlgn val="ctr"/>
        <c:lblOffset val="100"/>
        <c:noMultiLvlLbl val="0"/>
      </c:catAx>
      <c:valAx>
        <c:axId val="1587629999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876583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781881100650574"/>
          <c:y val="0"/>
          <c:w val="0.45560518563467001"/>
          <c:h val="7.0610236220472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 baseline="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62316995544222E-2"/>
          <c:y val="9.0305759658686896E-2"/>
          <c:w val="0.85424952259707199"/>
          <c:h val="0.852887730109820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2.6'!$B$10</c:f>
              <c:strCache>
                <c:ptCount val="1"/>
                <c:pt idx="0">
                  <c:v>Un figlio</c:v>
                </c:pt>
              </c:strCache>
            </c:strRef>
          </c:tx>
          <c:spPr>
            <a:solidFill>
              <a:srgbClr val="CFE8B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2.6'!$A$11:$A$12</c:f>
              <c:numCache>
                <c:formatCode>General</c:formatCode>
                <c:ptCount val="2"/>
                <c:pt idx="0">
                  <c:v>2024</c:v>
                </c:pt>
                <c:pt idx="1">
                  <c:v>2016</c:v>
                </c:pt>
              </c:numCache>
            </c:numRef>
          </c:cat>
          <c:val>
            <c:numRef>
              <c:f>'Figura 2.6'!$B$11:$B$12</c:f>
              <c:numCache>
                <c:formatCode>0.0</c:formatCode>
                <c:ptCount val="2"/>
                <c:pt idx="0">
                  <c:v>7.5</c:v>
                </c:pt>
                <c:pt idx="1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5-4D23-9558-C82327F4C173}"/>
            </c:ext>
          </c:extLst>
        </c:ser>
        <c:ser>
          <c:idx val="1"/>
          <c:order val="1"/>
          <c:tx>
            <c:strRef>
              <c:f>'Figura 2.6'!$C$10</c:f>
              <c:strCache>
                <c:ptCount val="1"/>
                <c:pt idx="0">
                  <c:v>Due figli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2.6'!$A$11:$A$12</c:f>
              <c:numCache>
                <c:formatCode>General</c:formatCode>
                <c:ptCount val="2"/>
                <c:pt idx="0">
                  <c:v>2024</c:v>
                </c:pt>
                <c:pt idx="1">
                  <c:v>2016</c:v>
                </c:pt>
              </c:numCache>
            </c:numRef>
          </c:cat>
          <c:val>
            <c:numRef>
              <c:f>'Figura 2.6'!$C$11:$C$12</c:f>
              <c:numCache>
                <c:formatCode>0.0</c:formatCode>
                <c:ptCount val="2"/>
                <c:pt idx="0">
                  <c:v>41.7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5-4D23-9558-C82327F4C173}"/>
            </c:ext>
          </c:extLst>
        </c:ser>
        <c:ser>
          <c:idx val="2"/>
          <c:order val="2"/>
          <c:tx>
            <c:strRef>
              <c:f>'Figura 2.6'!$D$10</c:f>
              <c:strCache>
                <c:ptCount val="1"/>
                <c:pt idx="0">
                  <c:v>Tre o più figli</c:v>
                </c:pt>
              </c:strCache>
            </c:strRef>
          </c:tx>
          <c:spPr>
            <a:solidFill>
              <a:srgbClr val="FFD1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2.6'!$A$11:$A$12</c:f>
              <c:numCache>
                <c:formatCode>General</c:formatCode>
                <c:ptCount val="2"/>
                <c:pt idx="0">
                  <c:v>2024</c:v>
                </c:pt>
                <c:pt idx="1">
                  <c:v>2016</c:v>
                </c:pt>
              </c:numCache>
            </c:numRef>
          </c:cat>
          <c:val>
            <c:numRef>
              <c:f>'Figura 2.6'!$D$11:$D$12</c:f>
              <c:numCache>
                <c:formatCode>0.0</c:formatCode>
                <c:ptCount val="2"/>
                <c:pt idx="0">
                  <c:v>14.4</c:v>
                </c:pt>
                <c:pt idx="1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5-4D23-9558-C82327F4C173}"/>
            </c:ext>
          </c:extLst>
        </c:ser>
        <c:ser>
          <c:idx val="3"/>
          <c:order val="3"/>
          <c:tx>
            <c:strRef>
              <c:f>'Figura 2.6'!$E$10</c:f>
              <c:strCache>
                <c:ptCount val="1"/>
                <c:pt idx="0">
                  <c:v>Non sa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2.6'!$A$11:$A$12</c:f>
              <c:numCache>
                <c:formatCode>General</c:formatCode>
                <c:ptCount val="2"/>
                <c:pt idx="0">
                  <c:v>2024</c:v>
                </c:pt>
                <c:pt idx="1">
                  <c:v>2016</c:v>
                </c:pt>
              </c:numCache>
            </c:numRef>
          </c:cat>
          <c:val>
            <c:numRef>
              <c:f>'Figura 2.6'!$E$11:$E$12</c:f>
              <c:numCache>
                <c:formatCode>0.0</c:formatCode>
                <c:ptCount val="2"/>
                <c:pt idx="0">
                  <c:v>36</c:v>
                </c:pt>
                <c:pt idx="1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B5-4D23-9558-C82327F4C173}"/>
            </c:ext>
          </c:extLst>
        </c:ser>
        <c:ser>
          <c:idx val="4"/>
          <c:order val="4"/>
          <c:tx>
            <c:strRef>
              <c:f>'Figura 2.6'!$F$10</c:f>
              <c:strCache>
                <c:ptCount val="1"/>
                <c:pt idx="0">
                  <c:v>Non risponde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'Figura 2.6'!$A$11:$A$12</c:f>
              <c:numCache>
                <c:formatCode>General</c:formatCode>
                <c:ptCount val="2"/>
                <c:pt idx="0">
                  <c:v>2024</c:v>
                </c:pt>
                <c:pt idx="1">
                  <c:v>2016</c:v>
                </c:pt>
              </c:numCache>
            </c:numRef>
          </c:cat>
          <c:val>
            <c:numRef>
              <c:f>'Figura 2.6'!$F$11:$F$12</c:f>
              <c:numCache>
                <c:formatCode>0.0</c:formatCode>
                <c:ptCount val="2"/>
                <c:pt idx="0">
                  <c:v>0.4</c:v>
                </c:pt>
                <c:pt idx="1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B5-4D23-9558-C82327F4C1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36652687"/>
        <c:axId val="1836640207"/>
      </c:barChart>
      <c:catAx>
        <c:axId val="18366526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36640207"/>
        <c:crosses val="autoZero"/>
        <c:auto val="1"/>
        <c:lblAlgn val="ctr"/>
        <c:lblOffset val="100"/>
        <c:noMultiLvlLbl val="0"/>
      </c:catAx>
      <c:valAx>
        <c:axId val="1836640207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345221675376696E-2"/>
              <c:y val="0.93847412318639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36652687"/>
        <c:crosses val="autoZero"/>
        <c:crossBetween val="between"/>
        <c:majorUnit val="20"/>
        <c:minorUnit val="0.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9317441120305534"/>
          <c:y val="0"/>
          <c:w val="0.60826161680458302"/>
          <c:h val="7.5101129809591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67977120494667E-2"/>
          <c:y val="0.13960514538012048"/>
          <c:w val="0.88629022607982144"/>
          <c:h val="0.758224260527612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2.7'!$B$10</c:f>
              <c:strCache>
                <c:ptCount val="1"/>
                <c:pt idx="0">
                  <c:v>Italiani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cat>
            <c:strRef>
              <c:f>'Figura 2.7'!$A$11:$A$15</c:f>
              <c:strCache>
                <c:ptCount val="5"/>
                <c:pt idx="0">
                  <c:v>0-14</c:v>
                </c:pt>
                <c:pt idx="1">
                  <c:v>15-24</c:v>
                </c:pt>
                <c:pt idx="2">
                  <c:v>25-34</c:v>
                </c:pt>
                <c:pt idx="3">
                  <c:v>35-49</c:v>
                </c:pt>
                <c:pt idx="4">
                  <c:v>50 e più</c:v>
                </c:pt>
              </c:strCache>
            </c:strRef>
          </c:cat>
          <c:val>
            <c:numRef>
              <c:f>'Figura 2.7'!$B$11:$B$15</c:f>
              <c:numCache>
                <c:formatCode>#,##0</c:formatCode>
                <c:ptCount val="5"/>
                <c:pt idx="0">
                  <c:v>-66176</c:v>
                </c:pt>
                <c:pt idx="1">
                  <c:v>-93247</c:v>
                </c:pt>
                <c:pt idx="2">
                  <c:v>-274954</c:v>
                </c:pt>
                <c:pt idx="3">
                  <c:v>-137255</c:v>
                </c:pt>
                <c:pt idx="4">
                  <c:v>-18133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1-4317-B784-C4FE272AF785}"/>
            </c:ext>
          </c:extLst>
        </c:ser>
        <c:ser>
          <c:idx val="1"/>
          <c:order val="1"/>
          <c:tx>
            <c:strRef>
              <c:f>'Figura 2.7'!$C$10</c:f>
              <c:strCache>
                <c:ptCount val="1"/>
                <c:pt idx="0">
                  <c:v>Stranieri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strRef>
              <c:f>'Figura 2.7'!$A$11:$A$15</c:f>
              <c:strCache>
                <c:ptCount val="5"/>
                <c:pt idx="0">
                  <c:v>0-14</c:v>
                </c:pt>
                <c:pt idx="1">
                  <c:v>15-24</c:v>
                </c:pt>
                <c:pt idx="2">
                  <c:v>25-34</c:v>
                </c:pt>
                <c:pt idx="3">
                  <c:v>35-49</c:v>
                </c:pt>
                <c:pt idx="4">
                  <c:v>50 e più</c:v>
                </c:pt>
              </c:strCache>
            </c:strRef>
          </c:cat>
          <c:val>
            <c:numRef>
              <c:f>'Figura 2.7'!$C$11:$C$15</c:f>
              <c:numCache>
                <c:formatCode>#,##0</c:formatCode>
                <c:ptCount val="5"/>
                <c:pt idx="0">
                  <c:v>339402</c:v>
                </c:pt>
                <c:pt idx="1">
                  <c:v>620890</c:v>
                </c:pt>
                <c:pt idx="2">
                  <c:v>751554</c:v>
                </c:pt>
                <c:pt idx="3">
                  <c:v>492620</c:v>
                </c:pt>
                <c:pt idx="4">
                  <c:v>231539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1-4317-B784-C4FE272AF785}"/>
            </c:ext>
          </c:extLst>
        </c:ser>
        <c:ser>
          <c:idx val="2"/>
          <c:order val="2"/>
          <c:tx>
            <c:strRef>
              <c:f>'Figura 2.7'!$D$10</c:f>
              <c:strCache>
                <c:ptCount val="1"/>
                <c:pt idx="0">
                  <c:v>Totale</c:v>
                </c:pt>
              </c:strCache>
            </c:strRef>
          </c:tx>
          <c:spPr>
            <a:pattFill prst="pct70">
              <a:fgClr>
                <a:srgbClr val="C1002A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'Figura 2.7'!$A$11:$A$15</c:f>
              <c:strCache>
                <c:ptCount val="5"/>
                <c:pt idx="0">
                  <c:v>0-14</c:v>
                </c:pt>
                <c:pt idx="1">
                  <c:v>15-24</c:v>
                </c:pt>
                <c:pt idx="2">
                  <c:v>25-34</c:v>
                </c:pt>
                <c:pt idx="3">
                  <c:v>35-49</c:v>
                </c:pt>
                <c:pt idx="4">
                  <c:v>50 e più</c:v>
                </c:pt>
              </c:strCache>
            </c:strRef>
          </c:cat>
          <c:val>
            <c:numRef>
              <c:f>'Figura 2.7'!$D$11:$D$15</c:f>
              <c:numCache>
                <c:formatCode>#,##0</c:formatCode>
                <c:ptCount val="5"/>
                <c:pt idx="0">
                  <c:v>273226</c:v>
                </c:pt>
                <c:pt idx="1">
                  <c:v>527643</c:v>
                </c:pt>
                <c:pt idx="2">
                  <c:v>476600</c:v>
                </c:pt>
                <c:pt idx="3">
                  <c:v>355365</c:v>
                </c:pt>
                <c:pt idx="4">
                  <c:v>213406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1-4317-B784-C4FE272A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514080"/>
        <c:axId val="253537600"/>
      </c:barChart>
      <c:catAx>
        <c:axId val="253514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53537600"/>
        <c:crosses val="autoZero"/>
        <c:auto val="1"/>
        <c:lblAlgn val="ctr"/>
        <c:lblOffset val="100"/>
        <c:noMultiLvlLbl val="0"/>
      </c:catAx>
      <c:valAx>
        <c:axId val="253537600"/>
        <c:scaling>
          <c:orientation val="minMax"/>
          <c:max val="800000"/>
          <c:min val="-300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migliaia</a:t>
                </a:r>
              </a:p>
            </c:rich>
          </c:tx>
          <c:layout>
            <c:manualLayout>
              <c:xMode val="edge"/>
              <c:yMode val="edge"/>
              <c:x val="1.0916518122400475E-2"/>
              <c:y val="3.90860597439544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53514080"/>
        <c:crosses val="autoZero"/>
        <c:crossBetween val="between"/>
        <c:majorUnit val="100000"/>
        <c:minorUnit val="5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808441558441556"/>
          <c:y val="5.0181760708076497E-3"/>
          <c:w val="0.27844113402936932"/>
          <c:h val="7.5118934724197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42930293222548E-2"/>
          <c:y val="0.1685316412862248"/>
          <c:w val="0.87829186995797304"/>
          <c:h val="0.71666419097806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2.8'!$B$9</c:f>
              <c:strCache>
                <c:ptCount val="1"/>
                <c:pt idx="0">
                  <c:v>Immigrati italiani</c:v>
                </c:pt>
              </c:strCache>
            </c:strRef>
          </c:tx>
          <c:spPr>
            <a:solidFill>
              <a:srgbClr val="00324B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numRef>
              <c:f>'Figura 2.8'!$A$10:$A$19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2.8'!$B$10:$B$19</c:f>
              <c:numCache>
                <c:formatCode>#,##0</c:formatCode>
                <c:ptCount val="10"/>
                <c:pt idx="0">
                  <c:v>5919</c:v>
                </c:pt>
                <c:pt idx="1">
                  <c:v>8216</c:v>
                </c:pt>
                <c:pt idx="2">
                  <c:v>9318</c:v>
                </c:pt>
                <c:pt idx="3">
                  <c:v>10687</c:v>
                </c:pt>
                <c:pt idx="4">
                  <c:v>14472</c:v>
                </c:pt>
                <c:pt idx="5">
                  <c:v>12776</c:v>
                </c:pt>
                <c:pt idx="6">
                  <c:v>17443</c:v>
                </c:pt>
                <c:pt idx="7">
                  <c:v>15144</c:v>
                </c:pt>
                <c:pt idx="8">
                  <c:v>13252</c:v>
                </c:pt>
                <c:pt idx="9">
                  <c:v>12946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A-4AE1-AC79-AF57AAE3C209}"/>
            </c:ext>
          </c:extLst>
        </c:ser>
        <c:ser>
          <c:idx val="4"/>
          <c:order val="1"/>
          <c:tx>
            <c:strRef>
              <c:f>'Figura 2.8'!$C$9</c:f>
              <c:strCache>
                <c:ptCount val="1"/>
                <c:pt idx="0">
                  <c:v>Emigrati italiani</c:v>
                </c:pt>
              </c:strCache>
            </c:strRef>
          </c:tx>
          <c:spPr>
            <a:solidFill>
              <a:srgbClr val="00324B">
                <a:alpha val="30000"/>
              </a:srgbClr>
            </a:solidFill>
            <a:ln>
              <a:noFill/>
            </a:ln>
            <a:effectLst/>
          </c:spPr>
          <c:invertIfNegative val="0"/>
          <c:cat>
            <c:numRef>
              <c:f>'Figura 2.8'!$A$10:$A$19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2.8'!$C$10:$C$19</c:f>
              <c:numCache>
                <c:formatCode>#,##0</c:formatCode>
                <c:ptCount val="10"/>
                <c:pt idx="0">
                  <c:v>31413</c:v>
                </c:pt>
                <c:pt idx="1">
                  <c:v>37629</c:v>
                </c:pt>
                <c:pt idx="2">
                  <c:v>38524</c:v>
                </c:pt>
                <c:pt idx="3">
                  <c:v>40118</c:v>
                </c:pt>
                <c:pt idx="4">
                  <c:v>42917</c:v>
                </c:pt>
                <c:pt idx="5">
                  <c:v>40042</c:v>
                </c:pt>
                <c:pt idx="6">
                  <c:v>31491</c:v>
                </c:pt>
                <c:pt idx="7">
                  <c:v>35053</c:v>
                </c:pt>
                <c:pt idx="8">
                  <c:v>42216</c:v>
                </c:pt>
                <c:pt idx="9">
                  <c:v>55724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A-4AE1-AC79-AF57AAE3C209}"/>
            </c:ext>
          </c:extLst>
        </c:ser>
        <c:ser>
          <c:idx val="3"/>
          <c:order val="2"/>
          <c:tx>
            <c:strRef>
              <c:f>'Figura 2.8'!$E$9</c:f>
              <c:strCache>
                <c:ptCount val="1"/>
                <c:pt idx="0">
                  <c:v>Immigrati stranieri</c:v>
                </c:pt>
              </c:strCache>
            </c:strRef>
          </c:tx>
          <c:spPr>
            <a:solidFill>
              <a:srgbClr val="FABB00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numRef>
              <c:f>'Figura 2.8'!$A$10:$A$19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2.8'!$E$10:$E$19</c:f>
              <c:numCache>
                <c:formatCode>#,##0</c:formatCode>
                <c:ptCount val="10"/>
                <c:pt idx="0">
                  <c:v>80041</c:v>
                </c:pt>
                <c:pt idx="1">
                  <c:v>81767</c:v>
                </c:pt>
                <c:pt idx="2">
                  <c:v>90119</c:v>
                </c:pt>
                <c:pt idx="3">
                  <c:v>83722</c:v>
                </c:pt>
                <c:pt idx="4">
                  <c:v>73855</c:v>
                </c:pt>
                <c:pt idx="5">
                  <c:v>56079</c:v>
                </c:pt>
                <c:pt idx="6">
                  <c:v>73271</c:v>
                </c:pt>
                <c:pt idx="7">
                  <c:v>95861</c:v>
                </c:pt>
                <c:pt idx="8">
                  <c:v>107480</c:v>
                </c:pt>
                <c:pt idx="9">
                  <c:v>113671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A-4AE1-AC79-AF57AAE3C209}"/>
            </c:ext>
          </c:extLst>
        </c:ser>
        <c:ser>
          <c:idx val="2"/>
          <c:order val="4"/>
          <c:tx>
            <c:strRef>
              <c:f>'Figura 2.8'!$F$9</c:f>
              <c:strCache>
                <c:ptCount val="1"/>
                <c:pt idx="0">
                  <c:v>Emigrati stranieri</c:v>
                </c:pt>
              </c:strCache>
            </c:strRef>
          </c:tx>
          <c:spPr>
            <a:solidFill>
              <a:srgbClr val="FABB00">
                <a:alpha val="30000"/>
              </a:srgbClr>
            </a:solidFill>
            <a:ln>
              <a:noFill/>
            </a:ln>
            <a:effectLst/>
          </c:spPr>
          <c:invertIfNegative val="0"/>
          <c:cat>
            <c:numRef>
              <c:f>'Figura 2.8'!$A$10:$A$19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2.8'!$F$10:$F$19</c:f>
              <c:numCache>
                <c:formatCode>#,##0</c:formatCode>
                <c:ptCount val="10"/>
                <c:pt idx="0">
                  <c:v>10452</c:v>
                </c:pt>
                <c:pt idx="1">
                  <c:v>9831</c:v>
                </c:pt>
                <c:pt idx="2">
                  <c:v>9128</c:v>
                </c:pt>
                <c:pt idx="3">
                  <c:v>8774</c:v>
                </c:pt>
                <c:pt idx="4">
                  <c:v>13833</c:v>
                </c:pt>
                <c:pt idx="5">
                  <c:v>8651</c:v>
                </c:pt>
                <c:pt idx="6">
                  <c:v>15266</c:v>
                </c:pt>
                <c:pt idx="7">
                  <c:v>11670</c:v>
                </c:pt>
                <c:pt idx="8">
                  <c:v>9082</c:v>
                </c:pt>
                <c:pt idx="9">
                  <c:v>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8A-4AE1-AC79-AF57AAE3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3614128"/>
        <c:axId val="183618448"/>
      </c:barChart>
      <c:lineChart>
        <c:grouping val="standard"/>
        <c:varyColors val="0"/>
        <c:ser>
          <c:idx val="1"/>
          <c:order val="3"/>
          <c:tx>
            <c:strRef>
              <c:f>'Figura 2.8'!$D$9</c:f>
              <c:strCache>
                <c:ptCount val="1"/>
                <c:pt idx="0">
                  <c:v>Saldo italiani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24B"/>
              </a:solidFill>
              <a:ln w="9525">
                <a:solidFill>
                  <a:srgbClr val="00324B"/>
                </a:solidFill>
              </a:ln>
              <a:effectLst/>
            </c:spPr>
          </c:marker>
          <c:cat>
            <c:numRef>
              <c:f>'Figura 2.8'!$A$10:$A$19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2.8'!$D$10:$D$19</c:f>
              <c:numCache>
                <c:formatCode>#,##0</c:formatCode>
                <c:ptCount val="10"/>
                <c:pt idx="0">
                  <c:v>-25494</c:v>
                </c:pt>
                <c:pt idx="1">
                  <c:v>-29413</c:v>
                </c:pt>
                <c:pt idx="2">
                  <c:v>-29206</c:v>
                </c:pt>
                <c:pt idx="3">
                  <c:v>-29431</c:v>
                </c:pt>
                <c:pt idx="4">
                  <c:v>-28445</c:v>
                </c:pt>
                <c:pt idx="5">
                  <c:v>-27266</c:v>
                </c:pt>
                <c:pt idx="6">
                  <c:v>-14048</c:v>
                </c:pt>
                <c:pt idx="7">
                  <c:v>-19909</c:v>
                </c:pt>
                <c:pt idx="8">
                  <c:v>-28964</c:v>
                </c:pt>
                <c:pt idx="9">
                  <c:v>-42778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8A-4AE1-AC79-AF57AAE3C209}"/>
            </c:ext>
          </c:extLst>
        </c:ser>
        <c:ser>
          <c:idx val="5"/>
          <c:order val="5"/>
          <c:tx>
            <c:strRef>
              <c:f>'Figura 2.8'!$G$9</c:f>
              <c:strCache>
                <c:ptCount val="1"/>
                <c:pt idx="0">
                  <c:v>Saldo stranieri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BB00"/>
              </a:solidFill>
              <a:ln w="9525">
                <a:solidFill>
                  <a:srgbClr val="FABB00"/>
                </a:solidFill>
              </a:ln>
              <a:effectLst/>
            </c:spPr>
          </c:marker>
          <c:cat>
            <c:numRef>
              <c:f>'Figura 2.8'!$A$10:$A$19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2.8'!$G$10:$G$19</c:f>
              <c:numCache>
                <c:formatCode>#,##0</c:formatCode>
                <c:ptCount val="10"/>
                <c:pt idx="0">
                  <c:v>69589</c:v>
                </c:pt>
                <c:pt idx="1">
                  <c:v>71936</c:v>
                </c:pt>
                <c:pt idx="2">
                  <c:v>80991</c:v>
                </c:pt>
                <c:pt idx="3">
                  <c:v>74948</c:v>
                </c:pt>
                <c:pt idx="4">
                  <c:v>60022</c:v>
                </c:pt>
                <c:pt idx="5">
                  <c:v>47428</c:v>
                </c:pt>
                <c:pt idx="6">
                  <c:v>58005</c:v>
                </c:pt>
                <c:pt idx="7">
                  <c:v>84191</c:v>
                </c:pt>
                <c:pt idx="8">
                  <c:v>98398</c:v>
                </c:pt>
                <c:pt idx="9">
                  <c:v>106046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A-4AE1-AC79-AF57AAE3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14128"/>
        <c:axId val="183618448"/>
      </c:lineChart>
      <c:catAx>
        <c:axId val="1836141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3618448"/>
        <c:crosses val="autoZero"/>
        <c:auto val="1"/>
        <c:lblAlgn val="ctr"/>
        <c:lblOffset val="100"/>
        <c:tickLblSkip val="1"/>
        <c:noMultiLvlLbl val="0"/>
      </c:catAx>
      <c:valAx>
        <c:axId val="183618448"/>
        <c:scaling>
          <c:orientation val="minMax"/>
          <c:max val="115000"/>
          <c:min val="-45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migliaia</a:t>
                </a:r>
              </a:p>
            </c:rich>
          </c:tx>
          <c:layout>
            <c:manualLayout>
              <c:xMode val="edge"/>
              <c:yMode val="edge"/>
              <c:x val="8.081232492997201E-3"/>
              <c:y val="7.9680733364943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361412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399155912669428"/>
          <c:y val="0"/>
          <c:w val="0.46864973262032084"/>
          <c:h val="0.14017109214477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42930293222548E-2"/>
          <c:y val="0.1685316412862248"/>
          <c:w val="0.87829186995797304"/>
          <c:h val="0.71666419097806111"/>
        </c:manualLayout>
      </c:layout>
      <c:lineChart>
        <c:grouping val="standard"/>
        <c:varyColors val="0"/>
        <c:ser>
          <c:idx val="1"/>
          <c:order val="0"/>
          <c:tx>
            <c:strRef>
              <c:f>'Figura 2.8'!$D$9</c:f>
              <c:strCache>
                <c:ptCount val="1"/>
                <c:pt idx="0">
                  <c:v>Saldo italiani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24B"/>
              </a:solidFill>
              <a:ln w="9525">
                <a:solidFill>
                  <a:srgbClr val="00324B"/>
                </a:solidFill>
              </a:ln>
              <a:effectLst/>
            </c:spPr>
          </c:marker>
          <c:cat>
            <c:numRef>
              <c:f>'Figura 2.8'!$A$10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'Figura 2.8'!$D$10</c:f>
              <c:numCache>
                <c:formatCode>#,##0</c:formatCode>
                <c:ptCount val="1"/>
                <c:pt idx="0">
                  <c:v>-25494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5-43DF-87BA-71B75F62D49F}"/>
            </c:ext>
          </c:extLst>
        </c:ser>
        <c:ser>
          <c:idx val="5"/>
          <c:order val="1"/>
          <c:tx>
            <c:strRef>
              <c:f>'Figura 2.8'!$G$9</c:f>
              <c:strCache>
                <c:ptCount val="1"/>
                <c:pt idx="0">
                  <c:v>Saldo stranieri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BB00"/>
              </a:solidFill>
              <a:ln w="9525">
                <a:solidFill>
                  <a:srgbClr val="FABB00"/>
                </a:solidFill>
              </a:ln>
              <a:effectLst/>
            </c:spPr>
          </c:marker>
          <c:cat>
            <c:numRef>
              <c:f>'Figura 2.8'!$A$10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'Figura 2.8'!$G$9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5-43DF-87BA-71B75F62D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14128"/>
        <c:axId val="183618448"/>
      </c:lineChart>
      <c:catAx>
        <c:axId val="18361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183618448"/>
        <c:crosses val="autoZero"/>
        <c:auto val="1"/>
        <c:lblAlgn val="ctr"/>
        <c:lblOffset val="100"/>
        <c:tickLblSkip val="1"/>
        <c:noMultiLvlLbl val="0"/>
      </c:catAx>
      <c:valAx>
        <c:axId val="183618448"/>
        <c:scaling>
          <c:orientation val="minMax"/>
          <c:min val="500000"/>
        </c:scaling>
        <c:delete val="1"/>
        <c:axPos val="l"/>
        <c:numFmt formatCode="#,##0" sourceLinked="1"/>
        <c:majorTickMark val="out"/>
        <c:minorTickMark val="none"/>
        <c:tickLblPos val="nextTo"/>
        <c:crossAx val="183614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6450766234865776E-3"/>
          <c:y val="0"/>
          <c:w val="0.76489204978409964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35624623540869E-2"/>
          <c:y val="0.13426529452021685"/>
          <c:w val="0.94997928215037908"/>
          <c:h val="0.64685361456827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2.9'!$B$9</c:f>
              <c:strCache>
                <c:ptCount val="1"/>
                <c:pt idx="0">
                  <c:v>Nati in Italia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strRef>
              <c:f>'Figura 2.9'!$A$10:$A$21</c:f>
              <c:strCache>
                <c:ptCount val="12"/>
                <c:pt idx="0">
                  <c:v>Germania</c:v>
                </c:pt>
                <c:pt idx="1">
                  <c:v>Regno 
Unito</c:v>
                </c:pt>
                <c:pt idx="2">
                  <c:v>Spagna</c:v>
                </c:pt>
                <c:pt idx="3">
                  <c:v>Svizzera</c:v>
                </c:pt>
                <c:pt idx="4">
                  <c:v>Francia</c:v>
                </c:pt>
                <c:pt idx="5">
                  <c:v>Paesi 
Bassi</c:v>
                </c:pt>
                <c:pt idx="6">
                  <c:v>Stati Uniti 
d'America</c:v>
                </c:pt>
                <c:pt idx="7">
                  <c:v>Australia</c:v>
                </c:pt>
                <c:pt idx="8">
                  <c:v>Belgio</c:v>
                </c:pt>
                <c:pt idx="9">
                  <c:v>Austria</c:v>
                </c:pt>
                <c:pt idx="10">
                  <c:v>Argentina</c:v>
                </c:pt>
                <c:pt idx="11">
                  <c:v>Brasile</c:v>
                </c:pt>
              </c:strCache>
            </c:strRef>
          </c:cat>
          <c:val>
            <c:numRef>
              <c:f>'Figura 2.9'!$B$10:$B$21</c:f>
              <c:numCache>
                <c:formatCode>#,##0.0</c:formatCode>
                <c:ptCount val="12"/>
                <c:pt idx="0">
                  <c:v>6.3840000000000003</c:v>
                </c:pt>
                <c:pt idx="1">
                  <c:v>6.0469999999999997</c:v>
                </c:pt>
                <c:pt idx="2">
                  <c:v>5.2290000000000001</c:v>
                </c:pt>
                <c:pt idx="3">
                  <c:v>4.5819999999999999</c:v>
                </c:pt>
                <c:pt idx="4">
                  <c:v>3.3250000000000002</c:v>
                </c:pt>
                <c:pt idx="5">
                  <c:v>2.472</c:v>
                </c:pt>
                <c:pt idx="6">
                  <c:v>2.0979999999999999</c:v>
                </c:pt>
                <c:pt idx="7">
                  <c:v>1.921</c:v>
                </c:pt>
                <c:pt idx="8">
                  <c:v>1.833</c:v>
                </c:pt>
                <c:pt idx="9">
                  <c:v>1.3879999999999999</c:v>
                </c:pt>
                <c:pt idx="10">
                  <c:v>2.5999999999999999E-2</c:v>
                </c:pt>
                <c:pt idx="11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4-4D44-9BCF-0B734605C53C}"/>
            </c:ext>
          </c:extLst>
        </c:ser>
        <c:ser>
          <c:idx val="0"/>
          <c:order val="1"/>
          <c:tx>
            <c:strRef>
              <c:f>'Figura 2.9'!$C$9</c:f>
              <c:strCache>
                <c:ptCount val="1"/>
                <c:pt idx="0">
                  <c:v>Nati all'estero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cat>
            <c:strRef>
              <c:f>'Figura 2.9'!$A$10:$A$21</c:f>
              <c:strCache>
                <c:ptCount val="12"/>
                <c:pt idx="0">
                  <c:v>Germania</c:v>
                </c:pt>
                <c:pt idx="1">
                  <c:v>Regno 
Unito</c:v>
                </c:pt>
                <c:pt idx="2">
                  <c:v>Spagna</c:v>
                </c:pt>
                <c:pt idx="3">
                  <c:v>Svizzera</c:v>
                </c:pt>
                <c:pt idx="4">
                  <c:v>Francia</c:v>
                </c:pt>
                <c:pt idx="5">
                  <c:v>Paesi 
Bassi</c:v>
                </c:pt>
                <c:pt idx="6">
                  <c:v>Stati Uniti 
d'America</c:v>
                </c:pt>
                <c:pt idx="7">
                  <c:v>Australia</c:v>
                </c:pt>
                <c:pt idx="8">
                  <c:v>Belgio</c:v>
                </c:pt>
                <c:pt idx="9">
                  <c:v>Austria</c:v>
                </c:pt>
                <c:pt idx="10">
                  <c:v>Argentina</c:v>
                </c:pt>
                <c:pt idx="11">
                  <c:v>Brasile</c:v>
                </c:pt>
              </c:strCache>
            </c:strRef>
          </c:cat>
          <c:val>
            <c:numRef>
              <c:f>'Figura 2.9'!$C$10:$C$21</c:f>
              <c:numCache>
                <c:formatCode>#,##0.0</c:formatCode>
                <c:ptCount val="12"/>
                <c:pt idx="0">
                  <c:v>1.5269999999999999</c:v>
                </c:pt>
                <c:pt idx="1">
                  <c:v>1.1859999999999999</c:v>
                </c:pt>
                <c:pt idx="2">
                  <c:v>1.9850000000000001</c:v>
                </c:pt>
                <c:pt idx="3">
                  <c:v>0.97199999999999998</c:v>
                </c:pt>
                <c:pt idx="4">
                  <c:v>0.65</c:v>
                </c:pt>
                <c:pt idx="5">
                  <c:v>0.27700000000000002</c:v>
                </c:pt>
                <c:pt idx="6">
                  <c:v>0.374</c:v>
                </c:pt>
                <c:pt idx="7">
                  <c:v>0.39300000000000002</c:v>
                </c:pt>
                <c:pt idx="8">
                  <c:v>0.24</c:v>
                </c:pt>
                <c:pt idx="9">
                  <c:v>0.154</c:v>
                </c:pt>
                <c:pt idx="10">
                  <c:v>1.379</c:v>
                </c:pt>
                <c:pt idx="11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4-4D44-9BCF-0B734605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496134768"/>
        <c:axId val="1496135184"/>
      </c:barChart>
      <c:lineChart>
        <c:grouping val="stacked"/>
        <c:varyColors val="0"/>
        <c:ser>
          <c:idx val="2"/>
          <c:order val="2"/>
          <c:tx>
            <c:strRef>
              <c:f>'Figura 2.9'!$D$9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AF833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2.9'!$A$10:$A$21</c:f>
              <c:strCache>
                <c:ptCount val="12"/>
                <c:pt idx="0">
                  <c:v>Germania</c:v>
                </c:pt>
                <c:pt idx="1">
                  <c:v>Regno 
Unito</c:v>
                </c:pt>
                <c:pt idx="2">
                  <c:v>Spagna</c:v>
                </c:pt>
                <c:pt idx="3">
                  <c:v>Svizzera</c:v>
                </c:pt>
                <c:pt idx="4">
                  <c:v>Francia</c:v>
                </c:pt>
                <c:pt idx="5">
                  <c:v>Paesi 
Bassi</c:v>
                </c:pt>
                <c:pt idx="6">
                  <c:v>Stati Uniti 
d'America</c:v>
                </c:pt>
                <c:pt idx="7">
                  <c:v>Australia</c:v>
                </c:pt>
                <c:pt idx="8">
                  <c:v>Belgio</c:v>
                </c:pt>
                <c:pt idx="9">
                  <c:v>Austria</c:v>
                </c:pt>
                <c:pt idx="10">
                  <c:v>Argentina</c:v>
                </c:pt>
                <c:pt idx="11">
                  <c:v>Brasile</c:v>
                </c:pt>
              </c:strCache>
            </c:strRef>
          </c:cat>
          <c:val>
            <c:numRef>
              <c:f>'Figura 2.9'!$D$10:$D$21</c:f>
              <c:numCache>
                <c:formatCode>#,##0.0</c:formatCode>
                <c:ptCount val="12"/>
                <c:pt idx="0">
                  <c:v>7.9109999999999996</c:v>
                </c:pt>
                <c:pt idx="1">
                  <c:v>7.2329999999999997</c:v>
                </c:pt>
                <c:pt idx="2">
                  <c:v>7.2140000000000004</c:v>
                </c:pt>
                <c:pt idx="3">
                  <c:v>5.5540000000000003</c:v>
                </c:pt>
                <c:pt idx="4">
                  <c:v>3.9750000000000001</c:v>
                </c:pt>
                <c:pt idx="5">
                  <c:v>2.7490000000000001</c:v>
                </c:pt>
                <c:pt idx="6">
                  <c:v>2.472</c:v>
                </c:pt>
                <c:pt idx="7">
                  <c:v>2.3140000000000001</c:v>
                </c:pt>
                <c:pt idx="8">
                  <c:v>2.073</c:v>
                </c:pt>
                <c:pt idx="9">
                  <c:v>1.542</c:v>
                </c:pt>
                <c:pt idx="10">
                  <c:v>1.405</c:v>
                </c:pt>
                <c:pt idx="11">
                  <c:v>1.2649999999999999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4-4D44-9BCF-0B734605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134768"/>
        <c:axId val="1496135184"/>
      </c:lineChart>
      <c:catAx>
        <c:axId val="14961347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Calibri" panose="020F0502020204030204" pitchFamily="34" charset="0"/>
              </a:defRPr>
            </a:pPr>
            <a:endParaRPr lang="it-IT"/>
          </a:p>
        </c:txPr>
        <c:crossAx val="1496135184"/>
        <c:crosses val="autoZero"/>
        <c:auto val="1"/>
        <c:lblAlgn val="ctr"/>
        <c:lblOffset val="100"/>
        <c:tickLblSkip val="1"/>
        <c:noMultiLvlLbl val="0"/>
      </c:catAx>
      <c:valAx>
        <c:axId val="1496135184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it-IT">
                    <a:latin typeface="Arial Narrow" panose="020B0606020202030204" pitchFamily="34" charset="0"/>
                  </a:rPr>
                  <a:t>migliaia</a:t>
                </a:r>
              </a:p>
            </c:rich>
          </c:tx>
          <c:layout>
            <c:manualLayout>
              <c:xMode val="edge"/>
              <c:yMode val="edge"/>
              <c:x val="4.3748290750885707E-4"/>
              <c:y val="2.87582644603335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Calibri" panose="020F050202020403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Calibri" panose="020F0502020204030204" pitchFamily="34" charset="0"/>
              </a:defRPr>
            </a:pPr>
            <a:endParaRPr lang="it-IT"/>
          </a:p>
        </c:txPr>
        <c:crossAx val="14961347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+mn-lt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6198964434259"/>
          <c:y val="0.13604314841156948"/>
          <c:w val="0.85165478312537135"/>
          <c:h val="0.77518610715979142"/>
        </c:manualLayout>
      </c:layout>
      <c:lineChart>
        <c:grouping val="standard"/>
        <c:varyColors val="0"/>
        <c:ser>
          <c:idx val="0"/>
          <c:order val="0"/>
          <c:tx>
            <c:strRef>
              <c:f>'Figura 1_A1'!$B$9</c:f>
              <c:strCache>
                <c:ptCount val="1"/>
                <c:pt idx="0">
                  <c:v>Lavoro</c:v>
                </c:pt>
              </c:strCache>
            </c:strRef>
          </c:tx>
          <c:spPr>
            <a:ln w="1905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1_A1'!$A$10:$A$23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'Figura 1_A1'!$B$10:$B$23</c:f>
              <c:numCache>
                <c:formatCode>#,##0</c:formatCode>
                <c:ptCount val="14"/>
                <c:pt idx="0">
                  <c:v>124544</c:v>
                </c:pt>
                <c:pt idx="1">
                  <c:v>70892</c:v>
                </c:pt>
                <c:pt idx="2">
                  <c:v>84540</c:v>
                </c:pt>
                <c:pt idx="3">
                  <c:v>57040</c:v>
                </c:pt>
                <c:pt idx="4">
                  <c:v>21728</c:v>
                </c:pt>
                <c:pt idx="5">
                  <c:v>12873</c:v>
                </c:pt>
                <c:pt idx="6">
                  <c:v>12200</c:v>
                </c:pt>
                <c:pt idx="7">
                  <c:v>14605</c:v>
                </c:pt>
                <c:pt idx="8">
                  <c:v>11315</c:v>
                </c:pt>
                <c:pt idx="9">
                  <c:v>10317</c:v>
                </c:pt>
                <c:pt idx="10">
                  <c:v>51019</c:v>
                </c:pt>
                <c:pt idx="11">
                  <c:v>67449</c:v>
                </c:pt>
                <c:pt idx="12">
                  <c:v>38978</c:v>
                </c:pt>
                <c:pt idx="13">
                  <c:v>40451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1-4389-BBB4-CD877A0C351D}"/>
            </c:ext>
          </c:extLst>
        </c:ser>
        <c:ser>
          <c:idx val="1"/>
          <c:order val="1"/>
          <c:tx>
            <c:strRef>
              <c:f>'Figura 1_A1'!$C$9</c:f>
              <c:strCache>
                <c:ptCount val="1"/>
                <c:pt idx="0">
                  <c:v>Famiglia</c:v>
                </c:pt>
              </c:strCache>
            </c:strRef>
          </c:tx>
          <c:spPr>
            <a:ln w="27940" cap="rnd">
              <a:solidFill>
                <a:srgbClr val="803926"/>
              </a:solidFill>
              <a:round/>
            </a:ln>
            <a:effectLst/>
          </c:spPr>
          <c:marker>
            <c:symbol val="none"/>
          </c:marker>
          <c:cat>
            <c:numRef>
              <c:f>'Figura 1_A1'!$A$10:$A$23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'Figura 1_A1'!$C$10:$C$23</c:f>
              <c:numCache>
                <c:formatCode>#,##0</c:formatCode>
                <c:ptCount val="14"/>
                <c:pt idx="0">
                  <c:v>140846</c:v>
                </c:pt>
                <c:pt idx="1">
                  <c:v>116891</c:v>
                </c:pt>
                <c:pt idx="2">
                  <c:v>105266</c:v>
                </c:pt>
                <c:pt idx="3">
                  <c:v>101422</c:v>
                </c:pt>
                <c:pt idx="4">
                  <c:v>107096</c:v>
                </c:pt>
                <c:pt idx="5">
                  <c:v>102351</c:v>
                </c:pt>
                <c:pt idx="6">
                  <c:v>113549</c:v>
                </c:pt>
                <c:pt idx="7">
                  <c:v>122812</c:v>
                </c:pt>
                <c:pt idx="8">
                  <c:v>100912</c:v>
                </c:pt>
                <c:pt idx="9">
                  <c:v>62254</c:v>
                </c:pt>
                <c:pt idx="10">
                  <c:v>122918</c:v>
                </c:pt>
                <c:pt idx="11">
                  <c:v>126244</c:v>
                </c:pt>
                <c:pt idx="12">
                  <c:v>128862</c:v>
                </c:pt>
                <c:pt idx="13">
                  <c:v>104683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1-4389-BBB4-CD877A0C351D}"/>
            </c:ext>
          </c:extLst>
        </c:ser>
        <c:ser>
          <c:idx val="2"/>
          <c:order val="2"/>
          <c:tx>
            <c:strRef>
              <c:f>'Figura 1_A1'!$D$9</c:f>
              <c:strCache>
                <c:ptCount val="1"/>
                <c:pt idx="0">
                  <c:v>Studio</c:v>
                </c:pt>
              </c:strCache>
            </c:strRef>
          </c:tx>
          <c:spPr>
            <a:ln w="28575" cap="rnd">
              <a:solidFill>
                <a:srgbClr val="C9D200"/>
              </a:solidFill>
              <a:round/>
            </a:ln>
            <a:effectLst/>
          </c:spPr>
          <c:marker>
            <c:symbol val="none"/>
          </c:marker>
          <c:cat>
            <c:numRef>
              <c:f>'Figura 1_A1'!$A$10:$A$23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'Figura 1_A1'!$D$10:$D$23</c:f>
              <c:numCache>
                <c:formatCode>#,##0</c:formatCode>
                <c:ptCount val="14"/>
                <c:pt idx="0">
                  <c:v>31295</c:v>
                </c:pt>
                <c:pt idx="1">
                  <c:v>31005</c:v>
                </c:pt>
                <c:pt idx="2">
                  <c:v>27321</c:v>
                </c:pt>
                <c:pt idx="3">
                  <c:v>24477</c:v>
                </c:pt>
                <c:pt idx="4">
                  <c:v>23030</c:v>
                </c:pt>
                <c:pt idx="5">
                  <c:v>17130</c:v>
                </c:pt>
                <c:pt idx="6">
                  <c:v>18323</c:v>
                </c:pt>
                <c:pt idx="7">
                  <c:v>22044</c:v>
                </c:pt>
                <c:pt idx="8">
                  <c:v>20409</c:v>
                </c:pt>
                <c:pt idx="9">
                  <c:v>8552</c:v>
                </c:pt>
                <c:pt idx="10">
                  <c:v>17603</c:v>
                </c:pt>
                <c:pt idx="11">
                  <c:v>25097</c:v>
                </c:pt>
                <c:pt idx="12">
                  <c:v>27468</c:v>
                </c:pt>
                <c:pt idx="13">
                  <c:v>20130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1-4389-BBB4-CD877A0C351D}"/>
            </c:ext>
          </c:extLst>
        </c:ser>
        <c:ser>
          <c:idx val="3"/>
          <c:order val="3"/>
          <c:tx>
            <c:strRef>
              <c:f>'Figura 1_A1'!$E$9</c:f>
              <c:strCache>
                <c:ptCount val="1"/>
                <c:pt idx="0">
                  <c:v>Asilo e protezione</c:v>
                </c:pt>
              </c:strCache>
            </c:strRef>
          </c:tx>
          <c:spPr>
            <a:ln w="25400" cap="rnd">
              <a:solidFill>
                <a:srgbClr val="8AC9DA"/>
              </a:solidFill>
              <a:round/>
            </a:ln>
            <a:effectLst/>
          </c:spPr>
          <c:marker>
            <c:symbol val="none"/>
          </c:marker>
          <c:cat>
            <c:numRef>
              <c:f>'Figura 1_A1'!$A$10:$A$23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'Figura 1_A1'!$E$10:$E$23</c:f>
              <c:numCache>
                <c:formatCode>#,##0</c:formatCode>
                <c:ptCount val="14"/>
                <c:pt idx="0">
                  <c:v>42672</c:v>
                </c:pt>
                <c:pt idx="1">
                  <c:v>22916</c:v>
                </c:pt>
                <c:pt idx="2">
                  <c:v>19146</c:v>
                </c:pt>
                <c:pt idx="3">
                  <c:v>47873</c:v>
                </c:pt>
                <c:pt idx="4">
                  <c:v>67271</c:v>
                </c:pt>
                <c:pt idx="5">
                  <c:v>77927</c:v>
                </c:pt>
                <c:pt idx="6">
                  <c:v>101065</c:v>
                </c:pt>
                <c:pt idx="7">
                  <c:v>64819</c:v>
                </c:pt>
                <c:pt idx="8">
                  <c:v>27566</c:v>
                </c:pt>
                <c:pt idx="9">
                  <c:v>13467</c:v>
                </c:pt>
                <c:pt idx="10">
                  <c:v>30894</c:v>
                </c:pt>
                <c:pt idx="11">
                  <c:v>202570</c:v>
                </c:pt>
                <c:pt idx="12">
                  <c:v>106237</c:v>
                </c:pt>
                <c:pt idx="13">
                  <c:v>104060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81-4389-BBB4-CD877A0C351D}"/>
            </c:ext>
          </c:extLst>
        </c:ser>
        <c:ser>
          <c:idx val="4"/>
          <c:order val="4"/>
          <c:tx>
            <c:strRef>
              <c:f>'Figura 1_A1'!$F$9</c:f>
              <c:strCache>
                <c:ptCount val="1"/>
                <c:pt idx="0">
                  <c:v>Altro</c:v>
                </c:pt>
              </c:strCache>
            </c:strRef>
          </c:tx>
          <c:spPr>
            <a:ln w="25400" cap="rnd">
              <a:solidFill>
                <a:srgbClr val="53822C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1_A1'!$A$10:$A$23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'Figura 1_A1'!$F$10:$F$23</c:f>
              <c:numCache>
                <c:formatCode>#,##0</c:formatCode>
                <c:ptCount val="14"/>
                <c:pt idx="0">
                  <c:v>22333</c:v>
                </c:pt>
                <c:pt idx="1">
                  <c:v>22264</c:v>
                </c:pt>
                <c:pt idx="2">
                  <c:v>19373</c:v>
                </c:pt>
                <c:pt idx="3">
                  <c:v>17511</c:v>
                </c:pt>
                <c:pt idx="4">
                  <c:v>19811</c:v>
                </c:pt>
                <c:pt idx="5">
                  <c:v>16653</c:v>
                </c:pt>
                <c:pt idx="6">
                  <c:v>17633</c:v>
                </c:pt>
                <c:pt idx="7">
                  <c:v>17729</c:v>
                </c:pt>
                <c:pt idx="8">
                  <c:v>17052</c:v>
                </c:pt>
                <c:pt idx="9">
                  <c:v>11913</c:v>
                </c:pt>
                <c:pt idx="10">
                  <c:v>19161</c:v>
                </c:pt>
                <c:pt idx="11">
                  <c:v>27758</c:v>
                </c:pt>
                <c:pt idx="12">
                  <c:v>29185</c:v>
                </c:pt>
                <c:pt idx="13">
                  <c:v>20795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81-4389-BBB4-CD877A0C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639168"/>
        <c:axId val="541636288"/>
      </c:lineChart>
      <c:catAx>
        <c:axId val="5416391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41636288"/>
        <c:crosses val="autoZero"/>
        <c:auto val="1"/>
        <c:lblAlgn val="ctr"/>
        <c:lblOffset val="100"/>
        <c:noMultiLvlLbl val="0"/>
      </c:catAx>
      <c:valAx>
        <c:axId val="541636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416391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715973443205E-2"/>
          <c:y val="0.13810886014849727"/>
          <c:w val="0.94013347763347765"/>
          <c:h val="0.706457691396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2_A1'!$B$11</c:f>
              <c:strCache>
                <c:ptCount val="1"/>
                <c:pt idx="0">
                  <c:v>Coorte 2015</c:v>
                </c:pt>
              </c:strCache>
            </c:strRef>
          </c:tx>
          <c:spPr>
            <a:solidFill>
              <a:srgbClr val="FFD1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2_A1'!$A$12:$A$16</c:f>
              <c:strCache>
                <c:ptCount val="5"/>
                <c:pt idx="0">
                  <c:v>Lavoro</c:v>
                </c:pt>
                <c:pt idx="1">
                  <c:v>Famiglia</c:v>
                </c:pt>
                <c:pt idx="2">
                  <c:v>Studio</c:v>
                </c:pt>
                <c:pt idx="3">
                  <c:v>Asilo e protezione</c:v>
                </c:pt>
                <c:pt idx="4">
                  <c:v>Altro</c:v>
                </c:pt>
              </c:strCache>
            </c:strRef>
          </c:cat>
          <c:val>
            <c:numRef>
              <c:f>'Figura 2_A1'!$B$12:$B$16</c:f>
              <c:numCache>
                <c:formatCode>0.0</c:formatCode>
                <c:ptCount val="5"/>
                <c:pt idx="0">
                  <c:v>53.058817980283948</c:v>
                </c:pt>
                <c:pt idx="1">
                  <c:v>75.281366369177633</c:v>
                </c:pt>
                <c:pt idx="2">
                  <c:v>28.080341582432904</c:v>
                </c:pt>
                <c:pt idx="3">
                  <c:v>44.241538436273466</c:v>
                </c:pt>
                <c:pt idx="4">
                  <c:v>47.073155875007615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A-431F-9159-098208EF22BA}"/>
            </c:ext>
          </c:extLst>
        </c:ser>
        <c:ser>
          <c:idx val="1"/>
          <c:order val="1"/>
          <c:tx>
            <c:strRef>
              <c:f>'Figura 2_A1'!$C$11</c:f>
              <c:strCache>
                <c:ptCount val="1"/>
                <c:pt idx="0">
                  <c:v>Coorte 2018</c:v>
                </c:pt>
              </c:strCache>
            </c:strRef>
          </c:tx>
          <c:spPr>
            <a:solidFill>
              <a:srgbClr val="F294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2_A1'!$A$12:$A$16</c:f>
              <c:strCache>
                <c:ptCount val="5"/>
                <c:pt idx="0">
                  <c:v>Lavoro</c:v>
                </c:pt>
                <c:pt idx="1">
                  <c:v>Famiglia</c:v>
                </c:pt>
                <c:pt idx="2">
                  <c:v>Studio</c:v>
                </c:pt>
                <c:pt idx="3">
                  <c:v>Asilo e protezione</c:v>
                </c:pt>
                <c:pt idx="4">
                  <c:v>Altro</c:v>
                </c:pt>
              </c:strCache>
            </c:strRef>
          </c:cat>
          <c:val>
            <c:numRef>
              <c:f>'Figura 2_A1'!$C$12:$C$16</c:f>
              <c:numCache>
                <c:formatCode>0.0</c:formatCode>
                <c:ptCount val="5"/>
                <c:pt idx="0">
                  <c:v>55.097569325573438</c:v>
                </c:pt>
                <c:pt idx="1">
                  <c:v>83.682277542976735</c:v>
                </c:pt>
                <c:pt idx="2">
                  <c:v>35.932680094356741</c:v>
                </c:pt>
                <c:pt idx="3">
                  <c:v>51.882657942656095</c:v>
                </c:pt>
                <c:pt idx="4">
                  <c:v>58.213923050885711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A-431F-9159-098208EF22BA}"/>
            </c:ext>
          </c:extLst>
        </c:ser>
        <c:ser>
          <c:idx val="2"/>
          <c:order val="2"/>
          <c:tx>
            <c:strRef>
              <c:f>'Figura 2_A1'!$D$11</c:f>
              <c:strCache>
                <c:ptCount val="1"/>
                <c:pt idx="0">
                  <c:v>Coorte 2022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2_A1'!$A$12:$A$16</c:f>
              <c:strCache>
                <c:ptCount val="5"/>
                <c:pt idx="0">
                  <c:v>Lavoro</c:v>
                </c:pt>
                <c:pt idx="1">
                  <c:v>Famiglia</c:v>
                </c:pt>
                <c:pt idx="2">
                  <c:v>Studio</c:v>
                </c:pt>
                <c:pt idx="3">
                  <c:v>Asilo e protezione</c:v>
                </c:pt>
                <c:pt idx="4">
                  <c:v>Altro</c:v>
                </c:pt>
              </c:strCache>
            </c:strRef>
          </c:cat>
          <c:val>
            <c:numRef>
              <c:f>'Figura 2_A1'!$D$12:$D$16</c:f>
              <c:numCache>
                <c:formatCode>0.0</c:formatCode>
                <c:ptCount val="5"/>
                <c:pt idx="0">
                  <c:v>63.661433082773655</c:v>
                </c:pt>
                <c:pt idx="1">
                  <c:v>66.476822660878938</c:v>
                </c:pt>
                <c:pt idx="2">
                  <c:v>49.388373112324182</c:v>
                </c:pt>
                <c:pt idx="3">
                  <c:v>83.433874709976791</c:v>
                </c:pt>
                <c:pt idx="4">
                  <c:v>49.430794725844798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A-431F-9159-098208EF22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03171199"/>
        <c:axId val="1603174559"/>
      </c:barChart>
      <c:catAx>
        <c:axId val="16031711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603174559"/>
        <c:crosses val="autoZero"/>
        <c:auto val="1"/>
        <c:lblAlgn val="ctr"/>
        <c:lblOffset val="100"/>
        <c:noMultiLvlLbl val="0"/>
      </c:catAx>
      <c:valAx>
        <c:axId val="160317455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0776249893896951E-2"/>
              <c:y val="4.45559769297621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6031711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571688907526133E-2"/>
          <c:y val="0.11114041441770418"/>
          <c:w val="0.9408566221849477"/>
          <c:h val="0.85881229322771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2.10'!$A$9</c:f>
              <c:strCache>
                <c:ptCount val="1"/>
                <c:pt idx="0">
                  <c:v>1994-1995</c:v>
                </c:pt>
              </c:strCache>
            </c:strRef>
          </c:tx>
          <c:spPr>
            <a:solidFill>
              <a:srgbClr val="003A5D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9.9638534177069482E-17"/>
                  <c:y val="6.402859943056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E3-42E3-9519-EEE63A105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2.10'!$B$8:$F$8</c:f>
              <c:strCache>
                <c:ptCount val="5"/>
                <c:pt idx="0">
                  <c:v>Famiglie unipersonali </c:v>
                </c:pt>
                <c:pt idx="1">
                  <c:v>Coppie con figli</c:v>
                </c:pt>
                <c:pt idx="2">
                  <c:v>Coppie senza figli</c:v>
                </c:pt>
                <c:pt idx="3">
                  <c:v>Monogenitori</c:v>
                </c:pt>
                <c:pt idx="4">
                  <c:v>Altra tipologia</c:v>
                </c:pt>
              </c:strCache>
            </c:strRef>
          </c:cat>
          <c:val>
            <c:numRef>
              <c:f>'Figura 2.10'!$B$9:$F$9</c:f>
              <c:numCache>
                <c:formatCode>0.0</c:formatCode>
                <c:ptCount val="5"/>
                <c:pt idx="0">
                  <c:v>21.1</c:v>
                </c:pt>
                <c:pt idx="1">
                  <c:v>47.9</c:v>
                </c:pt>
                <c:pt idx="2">
                  <c:v>19.899999999999999</c:v>
                </c:pt>
                <c:pt idx="3">
                  <c:v>8.1</c:v>
                </c:pt>
                <c:pt idx="4">
                  <c:v>2.9000000000000004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3-42E3-9519-EEE63A1059C8}"/>
            </c:ext>
          </c:extLst>
        </c:ser>
        <c:ser>
          <c:idx val="2"/>
          <c:order val="1"/>
          <c:tx>
            <c:strRef>
              <c:f>'Figura 2.10'!$A$10</c:f>
              <c:strCache>
                <c:ptCount val="1"/>
                <c:pt idx="0">
                  <c:v>2003-2005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9.9638534177069482E-17"/>
                  <c:y val="7.3587236857563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FE3-42E3-9519-EEE63A105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2.10'!$B$8:$F$8</c:f>
              <c:strCache>
                <c:ptCount val="5"/>
                <c:pt idx="0">
                  <c:v>Famiglie unipersonali </c:v>
                </c:pt>
                <c:pt idx="1">
                  <c:v>Coppie con figli</c:v>
                </c:pt>
                <c:pt idx="2">
                  <c:v>Coppie senza figli</c:v>
                </c:pt>
                <c:pt idx="3">
                  <c:v>Monogenitori</c:v>
                </c:pt>
                <c:pt idx="4">
                  <c:v>Altra tipologia</c:v>
                </c:pt>
              </c:strCache>
            </c:strRef>
          </c:cat>
          <c:val>
            <c:numRef>
              <c:f>'Figura 2.10'!$B$10:$F$10</c:f>
              <c:numCache>
                <c:formatCode>0.0</c:formatCode>
                <c:ptCount val="5"/>
                <c:pt idx="0">
                  <c:v>25.9</c:v>
                </c:pt>
                <c:pt idx="1">
                  <c:v>41.4</c:v>
                </c:pt>
                <c:pt idx="2">
                  <c:v>21</c:v>
                </c:pt>
                <c:pt idx="3">
                  <c:v>8.5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E3-42E3-9519-EEE63A1059C8}"/>
            </c:ext>
          </c:extLst>
        </c:ser>
        <c:ser>
          <c:idx val="1"/>
          <c:order val="2"/>
          <c:tx>
            <c:strRef>
              <c:f>'Figura 2.10'!$A$11</c:f>
              <c:strCache>
                <c:ptCount val="1"/>
                <c:pt idx="0">
                  <c:v>2014-2015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9.9638534177069482E-17"/>
                  <c:y val="7.51042556160838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FE3-42E3-9519-EEE63A105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2.10'!$B$8:$F$8</c:f>
              <c:strCache>
                <c:ptCount val="5"/>
                <c:pt idx="0">
                  <c:v>Famiglie unipersonali </c:v>
                </c:pt>
                <c:pt idx="1">
                  <c:v>Coppie con figli</c:v>
                </c:pt>
                <c:pt idx="2">
                  <c:v>Coppie senza figli</c:v>
                </c:pt>
                <c:pt idx="3">
                  <c:v>Monogenitori</c:v>
                </c:pt>
                <c:pt idx="4">
                  <c:v>Altra tipologia</c:v>
                </c:pt>
              </c:strCache>
            </c:strRef>
          </c:cat>
          <c:val>
            <c:numRef>
              <c:f>'Figura 2.10'!$B$11:$F$11</c:f>
              <c:numCache>
                <c:formatCode>0.0</c:formatCode>
                <c:ptCount val="5"/>
                <c:pt idx="0">
                  <c:v>31.1</c:v>
                </c:pt>
                <c:pt idx="1">
                  <c:v>35.299999999999997</c:v>
                </c:pt>
                <c:pt idx="2">
                  <c:v>20.6</c:v>
                </c:pt>
                <c:pt idx="3">
                  <c:v>9.6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E3-42E3-9519-EEE63A1059C8}"/>
            </c:ext>
          </c:extLst>
        </c:ser>
        <c:ser>
          <c:idx val="3"/>
          <c:order val="3"/>
          <c:tx>
            <c:strRef>
              <c:f>'Figura 2.10'!$A$12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rgbClr val="318699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7.3132288924264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FE3-42E3-9519-EEE63A105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2.10'!$B$8:$F$8</c:f>
              <c:strCache>
                <c:ptCount val="5"/>
                <c:pt idx="0">
                  <c:v>Famiglie unipersonali </c:v>
                </c:pt>
                <c:pt idx="1">
                  <c:v>Coppie con figli</c:v>
                </c:pt>
                <c:pt idx="2">
                  <c:v>Coppie senza figli</c:v>
                </c:pt>
                <c:pt idx="3">
                  <c:v>Monogenitori</c:v>
                </c:pt>
                <c:pt idx="4">
                  <c:v>Altra tipologia</c:v>
                </c:pt>
              </c:strCache>
            </c:strRef>
          </c:cat>
          <c:val>
            <c:numRef>
              <c:f>'Figura 2.10'!$B$12:$F$12</c:f>
              <c:numCache>
                <c:formatCode>0.0</c:formatCode>
                <c:ptCount val="5"/>
                <c:pt idx="0">
                  <c:v>37.1</c:v>
                </c:pt>
                <c:pt idx="1">
                  <c:v>28.4</c:v>
                </c:pt>
                <c:pt idx="2">
                  <c:v>20.2</c:v>
                </c:pt>
                <c:pt idx="3">
                  <c:v>10.8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E3-42E3-9519-EEE63A1059C8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06616656"/>
        <c:axId val="506616984"/>
      </c:barChart>
      <c:catAx>
        <c:axId val="5066166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06616984"/>
        <c:crosses val="autoZero"/>
        <c:auto val="1"/>
        <c:lblAlgn val="ctr"/>
        <c:lblOffset val="100"/>
        <c:noMultiLvlLbl val="0"/>
      </c:catAx>
      <c:valAx>
        <c:axId val="506616984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9571688907526133E-2"/>
              <c:y val="5.49690386035926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06616656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353599080110581E-2"/>
          <c:y val="0.11095011643574196"/>
          <c:w val="0.9068803323032486"/>
          <c:h val="0.43463835382792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2.11'!$C$10</c:f>
              <c:strCache>
                <c:ptCount val="1"/>
                <c:pt idx="0">
                  <c:v>18-34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4.55558514684251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0-CE6D-48CB-BDB7-9F2D776F3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2.11'!$A$11:$B$18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Celibi/nubili</c:v>
                  </c:pt>
                  <c:pt idx="3">
                    <c:v>Vedovi</c:v>
                  </c:pt>
                  <c:pt idx="4">
                    <c:v>Separati/divorziati</c:v>
                  </c:pt>
                  <c:pt idx="5">
                    <c:v>Fino a licenza media</c:v>
                  </c:pt>
                  <c:pt idx="6">
                    <c:v>Diploma</c:v>
                  </c:pt>
                  <c:pt idx="7">
                    <c:v>Laurea e oltre</c:v>
                  </c:pt>
                </c:lvl>
                <c:lvl>
                  <c:pt idx="0">
                    <c:v>Sesso</c:v>
                  </c:pt>
                  <c:pt idx="2">
                    <c:v>Stato civile</c:v>
                  </c:pt>
                  <c:pt idx="5">
                    <c:v>Titolo di studio</c:v>
                  </c:pt>
                </c:lvl>
              </c:multiLvlStrCache>
            </c:multiLvlStrRef>
          </c:cat>
          <c:val>
            <c:numRef>
              <c:f>'Figura 2.11'!$C$11:$C$18</c:f>
              <c:numCache>
                <c:formatCode>General</c:formatCode>
                <c:ptCount val="8"/>
                <c:pt idx="0">
                  <c:v>64.5</c:v>
                </c:pt>
                <c:pt idx="1">
                  <c:v>35.5</c:v>
                </c:pt>
                <c:pt idx="2">
                  <c:v>93.8</c:v>
                </c:pt>
                <c:pt idx="4">
                  <c:v>6.2</c:v>
                </c:pt>
                <c:pt idx="5">
                  <c:v>17.3</c:v>
                </c:pt>
                <c:pt idx="6">
                  <c:v>47.9</c:v>
                </c:pt>
                <c:pt idx="7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D-48CB-BDB7-9F2D776F3B36}"/>
            </c:ext>
          </c:extLst>
        </c:ser>
        <c:ser>
          <c:idx val="1"/>
          <c:order val="1"/>
          <c:tx>
            <c:strRef>
              <c:f>'Figura 2.11'!$D$10</c:f>
              <c:strCache>
                <c:ptCount val="1"/>
                <c:pt idx="0">
                  <c:v>35-64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9.8914124337072478E-17"/>
                  <c:y val="4.42378864916158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2-CE6D-48CB-BDB7-9F2D776F3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2.11'!$A$11:$B$18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Celibi/nubili</c:v>
                  </c:pt>
                  <c:pt idx="3">
                    <c:v>Vedovi</c:v>
                  </c:pt>
                  <c:pt idx="4">
                    <c:v>Separati/divorziati</c:v>
                  </c:pt>
                  <c:pt idx="5">
                    <c:v>Fino a licenza media</c:v>
                  </c:pt>
                  <c:pt idx="6">
                    <c:v>Diploma</c:v>
                  </c:pt>
                  <c:pt idx="7">
                    <c:v>Laurea e oltre</c:v>
                  </c:pt>
                </c:lvl>
                <c:lvl>
                  <c:pt idx="0">
                    <c:v>Sesso</c:v>
                  </c:pt>
                  <c:pt idx="2">
                    <c:v>Stato civile</c:v>
                  </c:pt>
                  <c:pt idx="5">
                    <c:v>Titolo di studio</c:v>
                  </c:pt>
                </c:lvl>
              </c:multiLvlStrCache>
            </c:multiLvlStrRef>
          </c:cat>
          <c:val>
            <c:numRef>
              <c:f>'Figura 2.11'!$D$11:$D$18</c:f>
              <c:numCache>
                <c:formatCode>General</c:formatCode>
                <c:ptCount val="8"/>
                <c:pt idx="0">
                  <c:v>59.4</c:v>
                </c:pt>
                <c:pt idx="1">
                  <c:v>40.6</c:v>
                </c:pt>
                <c:pt idx="2">
                  <c:v>59.9</c:v>
                </c:pt>
                <c:pt idx="3">
                  <c:v>5.9</c:v>
                </c:pt>
                <c:pt idx="4">
                  <c:v>34.200000000000003</c:v>
                </c:pt>
                <c:pt idx="5">
                  <c:v>31.8</c:v>
                </c:pt>
                <c:pt idx="6" formatCode="0.0">
                  <c:v>44</c:v>
                </c:pt>
                <c:pt idx="7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6D-48CB-BDB7-9F2D776F3B36}"/>
            </c:ext>
          </c:extLst>
        </c:ser>
        <c:ser>
          <c:idx val="2"/>
          <c:order val="2"/>
          <c:tx>
            <c:strRef>
              <c:f>'Figura 2.11'!$E$10</c:f>
              <c:strCache>
                <c:ptCount val="1"/>
                <c:pt idx="0">
                  <c:v>65 e più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6.14195389876955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6D-48CB-BDB7-9F2D776F3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2.11'!$A$11:$B$18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Celibi/nubili</c:v>
                  </c:pt>
                  <c:pt idx="3">
                    <c:v>Vedovi</c:v>
                  </c:pt>
                  <c:pt idx="4">
                    <c:v>Separati/divorziati</c:v>
                  </c:pt>
                  <c:pt idx="5">
                    <c:v>Fino a licenza media</c:v>
                  </c:pt>
                  <c:pt idx="6">
                    <c:v>Diploma</c:v>
                  </c:pt>
                  <c:pt idx="7">
                    <c:v>Laurea e oltre</c:v>
                  </c:pt>
                </c:lvl>
                <c:lvl>
                  <c:pt idx="0">
                    <c:v>Sesso</c:v>
                  </c:pt>
                  <c:pt idx="2">
                    <c:v>Stato civile</c:v>
                  </c:pt>
                  <c:pt idx="5">
                    <c:v>Titolo di studio</c:v>
                  </c:pt>
                </c:lvl>
              </c:multiLvlStrCache>
            </c:multiLvlStrRef>
          </c:cat>
          <c:val>
            <c:numRef>
              <c:f>'Figura 2.11'!$E$11:$E$18</c:f>
              <c:numCache>
                <c:formatCode>General</c:formatCode>
                <c:ptCount val="8"/>
                <c:pt idx="0">
                  <c:v>30.8</c:v>
                </c:pt>
                <c:pt idx="1">
                  <c:v>69.2</c:v>
                </c:pt>
                <c:pt idx="2">
                  <c:v>15.6</c:v>
                </c:pt>
                <c:pt idx="3">
                  <c:v>64.8</c:v>
                </c:pt>
                <c:pt idx="4">
                  <c:v>19.600000000000001</c:v>
                </c:pt>
                <c:pt idx="5">
                  <c:v>66.8</c:v>
                </c:pt>
                <c:pt idx="6">
                  <c:v>23.1</c:v>
                </c:pt>
                <c:pt idx="7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6D-48CB-BDB7-9F2D776F3B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3882288"/>
        <c:axId val="273882768"/>
      </c:barChart>
      <c:catAx>
        <c:axId val="2738822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73882768"/>
        <c:crosses val="autoZero"/>
        <c:auto val="1"/>
        <c:lblAlgn val="ctr"/>
        <c:lblOffset val="100"/>
        <c:tickLblSkip val="1"/>
        <c:noMultiLvlLbl val="0"/>
      </c:catAx>
      <c:valAx>
        <c:axId val="2738827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6264548154076373E-2"/>
              <c:y val="2.364225689619541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73882288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06756642050761E-2"/>
          <c:y val="7.9813102576260467E-2"/>
          <c:w val="0.89945187165775398"/>
          <c:h val="0.581991070017385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ABB00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pattFill prst="pct70">
                <a:fgClr>
                  <a:srgbClr val="878332"/>
                </a:fgClr>
                <a:bgClr>
                  <a:srgbClr val="FFC00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E6-47BB-B201-9C68B37981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Figura_2.12!$A$10:$A$30</c:f>
              <c:strCache>
                <c:ptCount val="21"/>
                <c:pt idx="0">
                  <c:v>Liguria</c:v>
                </c:pt>
                <c:pt idx="1">
                  <c:v>Piemonte</c:v>
                </c:pt>
                <c:pt idx="2">
                  <c:v>Toscana</c:v>
                </c:pt>
                <c:pt idx="3">
                  <c:v>Umbria</c:v>
                </c:pt>
                <c:pt idx="4">
                  <c:v>Emilia-Romagna</c:v>
                </c:pt>
                <c:pt idx="5">
                  <c:v>Calabria</c:v>
                </c:pt>
                <c:pt idx="6">
                  <c:v>Valle d'Aosta
Vallée d'Aoste</c:v>
                </c:pt>
                <c:pt idx="7">
                  <c:v>Campania</c:v>
                </c:pt>
                <c:pt idx="8">
                  <c:v>Lazio</c:v>
                </c:pt>
                <c:pt idx="9">
                  <c:v>Lombardia</c:v>
                </c:pt>
                <c:pt idx="10">
                  <c:v>Marche</c:v>
                </c:pt>
                <c:pt idx="11">
                  <c:v>Sicilia</c:v>
                </c:pt>
                <c:pt idx="12">
                  <c:v>Puglia</c:v>
                </c:pt>
                <c:pt idx="13">
                  <c:v>Friuli-Venezia Giulia</c:v>
                </c:pt>
                <c:pt idx="14">
                  <c:v>Abruzzo</c:v>
                </c:pt>
                <c:pt idx="15">
                  <c:v>Sardegna</c:v>
                </c:pt>
                <c:pt idx="16">
                  <c:v>Trentino-Alto Adige
Südtirol</c:v>
                </c:pt>
                <c:pt idx="17">
                  <c:v>Veneto</c:v>
                </c:pt>
                <c:pt idx="18">
                  <c:v>Basilicata</c:v>
                </c:pt>
                <c:pt idx="19">
                  <c:v>Molise</c:v>
                </c:pt>
                <c:pt idx="20">
                  <c:v>Italia</c:v>
                </c:pt>
              </c:strCache>
            </c:strRef>
          </c:cat>
          <c:val>
            <c:numRef>
              <c:f>Figura_2.12!$B$10:$B$30</c:f>
              <c:numCache>
                <c:formatCode>0.0</c:formatCode>
                <c:ptCount val="21"/>
                <c:pt idx="0">
                  <c:v>23.4</c:v>
                </c:pt>
                <c:pt idx="1">
                  <c:v>23.2</c:v>
                </c:pt>
                <c:pt idx="2">
                  <c:v>21.2</c:v>
                </c:pt>
                <c:pt idx="3">
                  <c:v>19.399999999999999</c:v>
                </c:pt>
                <c:pt idx="4">
                  <c:v>18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17.3</c:v>
                </c:pt>
                <c:pt idx="8">
                  <c:v>16.5</c:v>
                </c:pt>
                <c:pt idx="9">
                  <c:v>16.3</c:v>
                </c:pt>
                <c:pt idx="10">
                  <c:v>15.6</c:v>
                </c:pt>
                <c:pt idx="11">
                  <c:v>15.5</c:v>
                </c:pt>
                <c:pt idx="12">
                  <c:v>14.8</c:v>
                </c:pt>
                <c:pt idx="13">
                  <c:v>13.1</c:v>
                </c:pt>
                <c:pt idx="14">
                  <c:v>12.2</c:v>
                </c:pt>
                <c:pt idx="15">
                  <c:v>12</c:v>
                </c:pt>
                <c:pt idx="16">
                  <c:v>11.7</c:v>
                </c:pt>
                <c:pt idx="17">
                  <c:v>11.7</c:v>
                </c:pt>
                <c:pt idx="18">
                  <c:v>11.4</c:v>
                </c:pt>
                <c:pt idx="19">
                  <c:v>8.9</c:v>
                </c:pt>
                <c:pt idx="20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6-47BB-B201-9C68B37981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17848319"/>
        <c:axId val="1834050767"/>
      </c:barChart>
      <c:catAx>
        <c:axId val="191784831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34050767"/>
        <c:crosses val="autoZero"/>
        <c:auto val="1"/>
        <c:lblAlgn val="ctr"/>
        <c:lblOffset val="100"/>
        <c:tickLblSkip val="1"/>
        <c:noMultiLvlLbl val="0"/>
      </c:catAx>
      <c:valAx>
        <c:axId val="1834050767"/>
        <c:scaling>
          <c:orientation val="minMax"/>
          <c:max val="25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3021372833367861E-2"/>
              <c:y val="4.408122319081222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178483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6084926123996E-2"/>
          <c:y val="7.1623087208438574E-2"/>
          <c:w val="0.89212700707114112"/>
          <c:h val="0.801582918699579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'Figura 2.1'!$D$9</c:f>
              <c:strCache>
                <c:ptCount val="1"/>
                <c:pt idx="0">
                  <c:v>Tasso di crescita totale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2.1'!$A$10:$A$15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2.1'!$D$9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A-4DF6-B281-FD0E24392F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87658319"/>
        <c:axId val="1587629999"/>
      </c:barChart>
      <c:catAx>
        <c:axId val="15876583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1587629999"/>
        <c:crosses val="autoZero"/>
        <c:auto val="1"/>
        <c:lblAlgn val="ctr"/>
        <c:lblOffset val="100"/>
        <c:noMultiLvlLbl val="0"/>
      </c:catAx>
      <c:valAx>
        <c:axId val="1587629999"/>
        <c:scaling>
          <c:orientation val="minMax"/>
          <c:max val="8"/>
        </c:scaling>
        <c:delete val="1"/>
        <c:axPos val="l"/>
        <c:numFmt formatCode="General" sourceLinked="1"/>
        <c:majorTickMark val="out"/>
        <c:minorTickMark val="none"/>
        <c:tickLblPos val="nextTo"/>
        <c:crossAx val="15876583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81881100650574"/>
          <c:y val="0"/>
          <c:w val="0.68970374945350832"/>
          <c:h val="0.87284390921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 baseline="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7171652875026"/>
          <c:h val="0.85288773010982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2.13'!$A$10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402156436973037E-17"/>
                  <c:y val="7.5372186972566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F4-4859-9588-BC8A61F44ABC}"/>
                </c:ext>
              </c:extLst>
            </c:dLbl>
            <c:dLbl>
              <c:idx val="1"/>
              <c:layout>
                <c:manualLayout>
                  <c:x val="-2.4804312873946074E-17"/>
                  <c:y val="8.0337416680904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F4-4859-9588-BC8A61F44ABC}"/>
                </c:ext>
              </c:extLst>
            </c:dLbl>
            <c:dLbl>
              <c:idx val="2"/>
              <c:layout>
                <c:manualLayout>
                  <c:x val="-4.9608625747892149E-17"/>
                  <c:y val="8.0337416680904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F4-4859-9588-BC8A61F44ABC}"/>
                </c:ext>
              </c:extLst>
            </c:dLbl>
            <c:dLbl>
              <c:idx val="3"/>
              <c:layout>
                <c:manualLayout>
                  <c:x val="-9.9217251495784298E-17"/>
                  <c:y val="8.0337416680904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F4-4859-9588-BC8A61F44ABC}"/>
                </c:ext>
              </c:extLst>
            </c:dLbl>
            <c:dLbl>
              <c:idx val="5"/>
              <c:layout>
                <c:manualLayout>
                  <c:x val="0"/>
                  <c:y val="6.70587503963387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F4-4859-9588-BC8A61F44ABC}"/>
                </c:ext>
              </c:extLst>
            </c:dLbl>
            <c:dLbl>
              <c:idx val="6"/>
              <c:layout>
                <c:manualLayout>
                  <c:x val="-9.9138124344858882E-17"/>
                  <c:y val="7.5760558813993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F4-4859-9588-BC8A61F44A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2.13'!$B$9:$H$9</c:f>
              <c:strCache>
                <c:ptCount val="7"/>
                <c:pt idx="0">
                  <c:v>Lavoro</c:v>
                </c:pt>
                <c:pt idx="1">
                  <c:v>Studio</c:v>
                </c:pt>
                <c:pt idx="2">
                  <c:v>Stare con 
il partner</c:v>
                </c:pt>
                <c:pt idx="3">
                  <c:v>Stare con 
i figli</c:v>
                </c:pt>
                <c:pt idx="4">
                  <c:v>Stare con 
i genitori</c:v>
                </c:pt>
                <c:pt idx="5">
                  <c:v>Salute</c:v>
                </c:pt>
                <c:pt idx="6">
                  <c:v>Altro motivo</c:v>
                </c:pt>
              </c:strCache>
            </c:strRef>
          </c:cat>
          <c:val>
            <c:numRef>
              <c:f>'Figura 2.13'!$B$10:$H$10</c:f>
              <c:numCache>
                <c:formatCode>General</c:formatCode>
                <c:ptCount val="7"/>
                <c:pt idx="0">
                  <c:v>40.299999999999997</c:v>
                </c:pt>
                <c:pt idx="1">
                  <c:v>19.899999999999999</c:v>
                </c:pt>
                <c:pt idx="2">
                  <c:v>16.3</c:v>
                </c:pt>
                <c:pt idx="3">
                  <c:v>6.4</c:v>
                </c:pt>
                <c:pt idx="4">
                  <c:v>4.3</c:v>
                </c:pt>
                <c:pt idx="5" formatCode="0.0">
                  <c:v>3</c:v>
                </c:pt>
                <c:pt idx="6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F4-4859-9588-BC8A61F44ABC}"/>
            </c:ext>
          </c:extLst>
        </c:ser>
        <c:ser>
          <c:idx val="1"/>
          <c:order val="1"/>
          <c:tx>
            <c:strRef>
              <c:f>'Figura 2.13'!$A$11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5372186972566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5F4-4859-9588-BC8A61F44ABC}"/>
                </c:ext>
              </c:extLst>
            </c:dLbl>
            <c:dLbl>
              <c:idx val="1"/>
              <c:layout>
                <c:manualLayout>
                  <c:x val="-4.9608625747892149E-17"/>
                  <c:y val="8.03374166809041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5F4-4859-9588-BC8A61F44ABC}"/>
                </c:ext>
              </c:extLst>
            </c:dLbl>
            <c:dLbl>
              <c:idx val="2"/>
              <c:layout>
                <c:manualLayout>
                  <c:x val="0"/>
                  <c:y val="8.0337416680904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5F4-4859-9588-BC8A61F44ABC}"/>
                </c:ext>
              </c:extLst>
            </c:dLbl>
            <c:dLbl>
              <c:idx val="3"/>
              <c:layout>
                <c:manualLayout>
                  <c:x val="0"/>
                  <c:y val="8.0337416680904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5F4-4859-9588-BC8A61F44ABC}"/>
                </c:ext>
              </c:extLst>
            </c:dLbl>
            <c:dLbl>
              <c:idx val="4"/>
              <c:layout>
                <c:manualLayout>
                  <c:x val="0"/>
                  <c:y val="8.07513729651133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5F4-4859-9588-BC8A61F44ABC}"/>
                </c:ext>
              </c:extLst>
            </c:dLbl>
            <c:dLbl>
              <c:idx val="5"/>
              <c:layout>
                <c:manualLayout>
                  <c:x val="0"/>
                  <c:y val="7.5372186972566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5F4-4859-9588-BC8A61F44ABC}"/>
                </c:ext>
              </c:extLst>
            </c:dLbl>
            <c:dLbl>
              <c:idx val="6"/>
              <c:layout>
                <c:manualLayout>
                  <c:x val="0"/>
                  <c:y val="7.5760558813993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5F4-4859-9588-BC8A61F44A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2.13'!$B$9:$H$9</c:f>
              <c:strCache>
                <c:ptCount val="7"/>
                <c:pt idx="0">
                  <c:v>Lavoro</c:v>
                </c:pt>
                <c:pt idx="1">
                  <c:v>Studio</c:v>
                </c:pt>
                <c:pt idx="2">
                  <c:v>Stare con 
il partner</c:v>
                </c:pt>
                <c:pt idx="3">
                  <c:v>Stare con 
i figli</c:v>
                </c:pt>
                <c:pt idx="4">
                  <c:v>Stare con 
i genitori</c:v>
                </c:pt>
                <c:pt idx="5">
                  <c:v>Salute</c:v>
                </c:pt>
                <c:pt idx="6">
                  <c:v>Altro motivo</c:v>
                </c:pt>
              </c:strCache>
            </c:strRef>
          </c:cat>
          <c:val>
            <c:numRef>
              <c:f>'Figura 2.13'!$B$11:$H$11</c:f>
              <c:numCache>
                <c:formatCode>General</c:formatCode>
                <c:ptCount val="7"/>
                <c:pt idx="0">
                  <c:v>17.899999999999999</c:v>
                </c:pt>
                <c:pt idx="1">
                  <c:v>28.8</c:v>
                </c:pt>
                <c:pt idx="2">
                  <c:v>22.3</c:v>
                </c:pt>
                <c:pt idx="3">
                  <c:v>6.1</c:v>
                </c:pt>
                <c:pt idx="4">
                  <c:v>7.9</c:v>
                </c:pt>
                <c:pt idx="5">
                  <c:v>7.5</c:v>
                </c:pt>
                <c:pt idx="6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F4-4859-9588-BC8A61F44A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overlap val="-12"/>
        <c:axId val="2071567647"/>
        <c:axId val="2071560991"/>
      </c:barChart>
      <c:catAx>
        <c:axId val="207156764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560991"/>
        <c:crosses val="autoZero"/>
        <c:auto val="1"/>
        <c:lblAlgn val="ctr"/>
        <c:lblOffset val="100"/>
        <c:tickLblSkip val="1"/>
        <c:noMultiLvlLbl val="0"/>
      </c:catAx>
      <c:valAx>
        <c:axId val="20715609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641417356248673E-2"/>
              <c:y val="5.4589831713676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5676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rgbClr val="000000"/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it-IT" sz="800"/>
              <a:t>Tasso di disoccupazione</a:t>
            </a:r>
          </a:p>
        </c:rich>
      </c:tx>
      <c:layout>
        <c:manualLayout>
          <c:xMode val="edge"/>
          <c:yMode val="edge"/>
          <c:x val="0.2689326979735096"/>
          <c:y val="0.10892873842982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cap="none" spc="0" normalizeH="0" baseline="0">
              <a:solidFill>
                <a:srgbClr val="000000"/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133085633830974E-2"/>
          <c:y val="0.18472224953811608"/>
          <c:w val="0.84587019308634015"/>
          <c:h val="0.71639144955882728"/>
        </c:manualLayout>
      </c:layout>
      <c:lineChart>
        <c:grouping val="standard"/>
        <c:varyColors val="0"/>
        <c:ser>
          <c:idx val="0"/>
          <c:order val="0"/>
          <c:tx>
            <c:strRef>
              <c:f>'Figura 2.14'!$A$21</c:f>
              <c:strCache>
                <c:ptCount val="1"/>
                <c:pt idx="0">
                  <c:v>UE27</c:v>
                </c:pt>
              </c:strCache>
            </c:strRef>
          </c:tx>
          <c:spPr>
            <a:ln w="31750" cap="rnd">
              <a:solidFill>
                <a:srgbClr val="AF8332"/>
              </a:solidFill>
              <a:round/>
            </a:ln>
            <a:effectLst/>
          </c:spPr>
          <c:marker>
            <c:symbol val="none"/>
          </c:marker>
          <c:cat>
            <c:numRef>
              <c:f>'Figura 2.14'!$B$20:$H$20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2.14'!$B$21:$H$21</c:f>
              <c:numCache>
                <c:formatCode>General</c:formatCode>
                <c:ptCount val="7"/>
                <c:pt idx="0">
                  <c:v>6.8</c:v>
                </c:pt>
                <c:pt idx="1">
                  <c:v>7.2</c:v>
                </c:pt>
                <c:pt idx="2">
                  <c:v>7.1</c:v>
                </c:pt>
                <c:pt idx="3">
                  <c:v>6.2</c:v>
                </c:pt>
                <c:pt idx="4">
                  <c:v>6.1</c:v>
                </c:pt>
                <c:pt idx="5">
                  <c:v>5.9</c:v>
                </c:pt>
                <c:pt idx="6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B-43BD-86D2-6B6C7F9F8ED5}"/>
            </c:ext>
          </c:extLst>
        </c:ser>
        <c:ser>
          <c:idx val="1"/>
          <c:order val="1"/>
          <c:tx>
            <c:strRef>
              <c:f>'Figura 2.14'!$A$22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'Figura 2.14'!$B$20:$H$20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2.14'!$B$22:$H$22</c:f>
              <c:numCache>
                <c:formatCode>General</c:formatCode>
                <c:ptCount val="7"/>
                <c:pt idx="0">
                  <c:v>9.9</c:v>
                </c:pt>
                <c:pt idx="1">
                  <c:v>9.3000000000000007</c:v>
                </c:pt>
                <c:pt idx="2">
                  <c:v>9.5</c:v>
                </c:pt>
                <c:pt idx="3">
                  <c:v>8.1</c:v>
                </c:pt>
                <c:pt idx="4">
                  <c:v>7.7</c:v>
                </c:pt>
                <c:pt idx="5">
                  <c:v>6.5</c:v>
                </c:pt>
                <c:pt idx="6" formatCode="0.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B-43BD-86D2-6B6C7F9F8ED5}"/>
            </c:ext>
          </c:extLst>
        </c:ser>
        <c:ser>
          <c:idx val="2"/>
          <c:order val="2"/>
          <c:tx>
            <c:strRef>
              <c:f>'Figura 2.14'!$A$23</c:f>
              <c:strCache>
                <c:ptCount val="1"/>
                <c:pt idx="0">
                  <c:v>Nord-ovest  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2.14'!$B$20:$H$20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2.14'!$B$23:$H$23</c:f>
              <c:numCache>
                <c:formatCode>0.0</c:formatCode>
                <c:ptCount val="7"/>
                <c:pt idx="0">
                  <c:v>6.518027</c:v>
                </c:pt>
                <c:pt idx="1">
                  <c:v>6.1300910000000002</c:v>
                </c:pt>
                <c:pt idx="2">
                  <c:v>6.499994</c:v>
                </c:pt>
                <c:pt idx="3">
                  <c:v>5.4815560000000003</c:v>
                </c:pt>
                <c:pt idx="4">
                  <c:v>4.7760850000000001</c:v>
                </c:pt>
                <c:pt idx="5">
                  <c:v>4.2956770000000004</c:v>
                </c:pt>
                <c:pt idx="6" formatCode="#0.0">
                  <c:v>3.9420999999999999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B-43BD-86D2-6B6C7F9F8ED5}"/>
            </c:ext>
          </c:extLst>
        </c:ser>
        <c:ser>
          <c:idx val="3"/>
          <c:order val="3"/>
          <c:tx>
            <c:strRef>
              <c:f>'Figura 2.14'!$A$24</c:f>
              <c:strCache>
                <c:ptCount val="1"/>
                <c:pt idx="0">
                  <c:v>Nord-est  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2.14'!$B$20:$H$20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2.14'!$B$24:$H$24</c:f>
              <c:numCache>
                <c:formatCode>0.0</c:formatCode>
                <c:ptCount val="7"/>
                <c:pt idx="0">
                  <c:v>5.4791730000000003</c:v>
                </c:pt>
                <c:pt idx="1">
                  <c:v>5.7569150000000002</c:v>
                </c:pt>
                <c:pt idx="2">
                  <c:v>5.3092379999999997</c:v>
                </c:pt>
                <c:pt idx="3">
                  <c:v>4.5226569999999997</c:v>
                </c:pt>
                <c:pt idx="4">
                  <c:v>4.4122950000000003</c:v>
                </c:pt>
                <c:pt idx="5">
                  <c:v>3.5688710000000001</c:v>
                </c:pt>
                <c:pt idx="6" formatCode="#0.0">
                  <c:v>3.6728190000000001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4B-43BD-86D2-6B6C7F9F8ED5}"/>
            </c:ext>
          </c:extLst>
        </c:ser>
        <c:ser>
          <c:idx val="4"/>
          <c:order val="4"/>
          <c:tx>
            <c:strRef>
              <c:f>'Figura 2.14'!$A$25</c:f>
              <c:strCache>
                <c:ptCount val="1"/>
                <c:pt idx="0">
                  <c:v>Centro  </c:v>
                </c:pt>
              </c:strCache>
            </c:strRef>
          </c:tx>
          <c:spPr>
            <a:ln w="25400" cap="rnd">
              <a:solidFill>
                <a:srgbClr val="C1002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2.14'!$B$20:$H$20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2.14'!$B$25:$H$25</c:f>
              <c:numCache>
                <c:formatCode>0.0</c:formatCode>
                <c:ptCount val="7"/>
                <c:pt idx="0">
                  <c:v>8.6375309999999992</c:v>
                </c:pt>
                <c:pt idx="1">
                  <c:v>8.2273809999999994</c:v>
                </c:pt>
                <c:pt idx="2">
                  <c:v>8.6181819999999991</c:v>
                </c:pt>
                <c:pt idx="3">
                  <c:v>6.9530849999999997</c:v>
                </c:pt>
                <c:pt idx="4">
                  <c:v>6.2157270000000002</c:v>
                </c:pt>
                <c:pt idx="5">
                  <c:v>5.2959620000000003</c:v>
                </c:pt>
                <c:pt idx="6" formatCode="#0.0">
                  <c:v>4.9966650000000001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4B-43BD-86D2-6B6C7F9F8ED5}"/>
            </c:ext>
          </c:extLst>
        </c:ser>
        <c:ser>
          <c:idx val="5"/>
          <c:order val="5"/>
          <c:tx>
            <c:strRef>
              <c:f>'Figura 2.14'!$A$26</c:f>
              <c:strCache>
                <c:ptCount val="1"/>
                <c:pt idx="0">
                  <c:v>Sud</c:v>
                </c:pt>
              </c:strCache>
            </c:strRef>
          </c:tx>
          <c:spPr>
            <a:ln w="28575" cap="rnd">
              <a:solidFill>
                <a:srgbClr val="53822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2.14'!$B$20:$H$20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2.14'!$B$26:$H$26</c:f>
              <c:numCache>
                <c:formatCode>0.0</c:formatCode>
                <c:ptCount val="7"/>
                <c:pt idx="0">
                  <c:v>17.156794000000001</c:v>
                </c:pt>
                <c:pt idx="1">
                  <c:v>15.851663</c:v>
                </c:pt>
                <c:pt idx="2">
                  <c:v>16.024397</c:v>
                </c:pt>
                <c:pt idx="3">
                  <c:v>13.919225000000001</c:v>
                </c:pt>
                <c:pt idx="4">
                  <c:v>13.903708999999999</c:v>
                </c:pt>
                <c:pt idx="5">
                  <c:v>11.939958000000001</c:v>
                </c:pt>
                <c:pt idx="6" formatCode="#0.0">
                  <c:v>10.940849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4B-43BD-86D2-6B6C7F9F8ED5}"/>
            </c:ext>
          </c:extLst>
        </c:ser>
        <c:ser>
          <c:idx val="6"/>
          <c:order val="6"/>
          <c:tx>
            <c:strRef>
              <c:f>'Figura 2.14'!$A$27</c:f>
              <c:strCache>
                <c:ptCount val="1"/>
                <c:pt idx="0">
                  <c:v>Isole</c:v>
                </c:pt>
              </c:strCache>
            </c:strRef>
          </c:tx>
          <c:spPr>
            <a:ln w="25400" cap="rnd">
              <a:solidFill>
                <a:srgbClr val="6FAF3B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2.14'!$B$20:$H$20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2.14'!$B$27:$H$27</c:f>
              <c:numCache>
                <c:formatCode>0.0</c:formatCode>
                <c:ptCount val="7"/>
                <c:pt idx="0">
                  <c:v>18.500726</c:v>
                </c:pt>
                <c:pt idx="1">
                  <c:v>16.822030000000002</c:v>
                </c:pt>
                <c:pt idx="2">
                  <c:v>17.232381</c:v>
                </c:pt>
                <c:pt idx="3">
                  <c:v>15.140318000000001</c:v>
                </c:pt>
                <c:pt idx="4">
                  <c:v>14.194582</c:v>
                </c:pt>
                <c:pt idx="5">
                  <c:v>11.702203000000001</c:v>
                </c:pt>
                <c:pt idx="6" formatCode="#0.0">
                  <c:v>11.353795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4B-43BD-86D2-6B6C7F9F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177951"/>
        <c:axId val="627178911"/>
      </c:lineChart>
      <c:catAx>
        <c:axId val="62717795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27178911"/>
        <c:crosses val="autoZero"/>
        <c:auto val="1"/>
        <c:lblAlgn val="ctr"/>
        <c:lblOffset val="100"/>
        <c:noMultiLvlLbl val="0"/>
      </c:catAx>
      <c:valAx>
        <c:axId val="6271789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6005357189834363E-3"/>
              <c:y val="0.10460109808555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cap="all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271779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7466232927784857E-3"/>
          <c:y val="7.6662892390585803E-5"/>
          <c:w val="0.76394596578419516"/>
          <c:h val="8.889363404988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/>
              <a:t>Tasso di occupazione</a:t>
            </a:r>
          </a:p>
        </c:rich>
      </c:tx>
      <c:layout>
        <c:manualLayout>
          <c:xMode val="edge"/>
          <c:yMode val="edge"/>
          <c:x val="0.33301758163511852"/>
          <c:y val="0.10468844187993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04994022802907"/>
          <c:y val="0.18556656787864889"/>
          <c:w val="0.82375614411834885"/>
          <c:h val="0.7266968384973268"/>
        </c:manualLayout>
      </c:layout>
      <c:lineChart>
        <c:grouping val="standard"/>
        <c:varyColors val="0"/>
        <c:ser>
          <c:idx val="0"/>
          <c:order val="0"/>
          <c:tx>
            <c:strRef>
              <c:f>'Figura 2.14'!$A$11</c:f>
              <c:strCache>
                <c:ptCount val="1"/>
                <c:pt idx="0">
                  <c:v>UE27</c:v>
                </c:pt>
              </c:strCache>
            </c:strRef>
          </c:tx>
          <c:spPr>
            <a:ln w="31750" cap="rnd">
              <a:solidFill>
                <a:srgbClr val="AF8332"/>
              </a:solidFill>
              <a:round/>
            </a:ln>
            <a:effectLst/>
          </c:spPr>
          <c:marker>
            <c:symbol val="none"/>
          </c:marker>
          <c:cat>
            <c:numRef>
              <c:f>'Figura 2.14'!$B$10:$H$10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2.14'!$B$11:$H$11</c:f>
              <c:numCache>
                <c:formatCode>0.0</c:formatCode>
                <c:ptCount val="7"/>
                <c:pt idx="0">
                  <c:v>68.099999999999994</c:v>
                </c:pt>
                <c:pt idx="1">
                  <c:v>67.099999999999994</c:v>
                </c:pt>
                <c:pt idx="2">
                  <c:v>68.3</c:v>
                </c:pt>
                <c:pt idx="3">
                  <c:v>69.8</c:v>
                </c:pt>
                <c:pt idx="4">
                  <c:v>70.400000000000006</c:v>
                </c:pt>
                <c:pt idx="5">
                  <c:v>70.8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4-498D-8B00-E1260BA759A6}"/>
            </c:ext>
          </c:extLst>
        </c:ser>
        <c:ser>
          <c:idx val="1"/>
          <c:order val="1"/>
          <c:tx>
            <c:strRef>
              <c:f>'Figura 2.14'!$A$12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2.14'!$B$10:$H$10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2.14'!$B$12:$H$12</c:f>
              <c:numCache>
                <c:formatCode>0.0</c:formatCode>
                <c:ptCount val="7"/>
                <c:pt idx="0">
                  <c:v>59</c:v>
                </c:pt>
                <c:pt idx="1">
                  <c:v>57.5</c:v>
                </c:pt>
                <c:pt idx="2">
                  <c:v>58.2</c:v>
                </c:pt>
                <c:pt idx="3">
                  <c:v>60.1</c:v>
                </c:pt>
                <c:pt idx="4">
                  <c:v>61.5</c:v>
                </c:pt>
                <c:pt idx="5">
                  <c:v>62.2</c:v>
                </c:pt>
                <c:pt idx="6">
                  <c:v>62.526358000000002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4-498D-8B00-E1260BA759A6}"/>
            </c:ext>
          </c:extLst>
        </c:ser>
        <c:ser>
          <c:idx val="2"/>
          <c:order val="2"/>
          <c:tx>
            <c:strRef>
              <c:f>'Figura 2.14'!$A$13</c:f>
              <c:strCache>
                <c:ptCount val="1"/>
                <c:pt idx="0">
                  <c:v>Nord-ovest  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2.14'!$B$10:$H$10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2.14'!$B$13:$H$13</c:f>
              <c:numCache>
                <c:formatCode>0.0</c:formatCode>
                <c:ptCount val="7"/>
                <c:pt idx="0">
                  <c:v>67.258916999999997</c:v>
                </c:pt>
                <c:pt idx="1">
                  <c:v>65.180176000000003</c:v>
                </c:pt>
                <c:pt idx="2">
                  <c:v>65.858563000000004</c:v>
                </c:pt>
                <c:pt idx="3">
                  <c:v>67.514831000000001</c:v>
                </c:pt>
                <c:pt idx="4">
                  <c:v>68.555837999999994</c:v>
                </c:pt>
                <c:pt idx="5">
                  <c:v>69.109451000000007</c:v>
                </c:pt>
                <c:pt idx="6">
                  <c:v>69.336415000000002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4-498D-8B00-E1260BA759A6}"/>
            </c:ext>
          </c:extLst>
        </c:ser>
        <c:ser>
          <c:idx val="3"/>
          <c:order val="3"/>
          <c:tx>
            <c:strRef>
              <c:f>'Figura 2.14'!$A$14</c:f>
              <c:strCache>
                <c:ptCount val="1"/>
                <c:pt idx="0">
                  <c:v>Nord-est  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2.14'!$B$10:$H$10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2.14'!$B$14:$H$14</c:f>
              <c:numCache>
                <c:formatCode>0.0</c:formatCode>
                <c:ptCount val="7"/>
                <c:pt idx="0">
                  <c:v>68.885699000000002</c:v>
                </c:pt>
                <c:pt idx="1">
                  <c:v>66.852468999999999</c:v>
                </c:pt>
                <c:pt idx="2">
                  <c:v>67.234288000000006</c:v>
                </c:pt>
                <c:pt idx="3">
                  <c:v>68.982186999999996</c:v>
                </c:pt>
                <c:pt idx="4">
                  <c:v>70.521341000000007</c:v>
                </c:pt>
                <c:pt idx="5">
                  <c:v>70.439007000000004</c:v>
                </c:pt>
                <c:pt idx="6">
                  <c:v>70.440579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F4-498D-8B00-E1260BA759A6}"/>
            </c:ext>
          </c:extLst>
        </c:ser>
        <c:ser>
          <c:idx val="4"/>
          <c:order val="4"/>
          <c:tx>
            <c:strRef>
              <c:f>'Figura 2.14'!$A$15</c:f>
              <c:strCache>
                <c:ptCount val="1"/>
                <c:pt idx="0">
                  <c:v>Centro  </c:v>
                </c:pt>
              </c:strCache>
            </c:strRef>
          </c:tx>
          <c:spPr>
            <a:ln w="25400" cap="rnd">
              <a:solidFill>
                <a:srgbClr val="C1002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2.14'!$B$10:$H$10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2.14'!$B$15:$H$15</c:f>
              <c:numCache>
                <c:formatCode>0.0</c:formatCode>
                <c:ptCount val="7"/>
                <c:pt idx="0">
                  <c:v>63.581164000000001</c:v>
                </c:pt>
                <c:pt idx="1">
                  <c:v>61.959980000000002</c:v>
                </c:pt>
                <c:pt idx="2">
                  <c:v>62.486193</c:v>
                </c:pt>
                <c:pt idx="3">
                  <c:v>64.756513999999996</c:v>
                </c:pt>
                <c:pt idx="4">
                  <c:v>65.858171999999996</c:v>
                </c:pt>
                <c:pt idx="5">
                  <c:v>66.806388999999996</c:v>
                </c:pt>
                <c:pt idx="6">
                  <c:v>66.882625000000004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4-498D-8B00-E1260BA759A6}"/>
            </c:ext>
          </c:extLst>
        </c:ser>
        <c:ser>
          <c:idx val="5"/>
          <c:order val="5"/>
          <c:tx>
            <c:strRef>
              <c:f>'Figura 2.14'!$A$16</c:f>
              <c:strCache>
                <c:ptCount val="1"/>
                <c:pt idx="0">
                  <c:v>Sud</c:v>
                </c:pt>
              </c:strCache>
            </c:strRef>
          </c:tx>
          <c:spPr>
            <a:ln w="28575" cap="rnd">
              <a:solidFill>
                <a:srgbClr val="53822C">
                  <a:alpha val="98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2.14'!$B$10:$H$10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2.14'!$B$16:$H$16</c:f>
              <c:numCache>
                <c:formatCode>0.0</c:formatCode>
                <c:ptCount val="7"/>
                <c:pt idx="0">
                  <c:v>45.056303</c:v>
                </c:pt>
                <c:pt idx="1">
                  <c:v>44.008662999999999</c:v>
                </c:pt>
                <c:pt idx="2">
                  <c:v>45.153826000000002</c:v>
                </c:pt>
                <c:pt idx="3">
                  <c:v>47.159647</c:v>
                </c:pt>
                <c:pt idx="4">
                  <c:v>48.494591999999997</c:v>
                </c:pt>
                <c:pt idx="5">
                  <c:v>49.198419999999999</c:v>
                </c:pt>
                <c:pt idx="6">
                  <c:v>49.991340000000001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F4-498D-8B00-E1260BA759A6}"/>
            </c:ext>
          </c:extLst>
        </c:ser>
        <c:ser>
          <c:idx val="6"/>
          <c:order val="6"/>
          <c:tx>
            <c:strRef>
              <c:f>'Figura 2.14'!$A$17</c:f>
              <c:strCache>
                <c:ptCount val="1"/>
                <c:pt idx="0">
                  <c:v>Isole</c:v>
                </c:pt>
              </c:strCache>
            </c:strRef>
          </c:tx>
          <c:spPr>
            <a:ln w="25400" cap="rnd">
              <a:solidFill>
                <a:srgbClr val="6FAF3B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2.14'!$B$10:$H$10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2.14'!$B$17:$H$17</c:f>
              <c:numCache>
                <c:formatCode>0.0</c:formatCode>
                <c:ptCount val="7"/>
                <c:pt idx="0">
                  <c:v>44.303097999999999</c:v>
                </c:pt>
                <c:pt idx="1">
                  <c:v>43.277200000000001</c:v>
                </c:pt>
                <c:pt idx="2">
                  <c:v>44.15466</c:v>
                </c:pt>
                <c:pt idx="3">
                  <c:v>45.601880000000001</c:v>
                </c:pt>
                <c:pt idx="4">
                  <c:v>47.659784999999999</c:v>
                </c:pt>
                <c:pt idx="5">
                  <c:v>49.484493999999998</c:v>
                </c:pt>
                <c:pt idx="6">
                  <c:v>50.002550999999997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F4-498D-8B00-E1260BA7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257231"/>
        <c:axId val="624256751"/>
      </c:lineChart>
      <c:catAx>
        <c:axId val="62425723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24256751"/>
        <c:crosses val="autoZero"/>
        <c:auto val="1"/>
        <c:lblAlgn val="ctr"/>
        <c:lblOffset val="100"/>
        <c:noMultiLvlLbl val="0"/>
      </c:catAx>
      <c:valAx>
        <c:axId val="624256751"/>
        <c:scaling>
          <c:orientation val="minMax"/>
          <c:max val="75"/>
          <c:min val="4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9028450874072008E-2"/>
              <c:y val="9.7459672458660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242572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3499339141820208"/>
          <c:y val="2.9182724317669892E-4"/>
          <c:w val="0.6450958682368868"/>
          <c:h val="8.569584652993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80537967351624051"/>
          <c:y val="0.81158655470813734"/>
          <c:w val="0.19215915039531595"/>
          <c:h val="0.187521699224446"/>
        </c:manualLayout>
      </c:layout>
      <c:lineChart>
        <c:grouping val="standard"/>
        <c:varyColors val="0"/>
        <c:ser>
          <c:idx val="0"/>
          <c:order val="0"/>
          <c:tx>
            <c:strRef>
              <c:f>'Figura 2.14'!$A$31</c:f>
              <c:strCache>
                <c:ptCount val="1"/>
              </c:strCache>
            </c:strRef>
          </c:tx>
          <c:spPr>
            <a:ln w="15875" cap="rnd">
              <a:solidFill>
                <a:srgbClr val="53822C"/>
              </a:solidFill>
              <a:round/>
            </a:ln>
            <a:effectLst/>
          </c:spPr>
          <c:marker>
            <c:symbol val="none"/>
          </c:marker>
          <c:cat>
            <c:numRef>
              <c:f>'Figura 2.14'!$B$30:$H$30</c:f>
              <c:numCache>
                <c:formatCode>General</c:formatCode>
                <c:ptCount val="7"/>
              </c:numCache>
            </c:numRef>
          </c:cat>
          <c:val>
            <c:numRef>
              <c:f>'Figura 2.14'!$B$31:$H$31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6-437B-9AD3-326F85FEEFCB}"/>
            </c:ext>
          </c:extLst>
        </c:ser>
        <c:ser>
          <c:idx val="1"/>
          <c:order val="1"/>
          <c:tx>
            <c:strRef>
              <c:f>'Figura 2.14'!$A$32</c:f>
              <c:strCache>
                <c:ptCount val="1"/>
              </c:strCache>
            </c:strRef>
          </c:tx>
          <c:spPr>
            <a:ln w="15875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2.14'!$B$30:$H$30</c:f>
              <c:numCache>
                <c:formatCode>General</c:formatCode>
                <c:ptCount val="7"/>
              </c:numCache>
            </c:numRef>
          </c:cat>
          <c:val>
            <c:numRef>
              <c:f>'Figura 2.14'!$B$32:$H$32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6-437B-9AD3-326F85FEEFCB}"/>
            </c:ext>
          </c:extLst>
        </c:ser>
        <c:ser>
          <c:idx val="2"/>
          <c:order val="2"/>
          <c:tx>
            <c:strRef>
              <c:f>'Figura 2.14'!$A$33</c:f>
              <c:strCache>
                <c:ptCount val="1"/>
              </c:strCache>
            </c:strRef>
          </c:tx>
          <c:spPr>
            <a:ln w="15875" cap="rnd">
              <a:solidFill>
                <a:schemeClr val="accent4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2.14'!$B$30:$H$30</c:f>
              <c:numCache>
                <c:formatCode>General</c:formatCode>
                <c:ptCount val="7"/>
              </c:numCache>
            </c:numRef>
          </c:cat>
          <c:val>
            <c:numRef>
              <c:f>'Figura 2.14'!$B$33:$H$33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6-437B-9AD3-326F85FEEFCB}"/>
            </c:ext>
          </c:extLst>
        </c:ser>
        <c:ser>
          <c:idx val="3"/>
          <c:order val="3"/>
          <c:tx>
            <c:strRef>
              <c:f>'Figura 2.14'!$A$34</c:f>
              <c:strCache>
                <c:ptCount val="1"/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2.14'!$B$30:$H$30</c:f>
              <c:numCache>
                <c:formatCode>General</c:formatCode>
                <c:ptCount val="7"/>
              </c:numCache>
            </c:numRef>
          </c:cat>
          <c:val>
            <c:numRef>
              <c:f>'Figura 2.14'!$B$34:$H$34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66-437B-9AD3-326F85FEEFCB}"/>
            </c:ext>
          </c:extLst>
        </c:ser>
        <c:ser>
          <c:idx val="4"/>
          <c:order val="4"/>
          <c:tx>
            <c:strRef>
              <c:f>'Figura 2.14'!$A$35</c:f>
              <c:strCache>
                <c:ptCount val="1"/>
              </c:strCache>
            </c:strRef>
          </c:tx>
          <c:spPr>
            <a:ln w="15875" cap="rnd">
              <a:solidFill>
                <a:srgbClr val="E88B0E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2.14'!$B$30:$H$30</c:f>
              <c:numCache>
                <c:formatCode>General</c:formatCode>
                <c:ptCount val="7"/>
              </c:numCache>
            </c:numRef>
          </c:cat>
          <c:val>
            <c:numRef>
              <c:f>'Figura 2.14'!$B$35:$H$35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66-437B-9AD3-326F85FEEFCB}"/>
            </c:ext>
          </c:extLst>
        </c:ser>
        <c:ser>
          <c:idx val="5"/>
          <c:order val="5"/>
          <c:tx>
            <c:strRef>
              <c:f>'Figura 2.14'!$A$36</c:f>
              <c:strCache>
                <c:ptCount val="1"/>
              </c:strCache>
            </c:strRef>
          </c:tx>
          <c:spPr>
            <a:ln w="15875" cap="rnd">
              <a:solidFill>
                <a:srgbClr val="C1002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2.14'!$B$30:$H$30</c:f>
              <c:numCache>
                <c:formatCode>General</c:formatCode>
                <c:ptCount val="7"/>
              </c:numCache>
            </c:numRef>
          </c:cat>
          <c:val>
            <c:numRef>
              <c:f>'Figura 2.14'!$B$36:$H$36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66-437B-9AD3-326F85FEEFCB}"/>
            </c:ext>
          </c:extLst>
        </c:ser>
        <c:ser>
          <c:idx val="6"/>
          <c:order val="6"/>
          <c:tx>
            <c:strRef>
              <c:f>'Figura 2.14'!$A$37</c:f>
              <c:strCache>
                <c:ptCount val="1"/>
              </c:strCache>
            </c:strRef>
          </c:tx>
          <c:spPr>
            <a:ln w="158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2.14'!$B$30:$H$30</c:f>
              <c:numCache>
                <c:formatCode>General</c:formatCode>
                <c:ptCount val="7"/>
              </c:numCache>
            </c:numRef>
          </c:cat>
          <c:val>
            <c:numRef>
              <c:f>'Figura 2.14'!$B$37:$H$37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66-437B-9AD3-326F85FEE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464511"/>
        <c:axId val="343469311"/>
      </c:lineChart>
      <c:catAx>
        <c:axId val="3434645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3469311"/>
        <c:crosses val="autoZero"/>
        <c:auto val="1"/>
        <c:lblAlgn val="ctr"/>
        <c:lblOffset val="100"/>
        <c:noMultiLvlLbl val="0"/>
      </c:catAx>
      <c:valAx>
        <c:axId val="3434693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346451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0777278328384068"/>
          <c:w val="0.99756827482974419"/>
          <c:h val="0.85324434404519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2.15'!$C$9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838BB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838BBF"/>
                </a:fgClr>
                <a:bgClr>
                  <a:schemeClr val="bg1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D3B-4BFE-8729-B16B0877423E}"/>
              </c:ext>
            </c:extLst>
          </c:dPt>
          <c:dPt>
            <c:idx val="5"/>
            <c:invertIfNegative val="0"/>
            <c:bubble3D val="0"/>
            <c:spPr>
              <a:solidFill>
                <a:srgbClr val="838BBF"/>
              </a:solidFill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3-AD3B-4BFE-8729-B16B0877423E}"/>
              </c:ext>
            </c:extLst>
          </c:dPt>
          <c:dPt>
            <c:idx val="6"/>
            <c:invertIfNegative val="0"/>
            <c:bubble3D val="0"/>
            <c:spPr>
              <a:solidFill>
                <a:srgbClr val="838BBF"/>
              </a:solidFill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5-AD3B-4BFE-8729-B16B0877423E}"/>
              </c:ext>
            </c:extLst>
          </c:dPt>
          <c:dPt>
            <c:idx val="7"/>
            <c:invertIfNegative val="0"/>
            <c:bubble3D val="0"/>
            <c:spPr>
              <a:solidFill>
                <a:srgbClr val="838BBF"/>
              </a:solidFill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7-AD3B-4BFE-8729-B16B0877423E}"/>
              </c:ext>
            </c:extLst>
          </c:dPt>
          <c:dPt>
            <c:idx val="8"/>
            <c:invertIfNegative val="0"/>
            <c:bubble3D val="0"/>
            <c:spPr>
              <a:solidFill>
                <a:srgbClr val="838BBF"/>
              </a:solidFill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9-AD3B-4BFE-8729-B16B087742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324B"/>
                    </a:solidFill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'Figura 2.15'!$A$10:$B$24</c:f>
              <c:multiLvlStrCache>
                <c:ptCount val="14"/>
                <c:lvl>
                  <c:pt idx="1">
                    <c:v>Maschi</c:v>
                  </c:pt>
                  <c:pt idx="2">
                    <c:v>Femmine</c:v>
                  </c:pt>
                  <c:pt idx="3">
                    <c:v>15-34</c:v>
                  </c:pt>
                  <c:pt idx="4">
                    <c:v>35-49</c:v>
                  </c:pt>
                  <c:pt idx="5">
                    <c:v>50-64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  <c:pt idx="9">
                    <c:v>Italiana</c:v>
                  </c:pt>
                  <c:pt idx="10">
                    <c:v>Straniera</c:v>
                  </c:pt>
                  <c:pt idx="11">
                    <c:v>Nord</c:v>
                  </c:pt>
                  <c:pt idx="12">
                    <c:v>Centro</c:v>
                  </c:pt>
                  <c:pt idx="13">
                    <c:v>Mezzogiorno</c:v>
                  </c:pt>
                </c:lvl>
                <c:lvl>
                  <c:pt idx="0">
                    <c:v>Totale</c:v>
                  </c:pt>
                  <c:pt idx="1">
                    <c:v>Sesso</c:v>
                  </c:pt>
                  <c:pt idx="3">
                    <c:v>Classe di età</c:v>
                  </c:pt>
                  <c:pt idx="6">
                    <c:v>Titolo di studio</c:v>
                  </c:pt>
                  <c:pt idx="9">
                    <c:v>Cittadinanza</c:v>
                  </c:pt>
                  <c:pt idx="11">
                    <c:v>Ripartizione geografica</c:v>
                  </c:pt>
                </c:lvl>
              </c:multiLvlStrCache>
            </c:multiLvlStrRef>
          </c:cat>
          <c:val>
            <c:numRef>
              <c:f>'Figura 2.15'!$C$10:$C$23</c:f>
              <c:numCache>
                <c:formatCode>0.0</c:formatCode>
                <c:ptCount val="14"/>
                <c:pt idx="0">
                  <c:v>62.5</c:v>
                </c:pt>
                <c:pt idx="1">
                  <c:v>71.214712000000006</c:v>
                </c:pt>
                <c:pt idx="2">
                  <c:v>53.770636000000003</c:v>
                </c:pt>
                <c:pt idx="3">
                  <c:v>43.908138999999998</c:v>
                </c:pt>
                <c:pt idx="4">
                  <c:v>77.524951000000001</c:v>
                </c:pt>
                <c:pt idx="5">
                  <c:v>66.495982999999995</c:v>
                </c:pt>
                <c:pt idx="6">
                  <c:v>45.548817999999997</c:v>
                </c:pt>
                <c:pt idx="7">
                  <c:v>67.258000999999993</c:v>
                </c:pt>
                <c:pt idx="8">
                  <c:v>82.821695000000005</c:v>
                </c:pt>
                <c:pt idx="9">
                  <c:v>62.475529999999999</c:v>
                </c:pt>
                <c:pt idx="10">
                  <c:v>62.947879</c:v>
                </c:pt>
                <c:pt idx="11">
                  <c:v>69.802265000000006</c:v>
                </c:pt>
                <c:pt idx="12">
                  <c:v>66.882625000000004</c:v>
                </c:pt>
                <c:pt idx="13">
                  <c:v>49.994917000000001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3B-4BFE-8729-B16B0877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90402912"/>
        <c:axId val="1"/>
      </c:barChart>
      <c:lineChart>
        <c:grouping val="standard"/>
        <c:varyColors val="0"/>
        <c:ser>
          <c:idx val="1"/>
          <c:order val="1"/>
          <c:tx>
            <c:strRef>
              <c:f>'Figura 2.15'!$D$9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 w="3175">
                <a:solidFill>
                  <a:srgbClr val="49538D"/>
                </a:solidFill>
              </a:ln>
            </c:spPr>
          </c:marker>
          <c:cat>
            <c:multiLvlStrRef>
              <c:f>'Figura 2.15'!$A$10:$B$24</c:f>
              <c:multiLvlStrCache>
                <c:ptCount val="14"/>
                <c:lvl>
                  <c:pt idx="1">
                    <c:v>Maschi</c:v>
                  </c:pt>
                  <c:pt idx="2">
                    <c:v>Femmine</c:v>
                  </c:pt>
                  <c:pt idx="3">
                    <c:v>15-34</c:v>
                  </c:pt>
                  <c:pt idx="4">
                    <c:v>35-49</c:v>
                  </c:pt>
                  <c:pt idx="5">
                    <c:v>50-64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  <c:pt idx="9">
                    <c:v>Italiana</c:v>
                  </c:pt>
                  <c:pt idx="10">
                    <c:v>Straniera</c:v>
                  </c:pt>
                  <c:pt idx="11">
                    <c:v>Nord</c:v>
                  </c:pt>
                  <c:pt idx="12">
                    <c:v>Centro</c:v>
                  </c:pt>
                  <c:pt idx="13">
                    <c:v>Mezzogiorno</c:v>
                  </c:pt>
                </c:lvl>
                <c:lvl>
                  <c:pt idx="0">
                    <c:v>Totale</c:v>
                  </c:pt>
                  <c:pt idx="1">
                    <c:v>Sesso</c:v>
                  </c:pt>
                  <c:pt idx="3">
                    <c:v>Classe di età</c:v>
                  </c:pt>
                  <c:pt idx="6">
                    <c:v>Titolo di studio</c:v>
                  </c:pt>
                  <c:pt idx="9">
                    <c:v>Cittadinanza</c:v>
                  </c:pt>
                  <c:pt idx="11">
                    <c:v>Ripartizione geografica</c:v>
                  </c:pt>
                </c:lvl>
              </c:multiLvlStrCache>
            </c:multiLvlStrRef>
          </c:cat>
          <c:val>
            <c:numRef>
              <c:f>'Figura 2.15'!$D$10:$D$23</c:f>
              <c:numCache>
                <c:formatCode>0.0</c:formatCode>
                <c:ptCount val="14"/>
                <c:pt idx="0">
                  <c:v>62.180504999999997</c:v>
                </c:pt>
                <c:pt idx="1">
                  <c:v>71.063068999999999</c:v>
                </c:pt>
                <c:pt idx="2">
                  <c:v>53.262700000000002</c:v>
                </c:pt>
                <c:pt idx="3">
                  <c:v>44.921539000000003</c:v>
                </c:pt>
                <c:pt idx="4">
                  <c:v>77.202894000000001</c:v>
                </c:pt>
                <c:pt idx="5">
                  <c:v>64.731575000000007</c:v>
                </c:pt>
                <c:pt idx="6">
                  <c:v>45.054910999999997</c:v>
                </c:pt>
                <c:pt idx="7">
                  <c:v>67.166690000000003</c:v>
                </c:pt>
                <c:pt idx="8">
                  <c:v>82.195654000000005</c:v>
                </c:pt>
                <c:pt idx="9">
                  <c:v>62.165475999999998</c:v>
                </c:pt>
                <c:pt idx="10">
                  <c:v>62.307724</c:v>
                </c:pt>
                <c:pt idx="11" formatCode="#0.0">
                  <c:v>69.670790999999994</c:v>
                </c:pt>
                <c:pt idx="12" formatCode="#0.0">
                  <c:v>66.806391000000005</c:v>
                </c:pt>
                <c:pt idx="13" formatCode="#0.0">
                  <c:v>49.289717000000003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3B-4BFE-8729-B16B0877423E}"/>
            </c:ext>
          </c:extLst>
        </c:ser>
        <c:ser>
          <c:idx val="2"/>
          <c:order val="2"/>
          <c:tx>
            <c:strRef>
              <c:f>'Figura 2.15'!$E$9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5986"/>
              </a:solidFill>
              <a:ln>
                <a:noFill/>
              </a:ln>
            </c:spPr>
          </c:marker>
          <c:cat>
            <c:multiLvlStrRef>
              <c:f>'Figura 2.15'!$A$10:$B$24</c:f>
              <c:multiLvlStrCache>
                <c:ptCount val="14"/>
                <c:lvl>
                  <c:pt idx="1">
                    <c:v>Maschi</c:v>
                  </c:pt>
                  <c:pt idx="2">
                    <c:v>Femmine</c:v>
                  </c:pt>
                  <c:pt idx="3">
                    <c:v>15-34</c:v>
                  </c:pt>
                  <c:pt idx="4">
                    <c:v>35-49</c:v>
                  </c:pt>
                  <c:pt idx="5">
                    <c:v>50-64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  <c:pt idx="9">
                    <c:v>Italiana</c:v>
                  </c:pt>
                  <c:pt idx="10">
                    <c:v>Straniera</c:v>
                  </c:pt>
                  <c:pt idx="11">
                    <c:v>Nord</c:v>
                  </c:pt>
                  <c:pt idx="12">
                    <c:v>Centro</c:v>
                  </c:pt>
                  <c:pt idx="13">
                    <c:v>Mezzogiorno</c:v>
                  </c:pt>
                </c:lvl>
                <c:lvl>
                  <c:pt idx="0">
                    <c:v>Totale</c:v>
                  </c:pt>
                  <c:pt idx="1">
                    <c:v>Sesso</c:v>
                  </c:pt>
                  <c:pt idx="3">
                    <c:v>Classe di età</c:v>
                  </c:pt>
                  <c:pt idx="6">
                    <c:v>Titolo di studio</c:v>
                  </c:pt>
                  <c:pt idx="9">
                    <c:v>Cittadinanza</c:v>
                  </c:pt>
                  <c:pt idx="11">
                    <c:v>Ripartizione geografica</c:v>
                  </c:pt>
                </c:lvl>
              </c:multiLvlStrCache>
            </c:multiLvlStrRef>
          </c:cat>
          <c:val>
            <c:numRef>
              <c:f>'Figura 2.15'!$E$10:$E$23</c:f>
              <c:numCache>
                <c:formatCode>0.0</c:formatCode>
                <c:ptCount val="14"/>
                <c:pt idx="0">
                  <c:v>59.049284</c:v>
                </c:pt>
                <c:pt idx="1">
                  <c:v>67.978145999999995</c:v>
                </c:pt>
                <c:pt idx="2">
                  <c:v>50.2</c:v>
                </c:pt>
                <c:pt idx="3">
                  <c:v>41.700744</c:v>
                </c:pt>
                <c:pt idx="4">
                  <c:v>73.840013999999996</c:v>
                </c:pt>
                <c:pt idx="5">
                  <c:v>60.850983999999997</c:v>
                </c:pt>
                <c:pt idx="6">
                  <c:v>44.094543999999999</c:v>
                </c:pt>
                <c:pt idx="7">
                  <c:v>64.931709999999995</c:v>
                </c:pt>
                <c:pt idx="8">
                  <c:v>79.005172000000002</c:v>
                </c:pt>
                <c:pt idx="9">
                  <c:v>58.824710000000003</c:v>
                </c:pt>
                <c:pt idx="10">
                  <c:v>61.054262000000001</c:v>
                </c:pt>
                <c:pt idx="11" formatCode="#0.0">
                  <c:v>67.945650000000001</c:v>
                </c:pt>
                <c:pt idx="12" formatCode="#0.0">
                  <c:v>63.581166000000003</c:v>
                </c:pt>
                <c:pt idx="13" formatCode="#0.0">
                  <c:v>44.815697999999998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D3B-4BFE-8729-B16B0877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402912"/>
        <c:axId val="1"/>
      </c:lineChart>
      <c:catAx>
        <c:axId val="1090402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90"/>
          <c:min val="3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18630472577841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090402912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89348639813795E-2"/>
          <c:y val="0.20489330522489979"/>
          <c:w val="0.77052664332732035"/>
          <c:h val="0.70350265801990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2.16'!$A$12</c:f>
              <c:strCache>
                <c:ptCount val="1"/>
                <c:pt idx="0">
                  <c:v>Perman. nell'occupazione (sc. sinistra)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'Figura 2.16'!$B$11:$E$11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2.16'!$B$12:$E$12</c:f>
              <c:numCache>
                <c:formatCode>0.0</c:formatCode>
                <c:ptCount val="4"/>
                <c:pt idx="0">
                  <c:v>93.7</c:v>
                </c:pt>
                <c:pt idx="1">
                  <c:v>94</c:v>
                </c:pt>
                <c:pt idx="2">
                  <c:v>94.4</c:v>
                </c:pt>
                <c:pt idx="3">
                  <c:v>96.731644000000003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C-49A0-9490-CECFF74A94CE}"/>
            </c:ext>
          </c:extLst>
        </c:ser>
        <c:ser>
          <c:idx val="1"/>
          <c:order val="1"/>
          <c:tx>
            <c:strRef>
              <c:f>'Figura 2.16'!$A$13</c:f>
              <c:strCache>
                <c:ptCount val="1"/>
                <c:pt idx="0">
                  <c:v>Perman. nella inattività (sc. sinistra)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'Figura 2.16'!$B$11:$E$11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2.16'!$B$13:$E$13</c:f>
              <c:numCache>
                <c:formatCode>0.0</c:formatCode>
                <c:ptCount val="4"/>
                <c:pt idx="0">
                  <c:v>84.3</c:v>
                </c:pt>
                <c:pt idx="1">
                  <c:v>85</c:v>
                </c:pt>
                <c:pt idx="2">
                  <c:v>87.8</c:v>
                </c:pt>
                <c:pt idx="3">
                  <c:v>89.557715000000002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C-49A0-9490-CECFF74A9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083776"/>
        <c:axId val="123114240"/>
      </c:barChart>
      <c:lineChart>
        <c:grouping val="standard"/>
        <c:varyColors val="0"/>
        <c:ser>
          <c:idx val="2"/>
          <c:order val="2"/>
          <c:tx>
            <c:strRef>
              <c:f>'Figura 2.16'!$A$14</c:f>
              <c:strCache>
                <c:ptCount val="1"/>
                <c:pt idx="0">
                  <c:v>Transiz. dalla disoccupaz. all'occupaz. (sc. destra)</c:v>
                </c:pt>
              </c:strCache>
            </c:strRef>
          </c:tx>
          <c:spPr>
            <a:ln w="190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3175"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'Figura 2.16'!$B$11:$E$11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2.16'!$B$14:$E$14</c:f>
              <c:numCache>
                <c:formatCode>0.0</c:formatCode>
                <c:ptCount val="4"/>
                <c:pt idx="0">
                  <c:v>28.5</c:v>
                </c:pt>
                <c:pt idx="1">
                  <c:v>26.4</c:v>
                </c:pt>
                <c:pt idx="2">
                  <c:v>23</c:v>
                </c:pt>
                <c:pt idx="3">
                  <c:v>15.779775000000001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C-49A0-9490-CECFF74A94CE}"/>
            </c:ext>
          </c:extLst>
        </c:ser>
        <c:ser>
          <c:idx val="3"/>
          <c:order val="3"/>
          <c:tx>
            <c:strRef>
              <c:f>'Figura 2.16'!$A$15</c:f>
              <c:strCache>
                <c:ptCount val="1"/>
                <c:pt idx="0">
                  <c:v>Transiz. dalla inattività all'occupazione (sc. destra)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3175">
                <a:solidFill>
                  <a:srgbClr val="C04F15"/>
                </a:solidFill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C3C-49A0-9490-CECFF74A94CE}"/>
              </c:ext>
            </c:extLst>
          </c:dPt>
          <c:cat>
            <c:strRef>
              <c:f>'Figura 2.16'!$B$11:$E$11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2.16'!$B$15:$E$15</c:f>
              <c:numCache>
                <c:formatCode>0.0</c:formatCode>
                <c:ptCount val="4"/>
                <c:pt idx="0">
                  <c:v>9.6</c:v>
                </c:pt>
                <c:pt idx="1">
                  <c:v>8.5</c:v>
                </c:pt>
                <c:pt idx="2">
                  <c:v>6.9</c:v>
                </c:pt>
                <c:pt idx="3">
                  <c:v>4.6951619999999998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3C-49A0-9490-CECFF74A9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18336"/>
        <c:axId val="123116160"/>
      </c:lineChart>
      <c:catAx>
        <c:axId val="1230837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23114240"/>
        <c:crosses val="autoZero"/>
        <c:auto val="1"/>
        <c:lblAlgn val="ctr"/>
        <c:lblOffset val="100"/>
        <c:tickLblSkip val="1"/>
        <c:noMultiLvlLbl val="0"/>
      </c:catAx>
      <c:valAx>
        <c:axId val="123114240"/>
        <c:scaling>
          <c:orientation val="minMax"/>
          <c:max val="100"/>
          <c:min val="8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1.7075813723260509E-2"/>
              <c:y val="0.1270105731767422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123083776"/>
        <c:crosses val="autoZero"/>
        <c:crossBetween val="between"/>
        <c:majorUnit val="5"/>
      </c:valAx>
      <c:valAx>
        <c:axId val="123116160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88222651808050934"/>
              <c:y val="0.1340103270943666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/>
        </c:spPr>
        <c:crossAx val="123118336"/>
        <c:crosses val="max"/>
        <c:crossBetween val="between"/>
        <c:majorUnit val="10"/>
      </c:valAx>
      <c:catAx>
        <c:axId val="123118336"/>
        <c:scaling>
          <c:orientation val="minMax"/>
        </c:scaling>
        <c:delete val="1"/>
        <c:axPos val="b"/>
        <c:minorGridlines>
          <c:spPr>
            <a:ln w="3175"/>
          </c:spPr>
        </c:minorGridlines>
        <c:numFmt formatCode="General" sourceLinked="1"/>
        <c:majorTickMark val="out"/>
        <c:minorTickMark val="none"/>
        <c:tickLblPos val="nextTo"/>
        <c:crossAx val="123116160"/>
        <c:crosses val="autoZero"/>
        <c:auto val="1"/>
        <c:lblAlgn val="ctr"/>
        <c:lblOffset val="100"/>
        <c:noMultiLvlLbl val="0"/>
      </c:catAx>
      <c:spPr>
        <a:noFill/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85000"/>
                </a:schemeClr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1699242466373634"/>
          <c:y val="4.149087353144054E-3"/>
          <c:w val="0.81367873109108657"/>
          <c:h val="0.14314801528049798"/>
        </c:manualLayout>
      </c:layout>
      <c:overlay val="0"/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0564713693463"/>
          <c:y val="0.21470989437163698"/>
          <c:w val="0.79797688086304275"/>
          <c:h val="0.70248472936845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2.16'!$A$19</c:f>
              <c:strCache>
                <c:ptCount val="1"/>
                <c:pt idx="0">
                  <c:v>Perman. nell'occupaz. lavoratori a tempo ind. (sc. sinistra)</c:v>
                </c:pt>
              </c:strCache>
            </c:strRef>
          </c:tx>
          <c:spPr>
            <a:solidFill>
              <a:srgbClr val="632523"/>
            </a:solidFill>
            <a:ln>
              <a:noFill/>
            </a:ln>
          </c:spPr>
          <c:invertIfNegative val="0"/>
          <c:cat>
            <c:strRef>
              <c:f>'Figura 2.16'!$B$18:$E$18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2.16'!$B$19:$E$19</c:f>
              <c:numCache>
                <c:formatCode>0.0</c:formatCode>
                <c:ptCount val="4"/>
                <c:pt idx="0">
                  <c:v>95.266768999999996</c:v>
                </c:pt>
                <c:pt idx="1">
                  <c:v>95.642415</c:v>
                </c:pt>
                <c:pt idx="2">
                  <c:v>96.09</c:v>
                </c:pt>
                <c:pt idx="3">
                  <c:v>96.537800000000004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1-4BD0-BB71-E81547E6E840}"/>
            </c:ext>
          </c:extLst>
        </c:ser>
        <c:ser>
          <c:idx val="1"/>
          <c:order val="1"/>
          <c:tx>
            <c:strRef>
              <c:f>'Figura 2.16'!$A$20</c:f>
              <c:strCache>
                <c:ptCount val="1"/>
                <c:pt idx="0">
                  <c:v>Perman. nell'occupaz. lavoratori part-time (sc. sinistra)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</c:spPr>
          <c:invertIfNegative val="0"/>
          <c:cat>
            <c:strRef>
              <c:f>'Figura 2.16'!$B$18:$E$18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2.16'!$B$20:$E$20</c:f>
              <c:numCache>
                <c:formatCode>0.0</c:formatCode>
                <c:ptCount val="4"/>
                <c:pt idx="0">
                  <c:v>87.504306645105771</c:v>
                </c:pt>
                <c:pt idx="1">
                  <c:v>87.337118789017907</c:v>
                </c:pt>
                <c:pt idx="2">
                  <c:v>88.61</c:v>
                </c:pt>
                <c:pt idx="3">
                  <c:v>87.941783470552238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1-4BD0-BB71-E81547E6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569664"/>
        <c:axId val="123571200"/>
      </c:barChart>
      <c:lineChart>
        <c:grouping val="standard"/>
        <c:varyColors val="0"/>
        <c:ser>
          <c:idx val="2"/>
          <c:order val="2"/>
          <c:tx>
            <c:strRef>
              <c:f>'Figura 2.16'!$A$21</c:f>
              <c:strCache>
                <c:ptCount val="1"/>
                <c:pt idx="0">
                  <c:v>Transiz. da tempo determ. a indeterm. (sc. destra)</c:v>
                </c:pt>
              </c:strCache>
            </c:strRef>
          </c:tx>
          <c:spPr>
            <a:ln w="19050">
              <a:solidFill>
                <a:srgbClr val="376092"/>
              </a:solidFill>
            </a:ln>
          </c:spPr>
          <c:marker>
            <c:symbol val="square"/>
            <c:size val="5"/>
            <c:spPr>
              <a:solidFill>
                <a:schemeClr val="bg1">
                  <a:alpha val="99000"/>
                </a:schemeClr>
              </a:solidFill>
              <a:ln w="3175">
                <a:solidFill>
                  <a:srgbClr val="376092"/>
                </a:solidFill>
              </a:ln>
            </c:spPr>
          </c:marker>
          <c:cat>
            <c:strRef>
              <c:f>'Figura 2.16'!$B$18:$E$18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2.16'!$B$21:$E$21</c:f>
              <c:numCache>
                <c:formatCode>0.0</c:formatCode>
                <c:ptCount val="4"/>
                <c:pt idx="0">
                  <c:v>22.179428999999999</c:v>
                </c:pt>
                <c:pt idx="1">
                  <c:v>22.712885</c:v>
                </c:pt>
                <c:pt idx="2">
                  <c:v>18</c:v>
                </c:pt>
                <c:pt idx="3">
                  <c:v>13.600989999999999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1-4BD0-BB71-E81547E6E840}"/>
            </c:ext>
          </c:extLst>
        </c:ser>
        <c:ser>
          <c:idx val="3"/>
          <c:order val="3"/>
          <c:tx>
            <c:strRef>
              <c:f>'Figura 2.16'!$A$22</c:f>
              <c:strCache>
                <c:ptCount val="1"/>
                <c:pt idx="0">
                  <c:v>Transiz. da part-time a full-time (sc. destra)</c:v>
                </c:pt>
              </c:strCache>
            </c:strRef>
          </c:tx>
          <c:spPr>
            <a:ln w="19050">
              <a:solidFill>
                <a:srgbClr val="10253F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3175">
                <a:solidFill>
                  <a:srgbClr val="10253F"/>
                </a:solidFill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6A71-4BD0-BB71-E81547E6E840}"/>
              </c:ext>
            </c:extLst>
          </c:dPt>
          <c:cat>
            <c:strRef>
              <c:f>'Figura 2.16'!$B$18:$E$18</c:f>
              <c:strCache>
                <c:ptCount val="4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</c:strCache>
            </c:strRef>
          </c:cat>
          <c:val>
            <c:numRef>
              <c:f>'Figura 2.16'!$B$22:$E$22</c:f>
              <c:numCache>
                <c:formatCode>0.0</c:formatCode>
                <c:ptCount val="4"/>
                <c:pt idx="0">
                  <c:v>12.923554804202089</c:v>
                </c:pt>
                <c:pt idx="1">
                  <c:v>11.178396987275576</c:v>
                </c:pt>
                <c:pt idx="2">
                  <c:v>8.65</c:v>
                </c:pt>
                <c:pt idx="3">
                  <c:v>5.5225988740015124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71-4BD0-BB71-E81547E6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87584"/>
        <c:axId val="123585664"/>
      </c:lineChart>
      <c:catAx>
        <c:axId val="1235696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23571200"/>
        <c:crosses val="autoZero"/>
        <c:auto val="1"/>
        <c:lblAlgn val="ctr"/>
        <c:lblOffset val="100"/>
        <c:tickLblSkip val="1"/>
        <c:noMultiLvlLbl val="0"/>
      </c:catAx>
      <c:valAx>
        <c:axId val="123571200"/>
        <c:scaling>
          <c:orientation val="minMax"/>
          <c:max val="100"/>
          <c:min val="8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2.6879534390594557E-2"/>
              <c:y val="0.1431788687223981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123569664"/>
        <c:crosses val="autoZero"/>
        <c:crossBetween val="between"/>
        <c:majorUnit val="5"/>
      </c:valAx>
      <c:valAx>
        <c:axId val="123585664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2389509356040223"/>
              <c:y val="0.134496205388118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/>
        </c:spPr>
        <c:crossAx val="123587584"/>
        <c:crosses val="max"/>
        <c:crossBetween val="between"/>
        <c:majorUnit val="10"/>
      </c:valAx>
      <c:catAx>
        <c:axId val="123587584"/>
        <c:scaling>
          <c:orientation val="minMax"/>
        </c:scaling>
        <c:delete val="1"/>
        <c:axPos val="b"/>
        <c:minorGridlines>
          <c:spPr>
            <a:ln w="3175"/>
          </c:spPr>
        </c:minorGridlines>
        <c:numFmt formatCode="General" sourceLinked="1"/>
        <c:majorTickMark val="out"/>
        <c:minorTickMark val="none"/>
        <c:tickLblPos val="nextTo"/>
        <c:crossAx val="123585664"/>
        <c:crosses val="autoZero"/>
        <c:auto val="1"/>
        <c:lblAlgn val="ctr"/>
        <c:lblOffset val="100"/>
        <c:noMultiLvlLbl val="0"/>
      </c:catAx>
      <c:spPr>
        <a:noFill/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85000"/>
                </a:schemeClr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1.1208773615113674E-2"/>
          <c:w val="0.99400357142857143"/>
          <c:h val="0.14276802149284668"/>
        </c:manualLayout>
      </c:layout>
      <c:overlay val="0"/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2817738171016"/>
          <c:y val="5.0169866477048276E-2"/>
          <c:w val="0.8711160619562911"/>
          <c:h val="0.803744173184798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'Figura 1_A2'!$C$9</c:f>
              <c:strCache>
                <c:ptCount val="1"/>
                <c:pt idx="0">
                  <c:v>Tasso posti vacanti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8.0271786363277198E-2"/>
                </c:manualLayout>
              </c:layout>
              <c:tx>
                <c:rich>
                  <a:bodyPr/>
                  <a:lstStyle/>
                  <a:p>
                    <a:fld id="{C0C7757C-0F4A-4BAF-A4FA-0552C4A3989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364-4878-A30B-9052D78A2914}"/>
                </c:ext>
              </c:extLst>
            </c:dLbl>
            <c:dLbl>
              <c:idx val="1"/>
              <c:layout>
                <c:manualLayout>
                  <c:x val="2.1557394440908026E-2"/>
                  <c:y val="4.013589318163862E-2"/>
                </c:manualLayout>
              </c:layout>
              <c:tx>
                <c:rich>
                  <a:bodyPr/>
                  <a:lstStyle/>
                  <a:p>
                    <a:fld id="{238F8484-DD9D-47A3-87AF-680E6A8B6FE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364-4878-A30B-9052D78A2914}"/>
                </c:ext>
              </c:extLst>
            </c:dLbl>
            <c:dLbl>
              <c:idx val="2"/>
              <c:layout>
                <c:manualLayout>
                  <c:x val="-2.9641417356248773E-2"/>
                  <c:y val="-5.0169866477048276E-2"/>
                </c:manualLayout>
              </c:layout>
              <c:tx>
                <c:rich>
                  <a:bodyPr/>
                  <a:lstStyle/>
                  <a:p>
                    <a:fld id="{C076AAC5-3E7F-46AE-A04F-18F6D74155D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364-4878-A30B-9052D78A2914}"/>
                </c:ext>
              </c:extLst>
            </c:dLbl>
            <c:dLbl>
              <c:idx val="3"/>
              <c:layout>
                <c:manualLayout>
                  <c:x val="-0.11048164650965425"/>
                  <c:y val="0"/>
                </c:manualLayout>
              </c:layout>
              <c:tx>
                <c:rich>
                  <a:bodyPr/>
                  <a:lstStyle/>
                  <a:p>
                    <a:fld id="{14DD3A8A-23A9-4C7F-B829-DE9CEB93A11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364-4878-A30B-9052D78A291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AD77F52-04DD-4547-8568-D062A372980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364-4878-A30B-9052D78A291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51A839F-7BA4-4A4A-9999-EDDBE18579F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364-4878-A30B-9052D78A291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1F606EB-5FE0-4C98-8493-A1CC1C73CEB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364-4878-A30B-9052D78A2914}"/>
                </c:ext>
              </c:extLst>
            </c:dLbl>
            <c:dLbl>
              <c:idx val="7"/>
              <c:layout>
                <c:manualLayout>
                  <c:x val="-3.5030765966475703E-2"/>
                  <c:y val="9.5322746306391634E-2"/>
                </c:manualLayout>
              </c:layout>
              <c:tx>
                <c:rich>
                  <a:bodyPr/>
                  <a:lstStyle/>
                  <a:p>
                    <a:fld id="{E72A135D-6D92-4AD0-83C0-6C7415AD9A5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364-4878-A30B-9052D78A291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A4A527C9-BA21-421D-8B1C-462C5BA0A8D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364-4878-A30B-9052D78A2914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E7A4893E-061E-4B0E-A065-A28F0C68842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364-4878-A30B-9052D78A2914}"/>
                </c:ext>
              </c:extLst>
            </c:dLbl>
            <c:dLbl>
              <c:idx val="10"/>
              <c:layout>
                <c:manualLayout>
                  <c:x val="-8.0840229153406468E-3"/>
                  <c:y val="-6.0203839772457926E-2"/>
                </c:manualLayout>
              </c:layout>
              <c:tx>
                <c:rich>
                  <a:bodyPr/>
                  <a:lstStyle/>
                  <a:p>
                    <a:fld id="{643E9D22-EB98-486A-AF8A-CDA29DD8106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364-4878-A30B-9052D78A2914}"/>
                </c:ext>
              </c:extLst>
            </c:dLbl>
            <c:dLbl>
              <c:idx val="11"/>
              <c:layout>
                <c:manualLayout>
                  <c:x val="-5.3893486102270316E-3"/>
                  <c:y val="6.0203839772457884E-2"/>
                </c:manualLayout>
              </c:layout>
              <c:tx>
                <c:rich>
                  <a:bodyPr/>
                  <a:lstStyle/>
                  <a:p>
                    <a:fld id="{D4169376-84CF-415F-B81F-A5B6731EE26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364-4878-A30B-9052D78A2914}"/>
                </c:ext>
              </c:extLst>
            </c:dLbl>
            <c:dLbl>
              <c:idx val="12"/>
              <c:layout>
                <c:manualLayout>
                  <c:x val="1.347337152556748E-2"/>
                  <c:y val="9.5322746306391759E-2"/>
                </c:manualLayout>
              </c:layout>
              <c:tx>
                <c:rich>
                  <a:bodyPr/>
                  <a:lstStyle/>
                  <a:p>
                    <a:fld id="{EA5A3B37-9893-4040-9531-18EC3E2D237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364-4878-A30B-9052D78A2914}"/>
                </c:ext>
              </c:extLst>
            </c:dLbl>
            <c:dLbl>
              <c:idx val="13"/>
              <c:layout>
                <c:manualLayout>
                  <c:x val="-1.6168045830681193E-2"/>
                  <c:y val="7.5254799715572362E-2"/>
                </c:manualLayout>
              </c:layout>
              <c:tx>
                <c:rich>
                  <a:bodyPr/>
                  <a:lstStyle/>
                  <a:p>
                    <a:fld id="{759D376B-39BB-44B8-92A3-BECB566F93E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364-4878-A30B-9052D78A2914}"/>
                </c:ext>
              </c:extLst>
            </c:dLbl>
            <c:dLbl>
              <c:idx val="14"/>
              <c:layout>
                <c:manualLayout>
                  <c:x val="3.7725440271589222E-2"/>
                  <c:y val="-3.0101919886228963E-2"/>
                </c:manualLayout>
              </c:layout>
              <c:tx>
                <c:rich>
                  <a:bodyPr/>
                  <a:lstStyle/>
                  <a:p>
                    <a:fld id="{F3935F56-57F1-4C54-8EBD-1CE53F9C494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364-4878-A30B-9052D78A2914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D539A8E1-8A01-4521-AFB5-6F72F446011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364-4878-A30B-9052D78A2914}"/>
                </c:ext>
              </c:extLst>
            </c:dLbl>
            <c:dLbl>
              <c:idx val="16"/>
              <c:layout>
                <c:manualLayout>
                  <c:x val="2.1557394440908026E-2"/>
                  <c:y val="-3.0101919886228963E-2"/>
                </c:manualLayout>
              </c:layout>
              <c:tx>
                <c:rich>
                  <a:bodyPr/>
                  <a:lstStyle/>
                  <a:p>
                    <a:fld id="{8FED56CA-3E35-4D69-AAA9-40D0E8D6608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364-4878-A30B-9052D78A2914}"/>
                </c:ext>
              </c:extLst>
            </c:dLbl>
            <c:dLbl>
              <c:idx val="17"/>
              <c:layout>
                <c:manualLayout>
                  <c:x val="-7.5401230638659084E-2"/>
                  <c:y val="8.7889705301414239E-2"/>
                </c:manualLayout>
              </c:layout>
              <c:tx>
                <c:rich>
                  <a:bodyPr/>
                  <a:lstStyle/>
                  <a:p>
                    <a:fld id="{6BCF0D3D-D3C0-41CB-944B-6FDCC67A46B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364-4878-A30B-9052D78A2914}"/>
                </c:ext>
              </c:extLst>
            </c:dLbl>
            <c:dLbl>
              <c:idx val="18"/>
              <c:layout>
                <c:manualLayout>
                  <c:x val="-2.0111712285168677E-2"/>
                  <c:y val="-8.2872323615390694E-2"/>
                </c:manualLayout>
              </c:layout>
              <c:tx>
                <c:rich>
                  <a:bodyPr/>
                  <a:lstStyle/>
                  <a:p>
                    <a:fld id="{DA2A4A6A-D578-4CFD-A650-112BA66D397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59728410778693E-2"/>
                      <c:h val="4.53373627241842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364-4878-A30B-9052D78A2914}"/>
                </c:ext>
              </c:extLst>
            </c:dLbl>
            <c:dLbl>
              <c:idx val="19"/>
              <c:layout>
                <c:manualLayout>
                  <c:x val="-4.1383195416931938E-2"/>
                  <c:y val="-5.7787390376866553E-2"/>
                </c:manualLayout>
              </c:layout>
              <c:tx>
                <c:rich>
                  <a:bodyPr/>
                  <a:lstStyle/>
                  <a:p>
                    <a:fld id="{31B00723-3E30-4655-A040-94AB33174C9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3364-4878-A30B-9052D78A2914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51AEB477-A0E7-47A6-95D2-8C39600053D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364-4878-A30B-9052D78A2914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1DD4F193-8EA9-4178-9D13-82BDBB02607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364-4878-A30B-9052D78A2914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655CEA0E-B30D-4E2C-9831-35955E07BB6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364-4878-A30B-9052D78A2914}"/>
                </c:ext>
              </c:extLst>
            </c:dLbl>
            <c:dLbl>
              <c:idx val="23"/>
              <c:layout>
                <c:manualLayout>
                  <c:x val="-0.11317632081476767"/>
                  <c:y val="-9.0305759658686896E-2"/>
                </c:manualLayout>
              </c:layout>
              <c:tx>
                <c:rich>
                  <a:bodyPr/>
                  <a:lstStyle/>
                  <a:p>
                    <a:fld id="{CABF5948-04EB-40EF-9D2D-9C2D90C4AF0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364-4878-A30B-9052D78A2914}"/>
                </c:ext>
              </c:extLst>
            </c:dLbl>
            <c:dLbl>
              <c:idx val="24"/>
              <c:layout>
                <c:manualLayout>
                  <c:x val="1.3473371525567579E-2"/>
                  <c:y val="2.5084933238524138E-2"/>
                </c:manualLayout>
              </c:layout>
              <c:tx>
                <c:rich>
                  <a:bodyPr/>
                  <a:lstStyle/>
                  <a:p>
                    <a:fld id="{3F6513E8-4ABD-4B9E-96AF-FC1751B4F3B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364-4878-A30B-9052D78A2914}"/>
                </c:ext>
              </c:extLst>
            </c:dLbl>
            <c:dLbl>
              <c:idx val="25"/>
              <c:layout>
                <c:manualLayout>
                  <c:x val="-8.0343730108211331E-3"/>
                  <c:y val="8.7889705301414142E-2"/>
                </c:manualLayout>
              </c:layout>
              <c:tx>
                <c:rich>
                  <a:bodyPr/>
                  <a:lstStyle/>
                  <a:p>
                    <a:fld id="{165621F7-E57A-4054-B079-7BAEFF3C4F4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3364-4878-A30B-9052D78A2914}"/>
                </c:ext>
              </c:extLst>
            </c:dLbl>
            <c:dLbl>
              <c:idx val="26"/>
              <c:layout>
                <c:manualLayout>
                  <c:x val="-2.9641417356248648E-2"/>
                  <c:y val="6.5220826420162761E-2"/>
                </c:manualLayout>
              </c:layout>
              <c:tx>
                <c:rich>
                  <a:bodyPr/>
                  <a:lstStyle/>
                  <a:p>
                    <a:fld id="{A905213B-11A8-42F8-949C-B03CEC0B795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3364-4878-A30B-9052D78A2914}"/>
                </c:ext>
              </c:extLst>
            </c:dLbl>
            <c:dLbl>
              <c:idx val="27"/>
              <c:layout>
                <c:manualLayout>
                  <c:x val="-1.8862720135794635E-2"/>
                  <c:y val="-4.0135893181638668E-2"/>
                </c:manualLayout>
              </c:layout>
              <c:tx>
                <c:rich>
                  <a:bodyPr/>
                  <a:lstStyle/>
                  <a:p>
                    <a:fld id="{E7BFAAE7-D1C1-45A3-A442-315172010AD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3364-4878-A30B-9052D78A2914}"/>
                </c:ext>
              </c:extLst>
            </c:dLbl>
            <c:spPr>
              <a:solidFill>
                <a:sysClr val="window" lastClr="FFFFFF"/>
              </a:solidFill>
              <a:ln w="6350">
                <a:solidFill>
                  <a:sysClr val="windowText" lastClr="000000">
                    <a:lumMod val="25000"/>
                    <a:lumOff val="75000"/>
                  </a:sysClr>
                </a:solidFill>
                <a:prstDash val="sysDash"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'Figura 1_A2'!$B$10:$B$37</c:f>
              <c:numCache>
                <c:formatCode>0.0</c:formatCode>
                <c:ptCount val="28"/>
                <c:pt idx="0">
                  <c:v>10.361449889843</c:v>
                </c:pt>
                <c:pt idx="1">
                  <c:v>9.9847147739752593</c:v>
                </c:pt>
                <c:pt idx="2">
                  <c:v>9.5827060444274892</c:v>
                </c:pt>
                <c:pt idx="3">
                  <c:v>9.6339990688367205</c:v>
                </c:pt>
                <c:pt idx="4">
                  <c:v>9.0001184707447202</c:v>
                </c:pt>
                <c:pt idx="5">
                  <c:v>8.5212443857353506</c:v>
                </c:pt>
                <c:pt idx="6">
                  <c:v>10.1632181337154</c:v>
                </c:pt>
                <c:pt idx="7">
                  <c:v>9.7446964215174692</c:v>
                </c:pt>
                <c:pt idx="8">
                  <c:v>10.1476609853291</c:v>
                </c:pt>
                <c:pt idx="9">
                  <c:v>9.8469679369281895</c:v>
                </c:pt>
                <c:pt idx="10">
                  <c:v>9.1004742050728407</c:v>
                </c:pt>
                <c:pt idx="11">
                  <c:v>9.0164149639455395</c:v>
                </c:pt>
                <c:pt idx="12">
                  <c:v>8.3865131912689499</c:v>
                </c:pt>
                <c:pt idx="13">
                  <c:v>8.1481293824378707</c:v>
                </c:pt>
                <c:pt idx="14">
                  <c:v>8.02812323820506</c:v>
                </c:pt>
                <c:pt idx="15">
                  <c:v>7.8616564812713197</c:v>
                </c:pt>
                <c:pt idx="16">
                  <c:v>7.8779190310425697</c:v>
                </c:pt>
                <c:pt idx="17">
                  <c:v>7.6691585347050903</c:v>
                </c:pt>
                <c:pt idx="18">
                  <c:v>7.6942298892561398</c:v>
                </c:pt>
                <c:pt idx="19">
                  <c:v>7.4591387337417698</c:v>
                </c:pt>
                <c:pt idx="20">
                  <c:v>7.1372571628701396</c:v>
                </c:pt>
                <c:pt idx="21">
                  <c:v>6.6565727809394204</c:v>
                </c:pt>
                <c:pt idx="22">
                  <c:v>6.25401231849668</c:v>
                </c:pt>
                <c:pt idx="23">
                  <c:v>6.2067800961272797</c:v>
                </c:pt>
                <c:pt idx="24">
                  <c:v>6.3621485077537701</c:v>
                </c:pt>
                <c:pt idx="25">
                  <c:v>6.3061449665122202</c:v>
                </c:pt>
                <c:pt idx="26">
                  <c:v>5.9521813790477598</c:v>
                </c:pt>
                <c:pt idx="27">
                  <c:v>5.6319213993078803</c:v>
                </c:pt>
              </c:numCache>
            </c:numRef>
          </c:xVal>
          <c:yVal>
            <c:numRef>
              <c:f>'Figura 1_A2'!$C$10:$C$37</c:f>
              <c:numCache>
                <c:formatCode>0.0</c:formatCode>
                <c:ptCount val="28"/>
                <c:pt idx="0">
                  <c:v>1.4</c:v>
                </c:pt>
                <c:pt idx="1">
                  <c:v>1.3</c:v>
                </c:pt>
                <c:pt idx="2">
                  <c:v>1.4</c:v>
                </c:pt>
                <c:pt idx="3">
                  <c:v>1.4</c:v>
                </c:pt>
                <c:pt idx="4">
                  <c:v>0.6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1.4</c:v>
                </c:pt>
                <c:pt idx="9">
                  <c:v>1.8</c:v>
                </c:pt>
                <c:pt idx="10">
                  <c:v>2.1</c:v>
                </c:pt>
                <c:pt idx="11">
                  <c:v>2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2.2000000000000002</c:v>
                </c:pt>
                <c:pt idx="21">
                  <c:v>2.1</c:v>
                </c:pt>
                <c:pt idx="22">
                  <c:v>2</c:v>
                </c:pt>
                <c:pt idx="23">
                  <c:v>2</c:v>
                </c:pt>
                <c:pt idx="24">
                  <c:v>1.9</c:v>
                </c:pt>
                <c:pt idx="25">
                  <c:v>1.7</c:v>
                </c:pt>
                <c:pt idx="26">
                  <c:v>1.8</c:v>
                </c:pt>
                <c:pt idx="27">
                  <c:v>1.9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'Figura 1_A2'!$A$10:$A$37</c15:f>
                <c15:dlblRangeCache>
                  <c:ptCount val="28"/>
                  <c:pt idx="0">
                    <c:v>I-19</c:v>
                  </c:pt>
                  <c:pt idx="1">
                    <c:v>II-19</c:v>
                  </c:pt>
                  <c:pt idx="2">
                    <c:v>III-19</c:v>
                  </c:pt>
                  <c:pt idx="3">
                    <c:v>IV-19</c:v>
                  </c:pt>
                  <c:pt idx="4">
                    <c:v>I-20</c:v>
                  </c:pt>
                  <c:pt idx="5">
                    <c:v>II-20</c:v>
                  </c:pt>
                  <c:pt idx="6">
                    <c:v>III-20</c:v>
                  </c:pt>
                  <c:pt idx="7">
                    <c:v>IV-20</c:v>
                  </c:pt>
                  <c:pt idx="8">
                    <c:v>I-21</c:v>
                  </c:pt>
                  <c:pt idx="9">
                    <c:v>II-21</c:v>
                  </c:pt>
                  <c:pt idx="10">
                    <c:v>III-21</c:v>
                  </c:pt>
                  <c:pt idx="11">
                    <c:v>IV-21</c:v>
                  </c:pt>
                  <c:pt idx="12">
                    <c:v>I-22</c:v>
                  </c:pt>
                  <c:pt idx="13">
                    <c:v>II-22</c:v>
                  </c:pt>
                  <c:pt idx="14">
                    <c:v>III-22</c:v>
                  </c:pt>
                  <c:pt idx="15">
                    <c:v>IV-22</c:v>
                  </c:pt>
                  <c:pt idx="16">
                    <c:v>I-23</c:v>
                  </c:pt>
                  <c:pt idx="17">
                    <c:v>II-23</c:v>
                  </c:pt>
                  <c:pt idx="18">
                    <c:v>III-23</c:v>
                  </c:pt>
                  <c:pt idx="19">
                    <c:v>IV-23</c:v>
                  </c:pt>
                  <c:pt idx="20">
                    <c:v>I-24</c:v>
                  </c:pt>
                  <c:pt idx="21">
                    <c:v>II-24</c:v>
                  </c:pt>
                  <c:pt idx="22">
                    <c:v>III-24</c:v>
                  </c:pt>
                  <c:pt idx="23">
                    <c:v>IV-24</c:v>
                  </c:pt>
                  <c:pt idx="24">
                    <c:v>I-25</c:v>
                  </c:pt>
                  <c:pt idx="25">
                    <c:v>II-25</c:v>
                  </c:pt>
                  <c:pt idx="26">
                    <c:v>III-25</c:v>
                  </c:pt>
                  <c:pt idx="27">
                    <c:v>IV-25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3364-4878-A30B-9052D78A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28384"/>
        <c:axId val="105526464"/>
      </c:scatterChart>
      <c:valAx>
        <c:axId val="105528384"/>
        <c:scaling>
          <c:orientation val="minMax"/>
          <c:max val="11"/>
          <c:min val="5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solidFill>
                      <a:schemeClr val="tx1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Tasso di disoccupazione (%)</a:t>
                </a:r>
              </a:p>
            </c:rich>
          </c:tx>
          <c:layout>
            <c:manualLayout>
              <c:xMode val="edge"/>
              <c:yMode val="edge"/>
              <c:x val="0.40730872056015277"/>
              <c:y val="0.93452832424745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526464"/>
        <c:crosses val="autoZero"/>
        <c:crossBetween val="midCat"/>
      </c:valAx>
      <c:valAx>
        <c:axId val="105526464"/>
        <c:scaling>
          <c:orientation val="minMax"/>
          <c:max val="3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solidFill>
                      <a:schemeClr val="tx1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Tasso di posti vacanti (%)</a:t>
                </a:r>
              </a:p>
            </c:rich>
          </c:tx>
          <c:layout>
            <c:manualLayout>
              <c:xMode val="edge"/>
              <c:yMode val="edge"/>
              <c:x val="7.9492892000848723E-3"/>
              <c:y val="0.26701548550209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52838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2817738171016"/>
          <c:y val="5.0169866477048276E-2"/>
          <c:w val="0.8711160619562911"/>
          <c:h val="0.803744173184798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'Figura 1_A2'!$C$9</c:f>
              <c:strCache>
                <c:ptCount val="1"/>
                <c:pt idx="0">
                  <c:v>Tasso posti vacanti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960781625351652E-3"/>
                  <c:y val="-0.10034693739827549"/>
                </c:manualLayout>
              </c:layout>
              <c:tx>
                <c:rich>
                  <a:bodyPr/>
                  <a:lstStyle/>
                  <a:p>
                    <a:fld id="{9639B2C5-B5B4-4A0E-AF4C-ED181CD391C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C86-437F-ACD2-F3952C981AE5}"/>
                </c:ext>
              </c:extLst>
            </c:dLbl>
            <c:dLbl>
              <c:idx val="1"/>
              <c:layout>
                <c:manualLayout>
                  <c:x val="3.8710121757496309E-2"/>
                  <c:y val="8.5968966351221934E-2"/>
                </c:manualLayout>
              </c:layout>
              <c:tx>
                <c:rich>
                  <a:bodyPr/>
                  <a:lstStyle/>
                  <a:p>
                    <a:fld id="{0C4DAB7F-1D65-4334-87A8-CE5329613C6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C86-437F-ACD2-F3952C981AE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19123B7-CC5D-4032-89FA-C8CE9616170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C86-437F-ACD2-F3952C981AE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2174664-B150-4923-A811-E5897DF4D5C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86-437F-ACD2-F3952C981AE5}"/>
                </c:ext>
              </c:extLst>
            </c:dLbl>
            <c:dLbl>
              <c:idx val="4"/>
              <c:layout>
                <c:manualLayout>
                  <c:x val="-7.3957066553919978E-3"/>
                  <c:y val="-1.5173952827076724E-2"/>
                </c:manualLayout>
              </c:layout>
              <c:tx>
                <c:rich>
                  <a:bodyPr/>
                  <a:lstStyle/>
                  <a:p>
                    <a:fld id="{851AA0A6-CC69-4CD8-9672-CC3C737652E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C86-437F-ACD2-F3952C981AE5}"/>
                </c:ext>
              </c:extLst>
            </c:dLbl>
            <c:dLbl>
              <c:idx val="5"/>
              <c:layout>
                <c:manualLayout>
                  <c:x val="3.6149513503562977E-3"/>
                  <c:y val="-2.5820575898476486E-2"/>
                </c:manualLayout>
              </c:layout>
              <c:tx>
                <c:rich>
                  <a:bodyPr/>
                  <a:lstStyle/>
                  <a:p>
                    <a:fld id="{34426FE4-0368-4A4D-BEDD-3706D66AF53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C86-437F-ACD2-F3952C981AE5}"/>
                </c:ext>
              </c:extLst>
            </c:dLbl>
            <c:dLbl>
              <c:idx val="6"/>
              <c:layout>
                <c:manualLayout>
                  <c:x val="-4.4766217486747903E-2"/>
                  <c:y val="6.4675720208422313E-2"/>
                </c:manualLayout>
              </c:layout>
              <c:tx>
                <c:rich>
                  <a:bodyPr/>
                  <a:lstStyle/>
                  <a:p>
                    <a:fld id="{A2A07976-DEAF-4B48-938B-0E7407FC96A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C86-437F-ACD2-F3952C981AE5}"/>
                </c:ext>
              </c:extLst>
            </c:dLbl>
            <c:dLbl>
              <c:idx val="7"/>
              <c:layout>
                <c:manualLayout>
                  <c:x val="-4.3054823077614844E-2"/>
                  <c:y val="0.11258552402972169"/>
                </c:manualLayout>
              </c:layout>
              <c:tx>
                <c:rich>
                  <a:bodyPr/>
                  <a:lstStyle/>
                  <a:p>
                    <a:fld id="{FEB7F040-C2F9-439E-BEF3-A05E231F4AE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C86-437F-ACD2-F3952C981AE5}"/>
                </c:ext>
              </c:extLst>
            </c:dLbl>
            <c:dLbl>
              <c:idx val="8"/>
              <c:layout>
                <c:manualLayout>
                  <c:x val="1.6900949780320289E-2"/>
                  <c:y val="3.8059162529922669E-2"/>
                </c:manualLayout>
              </c:layout>
              <c:tx>
                <c:rich>
                  <a:bodyPr/>
                  <a:lstStyle/>
                  <a:p>
                    <a:fld id="{0B2D8908-EAE3-40F0-BA35-1A87FAC09C8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C86-437F-ACD2-F3952C981AE5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2C4EC6E-FB34-4DDB-81DB-4255A378337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C86-437F-ACD2-F3952C981AE5}"/>
                </c:ext>
              </c:extLst>
            </c:dLbl>
            <c:dLbl>
              <c:idx val="10"/>
              <c:layout>
                <c:manualLayout>
                  <c:x val="-9.6710470796077929E-3"/>
                  <c:y val="-3.1143887434176416E-2"/>
                </c:manualLayout>
              </c:layout>
              <c:tx>
                <c:rich>
                  <a:bodyPr/>
                  <a:lstStyle/>
                  <a:p>
                    <a:fld id="{02BCC781-C9D9-49F3-A11E-1C067627F2F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C86-437F-ACD2-F3952C981AE5}"/>
                </c:ext>
              </c:extLst>
            </c:dLbl>
            <c:dLbl>
              <c:idx val="11"/>
              <c:layout>
                <c:manualLayout>
                  <c:x val="-1.6058538149045426E-2"/>
                  <c:y val="5.9352408672722339E-2"/>
                </c:manualLayout>
              </c:layout>
              <c:tx>
                <c:rich>
                  <a:bodyPr/>
                  <a:lstStyle/>
                  <a:p>
                    <a:fld id="{1865C393-D68E-418A-BDBC-B352C69F503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C86-437F-ACD2-F3952C981AE5}"/>
                </c:ext>
              </c:extLst>
            </c:dLbl>
            <c:dLbl>
              <c:idx val="12"/>
              <c:layout>
                <c:manualLayout>
                  <c:x val="1.4201321287463358E-2"/>
                  <c:y val="0.11790883556542162"/>
                </c:manualLayout>
              </c:layout>
              <c:tx>
                <c:rich>
                  <a:bodyPr/>
                  <a:lstStyle/>
                  <a:p>
                    <a:fld id="{8B8F97EA-AA5D-4BBB-89D1-6A795A85FDB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C86-437F-ACD2-F3952C981AE5}"/>
                </c:ext>
              </c:extLst>
            </c:dLbl>
            <c:dLbl>
              <c:idx val="13"/>
              <c:layout>
                <c:manualLayout>
                  <c:x val="-2.6080962071070052E-2"/>
                  <c:y val="0.10726221249402175"/>
                </c:manualLayout>
              </c:layout>
              <c:tx>
                <c:rich>
                  <a:bodyPr/>
                  <a:lstStyle/>
                  <a:p>
                    <a:fld id="{BE1A4D86-D276-4958-8AC1-A8C58C7AD4A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C86-437F-ACD2-F3952C981AE5}"/>
                </c:ext>
              </c:extLst>
            </c:dLbl>
            <c:dLbl>
              <c:idx val="14"/>
              <c:layout>
                <c:manualLayout>
                  <c:x val="7.6717064691814024E-2"/>
                  <c:y val="-2.0497264362776581E-2"/>
                </c:manualLayout>
              </c:layout>
              <c:tx>
                <c:rich>
                  <a:bodyPr/>
                  <a:lstStyle/>
                  <a:p>
                    <a:fld id="{383805F7-B9E6-496F-834F-E83E1C50456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C86-437F-ACD2-F3952C981AE5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66EDE8D2-D2FB-4620-B009-AB907314E3F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C86-437F-ACD2-F3952C981AE5}"/>
                </c:ext>
              </c:extLst>
            </c:dLbl>
            <c:dLbl>
              <c:idx val="16"/>
              <c:layout>
                <c:manualLayout>
                  <c:x val="5.1996120187460505E-2"/>
                  <c:y val="-4.7113822041276225E-2"/>
                </c:manualLayout>
              </c:layout>
              <c:tx>
                <c:rich>
                  <a:bodyPr/>
                  <a:lstStyle/>
                  <a:p>
                    <a:fld id="{8315ACDC-7D51-4499-AFC3-A51FD66AE7D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0C86-437F-ACD2-F3952C981AE5}"/>
                </c:ext>
              </c:extLst>
            </c:dLbl>
            <c:dLbl>
              <c:idx val="17"/>
              <c:layout>
                <c:manualLayout>
                  <c:x val="-0.11186941620640137"/>
                  <c:y val="9.7195075894913635E-2"/>
                </c:manualLayout>
              </c:layout>
              <c:tx>
                <c:rich>
                  <a:bodyPr/>
                  <a:lstStyle/>
                  <a:p>
                    <a:fld id="{E5EDD7BC-9AF7-4F49-B8A9-6FE10F2271A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59728410778693E-2"/>
                      <c:h val="4.53373627241842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C86-437F-ACD2-F3952C981AE5}"/>
                </c:ext>
              </c:extLst>
            </c:dLbl>
            <c:dLbl>
              <c:idx val="18"/>
              <c:layout>
                <c:manualLayout>
                  <c:x val="1.4625609356104593E-2"/>
                  <c:y val="-7.9053691255475775E-2"/>
                </c:manualLayout>
              </c:layout>
              <c:tx>
                <c:rich>
                  <a:bodyPr/>
                  <a:lstStyle/>
                  <a:p>
                    <a:fld id="{D3A331A2-6149-42C4-9CED-E0C931F5131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C86-437F-ACD2-F3952C981AE5}"/>
                </c:ext>
              </c:extLst>
            </c:dLbl>
            <c:dLbl>
              <c:idx val="19"/>
              <c:layout>
                <c:manualLayout>
                  <c:x val="-2.6857052120473204E-2"/>
                  <c:y val="-7.3730379719775849E-2"/>
                </c:manualLayout>
              </c:layout>
              <c:tx>
                <c:rich>
                  <a:bodyPr/>
                  <a:lstStyle/>
                  <a:p>
                    <a:fld id="{F8E6BC8C-A950-49EF-8CD1-23DBCADA6CF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0C86-437F-ACD2-F3952C981AE5}"/>
                </c:ext>
              </c:extLst>
            </c:dLbl>
            <c:dLbl>
              <c:idx val="20"/>
              <c:layout>
                <c:manualLayout>
                  <c:x val="-4.7890134048246026E-2"/>
                  <c:y val="-6.3083756648375997E-2"/>
                </c:manualLayout>
              </c:layout>
              <c:tx>
                <c:rich>
                  <a:bodyPr/>
                  <a:lstStyle/>
                  <a:p>
                    <a:fld id="{E62761E8-ACBD-4447-995F-393CD4264CF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C86-437F-ACD2-F3952C981AE5}"/>
                </c:ext>
              </c:extLst>
            </c:dLbl>
            <c:dLbl>
              <c:idx val="21"/>
              <c:layout>
                <c:manualLayout>
                  <c:x val="-4.2278733028211543E-2"/>
                  <c:y val="-6.3083756648375997E-2"/>
                </c:manualLayout>
              </c:layout>
              <c:tx>
                <c:rich>
                  <a:bodyPr/>
                  <a:lstStyle/>
                  <a:p>
                    <a:fld id="{9D1A4EE1-AB01-43BA-A26E-5BBCE5FA6C2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C86-437F-ACD2-F3952C981AE5}"/>
                </c:ext>
              </c:extLst>
            </c:dLbl>
            <c:dLbl>
              <c:idx val="22"/>
              <c:layout>
                <c:manualLayout>
                  <c:x val="-4.2066588993891027E-2"/>
                  <c:y val="-5.2437133576976179E-2"/>
                </c:manualLayout>
              </c:layout>
              <c:tx>
                <c:rich>
                  <a:bodyPr/>
                  <a:lstStyle/>
                  <a:p>
                    <a:fld id="{0976FC06-0D86-4C56-8170-B86618ABA6B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0C86-437F-ACD2-F3952C981AE5}"/>
                </c:ext>
              </c:extLst>
            </c:dLbl>
            <c:dLbl>
              <c:idx val="23"/>
              <c:layout>
                <c:manualLayout>
                  <c:x val="-0.12674330635617964"/>
                  <c:y val="-0.10034693739827555"/>
                </c:manualLayout>
              </c:layout>
              <c:tx>
                <c:rich>
                  <a:bodyPr/>
                  <a:lstStyle/>
                  <a:p>
                    <a:fld id="{5E89F3CC-D6E9-421E-8499-F388814D4B3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0C86-437F-ACD2-F3952C981AE5}"/>
                </c:ext>
              </c:extLst>
            </c:dLbl>
            <c:dLbl>
              <c:idx val="24"/>
              <c:layout>
                <c:manualLayout>
                  <c:x val="8.8020643017495438E-3"/>
                  <c:y val="8.5968966351222031E-2"/>
                </c:manualLayout>
              </c:layout>
              <c:tx>
                <c:rich>
                  <a:bodyPr/>
                  <a:lstStyle/>
                  <a:p>
                    <a:fld id="{29075DA6-E852-4DF1-85A4-46E5928A878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0C86-437F-ACD2-F3952C981AE5}"/>
                </c:ext>
              </c:extLst>
            </c:dLbl>
            <c:dLbl>
              <c:idx val="25"/>
              <c:layout>
                <c:manualLayout>
                  <c:x val="-3.9579104535354612E-2"/>
                  <c:y val="0.13387877017252131"/>
                </c:manualLayout>
              </c:layout>
              <c:tx>
                <c:rich>
                  <a:bodyPr/>
                  <a:lstStyle/>
                  <a:p>
                    <a:fld id="{CEEBBA4F-1DC7-46D9-B4A8-8684A84B04B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0C86-437F-ACD2-F3952C981AE5}"/>
                </c:ext>
              </c:extLst>
            </c:dLbl>
            <c:dLbl>
              <c:idx val="26"/>
              <c:layout>
                <c:manualLayout>
                  <c:x val="-6.8857319532492398E-2"/>
                  <c:y val="0.11800775694514012"/>
                </c:manualLayout>
              </c:layout>
              <c:tx>
                <c:rich>
                  <a:bodyPr/>
                  <a:lstStyle/>
                  <a:p>
                    <a:fld id="{0017769A-6D29-4B4E-A9AE-85B92099CBB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0C86-437F-ACD2-F3952C981AE5}"/>
                </c:ext>
              </c:extLst>
            </c:dLbl>
            <c:dLbl>
              <c:idx val="27"/>
              <c:layout>
                <c:manualLayout>
                  <c:x val="-5.6552965541899425E-2"/>
                  <c:y val="-4.7113822041276204E-2"/>
                </c:manualLayout>
              </c:layout>
              <c:tx>
                <c:rich>
                  <a:bodyPr/>
                  <a:lstStyle/>
                  <a:p>
                    <a:fld id="{BFE526A0-64BF-417F-9252-FBBBA48F757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0C86-437F-ACD2-F3952C981AE5}"/>
                </c:ext>
              </c:extLst>
            </c:dLbl>
            <c:spPr>
              <a:solidFill>
                <a:sysClr val="window" lastClr="FFFFFF"/>
              </a:solidFill>
              <a:ln w="6350">
                <a:solidFill>
                  <a:sysClr val="windowText" lastClr="000000">
                    <a:lumMod val="25000"/>
                    <a:lumOff val="75000"/>
                  </a:sysClr>
                </a:solidFill>
                <a:prstDash val="sysDash"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'Figura 1_A2'!$B$10:$B$37</c:f>
              <c:numCache>
                <c:formatCode>0.0</c:formatCode>
                <c:ptCount val="28"/>
                <c:pt idx="0">
                  <c:v>10.361449889843</c:v>
                </c:pt>
                <c:pt idx="1">
                  <c:v>9.9847147739752593</c:v>
                </c:pt>
                <c:pt idx="2">
                  <c:v>9.5827060444274892</c:v>
                </c:pt>
                <c:pt idx="3">
                  <c:v>9.6339990688367205</c:v>
                </c:pt>
                <c:pt idx="4">
                  <c:v>9.0001184707447202</c:v>
                </c:pt>
                <c:pt idx="5">
                  <c:v>8.5212443857353506</c:v>
                </c:pt>
                <c:pt idx="6">
                  <c:v>10.1632181337154</c:v>
                </c:pt>
                <c:pt idx="7">
                  <c:v>9.7446964215174692</c:v>
                </c:pt>
                <c:pt idx="8">
                  <c:v>10.1476609853291</c:v>
                </c:pt>
                <c:pt idx="9">
                  <c:v>9.8469679369281895</c:v>
                </c:pt>
                <c:pt idx="10">
                  <c:v>9.1004742050728407</c:v>
                </c:pt>
                <c:pt idx="11">
                  <c:v>9.0164149639455395</c:v>
                </c:pt>
                <c:pt idx="12">
                  <c:v>8.3865131912689499</c:v>
                </c:pt>
                <c:pt idx="13">
                  <c:v>8.1481293824378707</c:v>
                </c:pt>
                <c:pt idx="14">
                  <c:v>8.02812323820506</c:v>
                </c:pt>
                <c:pt idx="15">
                  <c:v>7.8616564812713197</c:v>
                </c:pt>
                <c:pt idx="16">
                  <c:v>7.8779190310425697</c:v>
                </c:pt>
                <c:pt idx="17">
                  <c:v>7.6691585347050903</c:v>
                </c:pt>
                <c:pt idx="18">
                  <c:v>7.6942298892561398</c:v>
                </c:pt>
                <c:pt idx="19">
                  <c:v>7.4591387337417698</c:v>
                </c:pt>
                <c:pt idx="20">
                  <c:v>7.1372571628701396</c:v>
                </c:pt>
                <c:pt idx="21">
                  <c:v>6.6565727809394204</c:v>
                </c:pt>
                <c:pt idx="22">
                  <c:v>6.25401231849668</c:v>
                </c:pt>
                <c:pt idx="23">
                  <c:v>6.2067800961272797</c:v>
                </c:pt>
                <c:pt idx="24">
                  <c:v>6.3621485077537701</c:v>
                </c:pt>
                <c:pt idx="25">
                  <c:v>6.3061449665122202</c:v>
                </c:pt>
                <c:pt idx="26">
                  <c:v>5.9521813790477598</c:v>
                </c:pt>
                <c:pt idx="27">
                  <c:v>5.6319213993078803</c:v>
                </c:pt>
              </c:numCache>
            </c:numRef>
          </c:xVal>
          <c:yVal>
            <c:numRef>
              <c:f>'Figura 1_A2'!$C$10:$C$37</c:f>
              <c:numCache>
                <c:formatCode>0.0</c:formatCode>
                <c:ptCount val="28"/>
                <c:pt idx="0">
                  <c:v>1.4</c:v>
                </c:pt>
                <c:pt idx="1">
                  <c:v>1.3</c:v>
                </c:pt>
                <c:pt idx="2">
                  <c:v>1.4</c:v>
                </c:pt>
                <c:pt idx="3">
                  <c:v>1.4</c:v>
                </c:pt>
                <c:pt idx="4">
                  <c:v>0.6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1.4</c:v>
                </c:pt>
                <c:pt idx="9">
                  <c:v>1.8</c:v>
                </c:pt>
                <c:pt idx="10">
                  <c:v>2.1</c:v>
                </c:pt>
                <c:pt idx="11">
                  <c:v>2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2.2000000000000002</c:v>
                </c:pt>
                <c:pt idx="21">
                  <c:v>2.1</c:v>
                </c:pt>
                <c:pt idx="22">
                  <c:v>2</c:v>
                </c:pt>
                <c:pt idx="23">
                  <c:v>2</c:v>
                </c:pt>
                <c:pt idx="24">
                  <c:v>1.9</c:v>
                </c:pt>
                <c:pt idx="25">
                  <c:v>1.7</c:v>
                </c:pt>
                <c:pt idx="26">
                  <c:v>1.8</c:v>
                </c:pt>
                <c:pt idx="27">
                  <c:v>1.9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'Figura 1_A2'!$A$10:$A$37</c15:f>
                <c15:dlblRangeCache>
                  <c:ptCount val="28"/>
                  <c:pt idx="0">
                    <c:v>I-19</c:v>
                  </c:pt>
                  <c:pt idx="1">
                    <c:v>II-19</c:v>
                  </c:pt>
                  <c:pt idx="2">
                    <c:v>III-19</c:v>
                  </c:pt>
                  <c:pt idx="3">
                    <c:v>IV-19</c:v>
                  </c:pt>
                  <c:pt idx="4">
                    <c:v>I-20</c:v>
                  </c:pt>
                  <c:pt idx="5">
                    <c:v>II-20</c:v>
                  </c:pt>
                  <c:pt idx="6">
                    <c:v>III-20</c:v>
                  </c:pt>
                  <c:pt idx="7">
                    <c:v>IV-20</c:v>
                  </c:pt>
                  <c:pt idx="8">
                    <c:v>I-21</c:v>
                  </c:pt>
                  <c:pt idx="9">
                    <c:v>II-21</c:v>
                  </c:pt>
                  <c:pt idx="10">
                    <c:v>III-21</c:v>
                  </c:pt>
                  <c:pt idx="11">
                    <c:v>IV-21</c:v>
                  </c:pt>
                  <c:pt idx="12">
                    <c:v>I-22</c:v>
                  </c:pt>
                  <c:pt idx="13">
                    <c:v>II-22</c:v>
                  </c:pt>
                  <c:pt idx="14">
                    <c:v>III-22</c:v>
                  </c:pt>
                  <c:pt idx="15">
                    <c:v>IV-22</c:v>
                  </c:pt>
                  <c:pt idx="16">
                    <c:v>I-23</c:v>
                  </c:pt>
                  <c:pt idx="17">
                    <c:v>II-23</c:v>
                  </c:pt>
                  <c:pt idx="18">
                    <c:v>III-23</c:v>
                  </c:pt>
                  <c:pt idx="19">
                    <c:v>IV-23</c:v>
                  </c:pt>
                  <c:pt idx="20">
                    <c:v>I-24</c:v>
                  </c:pt>
                  <c:pt idx="21">
                    <c:v>II-24</c:v>
                  </c:pt>
                  <c:pt idx="22">
                    <c:v>III-24</c:v>
                  </c:pt>
                  <c:pt idx="23">
                    <c:v>IV-24</c:v>
                  </c:pt>
                  <c:pt idx="24">
                    <c:v>I-25</c:v>
                  </c:pt>
                  <c:pt idx="25">
                    <c:v>II-25</c:v>
                  </c:pt>
                  <c:pt idx="26">
                    <c:v>III-25</c:v>
                  </c:pt>
                  <c:pt idx="27">
                    <c:v>IV-25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0C86-437F-ACD2-F3952C98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28384"/>
        <c:axId val="105526464"/>
      </c:scatterChart>
      <c:valAx>
        <c:axId val="105528384"/>
        <c:scaling>
          <c:orientation val="minMax"/>
          <c:max val="11"/>
          <c:min val="5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solidFill>
                      <a:schemeClr val="tx1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Tasso di disoccupazione (%)</a:t>
                </a:r>
              </a:p>
            </c:rich>
          </c:tx>
          <c:layout>
            <c:manualLayout>
              <c:xMode val="edge"/>
              <c:yMode val="edge"/>
              <c:x val="0.40730872056015277"/>
              <c:y val="0.93452832424745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526464"/>
        <c:crosses val="autoZero"/>
        <c:crossBetween val="midCat"/>
      </c:valAx>
      <c:valAx>
        <c:axId val="105526464"/>
        <c:scaling>
          <c:orientation val="minMax"/>
          <c:max val="3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solidFill>
                      <a:schemeClr val="tx1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Tasso di posti vacanti (%)</a:t>
                </a:r>
              </a:p>
            </c:rich>
          </c:tx>
          <c:layout>
            <c:manualLayout>
              <c:xMode val="edge"/>
              <c:yMode val="edge"/>
              <c:x val="7.9492892000848723E-3"/>
              <c:y val="0.26701548550209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52838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5993558389976"/>
          <c:y val="0.15712492511576029"/>
          <c:w val="0.65819764346859366"/>
          <c:h val="0.76155534152178017"/>
        </c:manualLayout>
      </c:layout>
      <c:lineChart>
        <c:grouping val="standard"/>
        <c:varyColors val="0"/>
        <c:ser>
          <c:idx val="0"/>
          <c:order val="0"/>
          <c:tx>
            <c:strRef>
              <c:f>'Figura 2.17'!$B$11</c:f>
              <c:strCache>
                <c:ptCount val="1"/>
                <c:pt idx="0">
                  <c:v>Standard</c:v>
                </c:pt>
              </c:strCache>
            </c:strRef>
          </c:tx>
          <c:spPr>
            <a:ln w="19050" cap="rnd">
              <a:solidFill>
                <a:srgbClr val="53822C"/>
              </a:solidFill>
              <a:round/>
            </a:ln>
            <a:effectLst/>
          </c:spPr>
          <c:marker>
            <c:symbol val="none"/>
          </c:marker>
          <c:cat>
            <c:numRef>
              <c:f>'Figura 2.17'!$A$12:$A$18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2.17'!$B$12:$B$18</c:f>
              <c:numCache>
                <c:formatCode>0.0</c:formatCode>
                <c:ptCount val="7"/>
                <c:pt idx="0">
                  <c:v>0</c:v>
                </c:pt>
                <c:pt idx="1">
                  <c:v>-89.144000000000233</c:v>
                </c:pt>
                <c:pt idx="2">
                  <c:v>-18.490999999999985</c:v>
                </c:pt>
                <c:pt idx="3">
                  <c:v>394.02500000000146</c:v>
                </c:pt>
                <c:pt idx="4">
                  <c:v>921.4270000000015</c:v>
                </c:pt>
                <c:pt idx="5">
                  <c:v>1628.625</c:v>
                </c:pt>
                <c:pt idx="6">
                  <c:v>2284.2579999999998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6-4692-8F59-C19C36C78274}"/>
            </c:ext>
          </c:extLst>
        </c:ser>
        <c:ser>
          <c:idx val="1"/>
          <c:order val="1"/>
          <c:tx>
            <c:strRef>
              <c:f>'Figura 2.17'!$C$11</c:f>
              <c:strCache>
                <c:ptCount val="1"/>
                <c:pt idx="0">
                  <c:v>Quasi standard</c:v>
                </c:pt>
              </c:strCache>
            </c:strRef>
          </c:tx>
          <c:spPr>
            <a:ln w="19050" cap="rnd">
              <a:solidFill>
                <a:srgbClr val="803926"/>
              </a:solidFill>
              <a:round/>
            </a:ln>
            <a:effectLst/>
          </c:spPr>
          <c:marker>
            <c:symbol val="none"/>
          </c:marker>
          <c:cat>
            <c:numRef>
              <c:f>'Figura 2.17'!$A$12:$A$18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2.17'!$C$12:$C$18</c:f>
              <c:numCache>
                <c:formatCode>0.0</c:formatCode>
                <c:ptCount val="7"/>
                <c:pt idx="0">
                  <c:v>0</c:v>
                </c:pt>
                <c:pt idx="1">
                  <c:v>-204.40700000000015</c:v>
                </c:pt>
                <c:pt idx="2">
                  <c:v>-269.90000000000055</c:v>
                </c:pt>
                <c:pt idx="3">
                  <c:v>-105.96000000000004</c:v>
                </c:pt>
                <c:pt idx="4">
                  <c:v>-15.903000000000247</c:v>
                </c:pt>
                <c:pt idx="5">
                  <c:v>-53.286000000000058</c:v>
                </c:pt>
                <c:pt idx="6">
                  <c:v>-208.32999999999993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6-4692-8F59-C19C36C78274}"/>
            </c:ext>
          </c:extLst>
        </c:ser>
        <c:ser>
          <c:idx val="2"/>
          <c:order val="2"/>
          <c:tx>
            <c:strRef>
              <c:f>'Figura 2.17'!$D$11</c:f>
              <c:strCache>
                <c:ptCount val="1"/>
                <c:pt idx="0">
                  <c:v>Una vulnerabilità: lavoro a termine</c:v>
                </c:pt>
              </c:strCache>
            </c:strRef>
          </c:tx>
          <c:spPr>
            <a:ln w="19050" cap="rnd">
              <a:solidFill>
                <a:srgbClr val="C9D200"/>
              </a:solidFill>
              <a:round/>
            </a:ln>
            <a:effectLst/>
          </c:spPr>
          <c:marker>
            <c:symbol val="none"/>
          </c:marker>
          <c:cat>
            <c:numRef>
              <c:f>'Figura 2.17'!$A$12:$A$18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2.17'!$D$12:$D$18</c:f>
              <c:numCache>
                <c:formatCode>0.0</c:formatCode>
                <c:ptCount val="7"/>
                <c:pt idx="0">
                  <c:v>0</c:v>
                </c:pt>
                <c:pt idx="1">
                  <c:v>-277.69000000000005</c:v>
                </c:pt>
                <c:pt idx="2">
                  <c:v>-17.146000000000186</c:v>
                </c:pt>
                <c:pt idx="3">
                  <c:v>143.50599999999986</c:v>
                </c:pt>
                <c:pt idx="4">
                  <c:v>113.92200000000003</c:v>
                </c:pt>
                <c:pt idx="5">
                  <c:v>20.500999999999749</c:v>
                </c:pt>
                <c:pt idx="6">
                  <c:v>-126.61599999999999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6-4692-8F59-C19C36C78274}"/>
            </c:ext>
          </c:extLst>
        </c:ser>
        <c:ser>
          <c:idx val="3"/>
          <c:order val="3"/>
          <c:tx>
            <c:strRef>
              <c:f>'Figura 2.17'!$E$11</c:f>
              <c:strCache>
                <c:ptCount val="1"/>
                <c:pt idx="0">
                  <c:v>Una vulnerabilità: part-time involontario</c:v>
                </c:pt>
              </c:strCache>
            </c:strRef>
          </c:tx>
          <c:spPr>
            <a:ln w="19050" cap="rnd">
              <a:solidFill>
                <a:srgbClr val="8AC9DA"/>
              </a:solidFill>
              <a:round/>
            </a:ln>
            <a:effectLst/>
          </c:spPr>
          <c:marker>
            <c:symbol val="none"/>
          </c:marker>
          <c:cat>
            <c:numRef>
              <c:f>'Figura 2.17'!$A$12:$A$18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2.17'!$E$12:$E$18</c:f>
              <c:numCache>
                <c:formatCode>0.0</c:formatCode>
                <c:ptCount val="7"/>
                <c:pt idx="0">
                  <c:v>0</c:v>
                </c:pt>
                <c:pt idx="1">
                  <c:v>-14.537000000000035</c:v>
                </c:pt>
                <c:pt idx="2">
                  <c:v>-185.43599999999992</c:v>
                </c:pt>
                <c:pt idx="3">
                  <c:v>-362.55399999999986</c:v>
                </c:pt>
                <c:pt idx="4">
                  <c:v>-450.37199999999984</c:v>
                </c:pt>
                <c:pt idx="5">
                  <c:v>-579.32399999999984</c:v>
                </c:pt>
                <c:pt idx="6">
                  <c:v>-665.55499999999984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F6-4692-8F59-C19C36C78274}"/>
            </c:ext>
          </c:extLst>
        </c:ser>
        <c:ser>
          <c:idx val="4"/>
          <c:order val="4"/>
          <c:tx>
            <c:strRef>
              <c:f>'Figura 2.17'!$F$11</c:f>
              <c:strCache>
                <c:ptCount val="1"/>
                <c:pt idx="0">
                  <c:v>Due vulnerabilità</c:v>
                </c:pt>
              </c:strCache>
            </c:strRef>
          </c:tx>
          <c:spPr>
            <a:ln w="19050" cap="rnd">
              <a:solidFill>
                <a:srgbClr val="838BBF"/>
              </a:solidFill>
              <a:round/>
            </a:ln>
            <a:effectLst/>
          </c:spPr>
          <c:marker>
            <c:symbol val="none"/>
          </c:marker>
          <c:cat>
            <c:numRef>
              <c:f>'Figura 2.17'!$A$12:$A$18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2.17'!$F$12:$F$18</c:f>
              <c:numCache>
                <c:formatCode>0.0</c:formatCode>
                <c:ptCount val="7"/>
                <c:pt idx="0">
                  <c:v>0</c:v>
                </c:pt>
                <c:pt idx="1">
                  <c:v>-138.36799999999994</c:v>
                </c:pt>
                <c:pt idx="2">
                  <c:v>-64.475999999999999</c:v>
                </c:pt>
                <c:pt idx="3">
                  <c:v>-79.032999999999902</c:v>
                </c:pt>
                <c:pt idx="4">
                  <c:v>-98.531999999999925</c:v>
                </c:pt>
                <c:pt idx="5">
                  <c:v>-193.6579999999999</c:v>
                </c:pt>
                <c:pt idx="6">
                  <c:v>-275.928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F6-4692-8F59-C19C36C78274}"/>
            </c:ext>
          </c:extLst>
        </c:ser>
        <c:ser>
          <c:idx val="5"/>
          <c:order val="5"/>
          <c:tx>
            <c:strRef>
              <c:f>'Figura 2.17'!$G$11</c:f>
              <c:strCache>
                <c:ptCount val="1"/>
                <c:pt idx="0">
                  <c:v>Totale</c:v>
                </c:pt>
              </c:strCache>
            </c:strRef>
          </c:tx>
          <c:spPr>
            <a:ln w="19050" cap="rnd">
              <a:solidFill>
                <a:srgbClr val="70AD4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2.17'!$A$12:$A$18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2.17'!$G$12:$G$18</c:f>
              <c:numCache>
                <c:formatCode>0.0</c:formatCode>
                <c:ptCount val="7"/>
                <c:pt idx="0">
                  <c:v>0</c:v>
                </c:pt>
                <c:pt idx="1">
                  <c:v>-724.14600000000041</c:v>
                </c:pt>
                <c:pt idx="2">
                  <c:v>-555.44900000000064</c:v>
                </c:pt>
                <c:pt idx="3">
                  <c:v>-10.015999999998485</c:v>
                </c:pt>
                <c:pt idx="4">
                  <c:v>470.54200000000151</c:v>
                </c:pt>
                <c:pt idx="5">
                  <c:v>822.85799999999995</c:v>
                </c:pt>
                <c:pt idx="6">
                  <c:v>1007.8290000000002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F6-4692-8F59-C19C36C78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004223"/>
        <c:axId val="742002143"/>
      </c:lineChart>
      <c:catAx>
        <c:axId val="74200422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42002143"/>
        <c:crosses val="autoZero"/>
        <c:auto val="1"/>
        <c:lblAlgn val="ctr"/>
        <c:lblOffset val="100"/>
        <c:tickLblSkip val="1"/>
        <c:noMultiLvlLbl val="0"/>
      </c:catAx>
      <c:valAx>
        <c:axId val="7420021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migliaia</a:t>
                </a:r>
              </a:p>
            </c:rich>
          </c:tx>
          <c:layout>
            <c:manualLayout>
              <c:xMode val="edge"/>
              <c:yMode val="edge"/>
              <c:x val="2.8213958667217025E-2"/>
              <c:y val="5.61522978391632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42004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Numero</a:t>
            </a:r>
            <a:r>
              <a:rPr lang="it-IT" sz="800" baseline="0">
                <a:latin typeface="Arial Narrow" panose="020B0606020202030204" pitchFamily="34" charset="0"/>
              </a:rPr>
              <a:t> medio di figli per donna</a:t>
            </a:r>
            <a:endParaRPr lang="it-IT" sz="80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63096350106718"/>
          <c:y val="4.5270658503228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7411433257836834"/>
          <c:y val="0.12698327037236914"/>
          <c:w val="0.76652247260241957"/>
          <c:h val="0.739952237486773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'Figura 2.2'!$C$12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70">
                <a:fgClr>
                  <a:srgbClr val="838BBF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24-4B78-B623-A9ADDBF551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2.2'!$A$13:$A$18</c:f>
              <c:strCache>
                <c:ptCount val="6"/>
                <c:pt idx="0">
                  <c:v>Nord-
ovest</c:v>
                </c:pt>
                <c:pt idx="1">
                  <c:v>Nord-
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2.2'!$C$13:$C$18</c:f>
              <c:numCache>
                <c:formatCode>General</c:formatCode>
                <c:ptCount val="6"/>
                <c:pt idx="0">
                  <c:v>1.1399999999999999</c:v>
                </c:pt>
                <c:pt idx="1">
                  <c:v>1.17</c:v>
                </c:pt>
                <c:pt idx="2">
                  <c:v>1.07</c:v>
                </c:pt>
                <c:pt idx="3">
                  <c:v>1.1599999999999999</c:v>
                </c:pt>
                <c:pt idx="4">
                  <c:v>1.1399999999999999</c:v>
                </c:pt>
                <c:pt idx="5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4-4B78-B623-A9ADDBF55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295312176"/>
        <c:axId val="1295316496"/>
      </c:barChart>
      <c:lineChart>
        <c:grouping val="standard"/>
        <c:varyColors val="0"/>
        <c:ser>
          <c:idx val="0"/>
          <c:order val="0"/>
          <c:tx>
            <c:strRef>
              <c:f>'Figura 2.2'!$B$12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156082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'Figura 2.2'!$A$13:$A$18</c:f>
              <c:strCache>
                <c:ptCount val="6"/>
                <c:pt idx="0">
                  <c:v>Nord-
ovest</c:v>
                </c:pt>
                <c:pt idx="1">
                  <c:v>Nord-
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2.2'!$B$13:$B$18</c:f>
              <c:numCache>
                <c:formatCode>General</c:formatCode>
                <c:ptCount val="6"/>
                <c:pt idx="0">
                  <c:v>1.18</c:v>
                </c:pt>
                <c:pt idx="1">
                  <c:v>1.21</c:v>
                </c:pt>
                <c:pt idx="2">
                  <c:v>1.1100000000000001</c:v>
                </c:pt>
                <c:pt idx="3">
                  <c:v>1.21</c:v>
                </c:pt>
                <c:pt idx="4">
                  <c:v>1.19</c:v>
                </c:pt>
                <c:pt idx="5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24-4B78-B623-A9ADDBF55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312176"/>
        <c:axId val="1295316496"/>
      </c:lineChart>
      <c:catAx>
        <c:axId val="12953121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95316496"/>
        <c:crosses val="autoZero"/>
        <c:auto val="1"/>
        <c:lblAlgn val="ctr"/>
        <c:lblOffset val="100"/>
        <c:tickLblSkip val="1"/>
        <c:noMultiLvlLbl val="0"/>
      </c:catAx>
      <c:valAx>
        <c:axId val="1295316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9531217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80992483803430138"/>
          <c:y val="7.331253438381621E-4"/>
          <c:w val="0.14427541100920102"/>
          <c:h val="5.505410908635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800"/>
              <a:t>2025</a:t>
            </a:r>
          </a:p>
        </c:rich>
      </c:tx>
      <c:layout>
        <c:manualLayout>
          <c:xMode val="edge"/>
          <c:yMode val="edge"/>
          <c:x val="0.60189755841233317"/>
          <c:y val="6.2963053372958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6390838627342426"/>
          <c:y val="0.15602491215251474"/>
          <c:w val="0.57911181072314444"/>
          <c:h val="0.760869070527473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2.17'!$B$22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2.17'!$A$23:$A$34</c:f>
              <c:strCache>
                <c:ptCount val="12"/>
                <c:pt idx="0">
                  <c:v>Laurea e oltre</c:v>
                </c:pt>
                <c:pt idx="1">
                  <c:v>Diploma</c:v>
                </c:pt>
                <c:pt idx="2">
                  <c:v>Fino a licenza media</c:v>
                </c:pt>
                <c:pt idx="3">
                  <c:v>Mezzogiorno</c:v>
                </c:pt>
                <c:pt idx="4">
                  <c:v>Centro</c:v>
                </c:pt>
                <c:pt idx="5">
                  <c:v>Nord</c:v>
                </c:pt>
                <c:pt idx="6">
                  <c:v>50 e più</c:v>
                </c:pt>
                <c:pt idx="7">
                  <c:v>35-49</c:v>
                </c:pt>
                <c:pt idx="8">
                  <c:v>15-34</c:v>
                </c:pt>
                <c:pt idx="9">
                  <c:v>Femmine</c:v>
                </c:pt>
                <c:pt idx="10">
                  <c:v>Maschi</c:v>
                </c:pt>
                <c:pt idx="11">
                  <c:v>Totale</c:v>
                </c:pt>
              </c:strCache>
            </c:strRef>
          </c:cat>
          <c:val>
            <c:numRef>
              <c:f>'Figura 2.17'!$B$23:$B$34</c:f>
              <c:numCache>
                <c:formatCode>0.0</c:formatCode>
                <c:ptCount val="12"/>
                <c:pt idx="0">
                  <c:v>66.309941340052973</c:v>
                </c:pt>
                <c:pt idx="1">
                  <c:v>66.024746726325034</c:v>
                </c:pt>
                <c:pt idx="2">
                  <c:v>62.574702443622208</c:v>
                </c:pt>
                <c:pt idx="3">
                  <c:v>62.129957949497474</c:v>
                </c:pt>
                <c:pt idx="4">
                  <c:v>64.531179091114225</c:v>
                </c:pt>
                <c:pt idx="5">
                  <c:v>67.058547604705751</c:v>
                </c:pt>
                <c:pt idx="6">
                  <c:v>68.249494427831507</c:v>
                </c:pt>
                <c:pt idx="7">
                  <c:v>66.988788885436108</c:v>
                </c:pt>
                <c:pt idx="8">
                  <c:v>56.339801683383037</c:v>
                </c:pt>
                <c:pt idx="9">
                  <c:v>56.027419769744768</c:v>
                </c:pt>
                <c:pt idx="10">
                  <c:v>71.974091858801771</c:v>
                </c:pt>
                <c:pt idx="11">
                  <c:v>65.185659350487697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A-498D-AE36-CB78640A6C1A}"/>
            </c:ext>
          </c:extLst>
        </c:ser>
        <c:ser>
          <c:idx val="1"/>
          <c:order val="1"/>
          <c:tx>
            <c:strRef>
              <c:f>'Figura 2.17'!$C$22</c:f>
              <c:strCache>
                <c:ptCount val="1"/>
                <c:pt idx="0">
                  <c:v>Quasi standard</c:v>
                </c:pt>
              </c:strCache>
            </c:strRef>
          </c:tx>
          <c:spPr>
            <a:solidFill>
              <a:srgbClr val="80392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2.17'!$A$23:$A$34</c:f>
              <c:strCache>
                <c:ptCount val="12"/>
                <c:pt idx="0">
                  <c:v>Laurea e oltre</c:v>
                </c:pt>
                <c:pt idx="1">
                  <c:v>Diploma</c:v>
                </c:pt>
                <c:pt idx="2">
                  <c:v>Fino a licenza media</c:v>
                </c:pt>
                <c:pt idx="3">
                  <c:v>Mezzogiorno</c:v>
                </c:pt>
                <c:pt idx="4">
                  <c:v>Centro</c:v>
                </c:pt>
                <c:pt idx="5">
                  <c:v>Nord</c:v>
                </c:pt>
                <c:pt idx="6">
                  <c:v>50 e più</c:v>
                </c:pt>
                <c:pt idx="7">
                  <c:v>35-49</c:v>
                </c:pt>
                <c:pt idx="8">
                  <c:v>15-34</c:v>
                </c:pt>
                <c:pt idx="9">
                  <c:v>Femmine</c:v>
                </c:pt>
                <c:pt idx="10">
                  <c:v>Maschi</c:v>
                </c:pt>
                <c:pt idx="11">
                  <c:v>Totale</c:v>
                </c:pt>
              </c:strCache>
            </c:strRef>
          </c:cat>
          <c:val>
            <c:numRef>
              <c:f>'Figura 2.17'!$C$23:$C$34</c:f>
              <c:numCache>
                <c:formatCode>0.0</c:formatCode>
                <c:ptCount val="12"/>
                <c:pt idx="0">
                  <c:v>20.275653956025742</c:v>
                </c:pt>
                <c:pt idx="1">
                  <c:v>16.670334332576278</c:v>
                </c:pt>
                <c:pt idx="2">
                  <c:v>17.584685748378103</c:v>
                </c:pt>
                <c:pt idx="3">
                  <c:v>16.047604700487529</c:v>
                </c:pt>
                <c:pt idx="4">
                  <c:v>17.542606032156446</c:v>
                </c:pt>
                <c:pt idx="5">
                  <c:v>18.917524423941522</c:v>
                </c:pt>
                <c:pt idx="6">
                  <c:v>20.390287082739839</c:v>
                </c:pt>
                <c:pt idx="7">
                  <c:v>17.929320785569232</c:v>
                </c:pt>
                <c:pt idx="8">
                  <c:v>12.84214369178234</c:v>
                </c:pt>
                <c:pt idx="9">
                  <c:v>21.037826810746726</c:v>
                </c:pt>
                <c:pt idx="10">
                  <c:v>15.482743127802085</c:v>
                </c:pt>
                <c:pt idx="11">
                  <c:v>17.847519329953013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A-498D-AE36-CB78640A6C1A}"/>
            </c:ext>
          </c:extLst>
        </c:ser>
        <c:ser>
          <c:idx val="2"/>
          <c:order val="2"/>
          <c:tx>
            <c:strRef>
              <c:f>'Figura 2.17'!$D$22</c:f>
              <c:strCache>
                <c:ptCount val="1"/>
                <c:pt idx="0">
                  <c:v>Una vulnerabilità: lavoro a termine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2.17'!$A$23:$A$34</c:f>
              <c:strCache>
                <c:ptCount val="12"/>
                <c:pt idx="0">
                  <c:v>Laurea e oltre</c:v>
                </c:pt>
                <c:pt idx="1">
                  <c:v>Diploma</c:v>
                </c:pt>
                <c:pt idx="2">
                  <c:v>Fino a licenza media</c:v>
                </c:pt>
                <c:pt idx="3">
                  <c:v>Mezzogiorno</c:v>
                </c:pt>
                <c:pt idx="4">
                  <c:v>Centro</c:v>
                </c:pt>
                <c:pt idx="5">
                  <c:v>Nord</c:v>
                </c:pt>
                <c:pt idx="6">
                  <c:v>50 e più</c:v>
                </c:pt>
                <c:pt idx="7">
                  <c:v>35-49</c:v>
                </c:pt>
                <c:pt idx="8">
                  <c:v>15-34</c:v>
                </c:pt>
                <c:pt idx="9">
                  <c:v>Femmine</c:v>
                </c:pt>
                <c:pt idx="10">
                  <c:v>Maschi</c:v>
                </c:pt>
                <c:pt idx="11">
                  <c:v>Totale</c:v>
                </c:pt>
              </c:strCache>
            </c:strRef>
          </c:cat>
          <c:val>
            <c:numRef>
              <c:f>'Figura 2.17'!$D$23:$D$34</c:f>
              <c:numCache>
                <c:formatCode>0.0</c:formatCode>
                <c:ptCount val="12"/>
                <c:pt idx="0">
                  <c:v>8.4767355932100426</c:v>
                </c:pt>
                <c:pt idx="1">
                  <c:v>9.0967349061608935</c:v>
                </c:pt>
                <c:pt idx="2">
                  <c:v>10.261543156955348</c:v>
                </c:pt>
                <c:pt idx="3">
                  <c:v>12.272041549526053</c:v>
                </c:pt>
                <c:pt idx="4">
                  <c:v>9.2086014971081127</c:v>
                </c:pt>
                <c:pt idx="5">
                  <c:v>7.6700016652778649</c:v>
                </c:pt>
                <c:pt idx="6">
                  <c:v>4.6867350675295727</c:v>
                </c:pt>
                <c:pt idx="7">
                  <c:v>7.7692209783265547</c:v>
                </c:pt>
                <c:pt idx="8">
                  <c:v>20.408903286423737</c:v>
                </c:pt>
                <c:pt idx="9">
                  <c:v>10.169416244334666</c:v>
                </c:pt>
                <c:pt idx="10">
                  <c:v>8.5583490191454867</c:v>
                </c:pt>
                <c:pt idx="11">
                  <c:v>9.244177835650639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A-498D-AE36-CB78640A6C1A}"/>
            </c:ext>
          </c:extLst>
        </c:ser>
        <c:ser>
          <c:idx val="3"/>
          <c:order val="3"/>
          <c:tx>
            <c:strRef>
              <c:f>'Figura 2.17'!$E$22</c:f>
              <c:strCache>
                <c:ptCount val="1"/>
                <c:pt idx="0">
                  <c:v>Una vulnerabilità: part time involontario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2.17'!$A$23:$A$34</c:f>
              <c:strCache>
                <c:ptCount val="12"/>
                <c:pt idx="0">
                  <c:v>Laurea e oltre</c:v>
                </c:pt>
                <c:pt idx="1">
                  <c:v>Diploma</c:v>
                </c:pt>
                <c:pt idx="2">
                  <c:v>Fino a licenza media</c:v>
                </c:pt>
                <c:pt idx="3">
                  <c:v>Mezzogiorno</c:v>
                </c:pt>
                <c:pt idx="4">
                  <c:v>Centro</c:v>
                </c:pt>
                <c:pt idx="5">
                  <c:v>Nord</c:v>
                </c:pt>
                <c:pt idx="6">
                  <c:v>50 e più</c:v>
                </c:pt>
                <c:pt idx="7">
                  <c:v>35-49</c:v>
                </c:pt>
                <c:pt idx="8">
                  <c:v>15-34</c:v>
                </c:pt>
                <c:pt idx="9">
                  <c:v>Femmine</c:v>
                </c:pt>
                <c:pt idx="10">
                  <c:v>Maschi</c:v>
                </c:pt>
                <c:pt idx="11">
                  <c:v>Totale</c:v>
                </c:pt>
              </c:strCache>
            </c:strRef>
          </c:cat>
          <c:val>
            <c:numRef>
              <c:f>'Figura 2.17'!$E$23:$E$34</c:f>
              <c:numCache>
                <c:formatCode>0.0</c:formatCode>
                <c:ptCount val="12"/>
                <c:pt idx="0">
                  <c:v>3.1759684917582431</c:v>
                </c:pt>
                <c:pt idx="1">
                  <c:v>5.4786826719773769</c:v>
                </c:pt>
                <c:pt idx="2">
                  <c:v>6.7354562113327114</c:v>
                </c:pt>
                <c:pt idx="3">
                  <c:v>5.9154549406547918</c:v>
                </c:pt>
                <c:pt idx="4">
                  <c:v>6.0442283250764151</c:v>
                </c:pt>
                <c:pt idx="5">
                  <c:v>4.5040627480553423</c:v>
                </c:pt>
                <c:pt idx="6">
                  <c:v>5.3087252621580507</c:v>
                </c:pt>
                <c:pt idx="7">
                  <c:v>5.1608394174394352</c:v>
                </c:pt>
                <c:pt idx="8">
                  <c:v>5.1202663964730419</c:v>
                </c:pt>
                <c:pt idx="9">
                  <c:v>8.8715775328694271</c:v>
                </c:pt>
                <c:pt idx="10">
                  <c:v>2.5028253233590076</c:v>
                </c:pt>
                <c:pt idx="11">
                  <c:v>5.2139768598670972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FA-498D-AE36-CB78640A6C1A}"/>
            </c:ext>
          </c:extLst>
        </c:ser>
        <c:ser>
          <c:idx val="4"/>
          <c:order val="4"/>
          <c:tx>
            <c:strRef>
              <c:f>'Figura 2.17'!$F$22</c:f>
              <c:strCache>
                <c:ptCount val="1"/>
                <c:pt idx="0">
                  <c:v>Due vulnerabilità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2.17'!$A$23:$A$34</c:f>
              <c:strCache>
                <c:ptCount val="12"/>
                <c:pt idx="0">
                  <c:v>Laurea e oltre</c:v>
                </c:pt>
                <c:pt idx="1">
                  <c:v>Diploma</c:v>
                </c:pt>
                <c:pt idx="2">
                  <c:v>Fino a licenza media</c:v>
                </c:pt>
                <c:pt idx="3">
                  <c:v>Mezzogiorno</c:v>
                </c:pt>
                <c:pt idx="4">
                  <c:v>Centro</c:v>
                </c:pt>
                <c:pt idx="5">
                  <c:v>Nord</c:v>
                </c:pt>
                <c:pt idx="6">
                  <c:v>50 e più</c:v>
                </c:pt>
                <c:pt idx="7">
                  <c:v>35-49</c:v>
                </c:pt>
                <c:pt idx="8">
                  <c:v>15-34</c:v>
                </c:pt>
                <c:pt idx="9">
                  <c:v>Femmine</c:v>
                </c:pt>
                <c:pt idx="10">
                  <c:v>Maschi</c:v>
                </c:pt>
                <c:pt idx="11">
                  <c:v>Totale</c:v>
                </c:pt>
              </c:strCache>
            </c:strRef>
          </c:cat>
          <c:val>
            <c:numRef>
              <c:f>'Figura 2.17'!$F$23:$F$34</c:f>
              <c:numCache>
                <c:formatCode>0.0</c:formatCode>
                <c:ptCount val="12"/>
                <c:pt idx="0">
                  <c:v>1.7617166038964578</c:v>
                </c:pt>
                <c:pt idx="1">
                  <c:v>2.7295013629604075</c:v>
                </c:pt>
                <c:pt idx="2">
                  <c:v>2.8436124397116185</c:v>
                </c:pt>
                <c:pt idx="3">
                  <c:v>3.634940859834157</c:v>
                </c:pt>
                <c:pt idx="4">
                  <c:v>2.6733850545448092</c:v>
                </c:pt>
                <c:pt idx="5">
                  <c:v>1.8498555287144809</c:v>
                </c:pt>
                <c:pt idx="6">
                  <c:v>1.3647581597410332</c:v>
                </c:pt>
                <c:pt idx="7">
                  <c:v>2.1518299332286794</c:v>
                </c:pt>
                <c:pt idx="8">
                  <c:v>5.2888849419378472</c:v>
                </c:pt>
                <c:pt idx="9">
                  <c:v>3.8937596423044147</c:v>
                </c:pt>
                <c:pt idx="10">
                  <c:v>1.4819834510018934</c:v>
                </c:pt>
                <c:pt idx="11">
                  <c:v>2.5086666240415463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A-498D-AE36-CB78640A6C1A}"/>
            </c:ext>
          </c:extLst>
        </c:ser>
        <c:ser>
          <c:idx val="5"/>
          <c:order val="5"/>
          <c:tx>
            <c:strRef>
              <c:f>'Figura 2.17'!$G$22</c:f>
              <c:strCache>
                <c:ptCount val="1"/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2.17'!$A$23:$A$34</c:f>
              <c:strCache>
                <c:ptCount val="12"/>
                <c:pt idx="0">
                  <c:v>Laurea e oltre</c:v>
                </c:pt>
                <c:pt idx="1">
                  <c:v>Diploma</c:v>
                </c:pt>
                <c:pt idx="2">
                  <c:v>Fino a licenza media</c:v>
                </c:pt>
                <c:pt idx="3">
                  <c:v>Mezzogiorno</c:v>
                </c:pt>
                <c:pt idx="4">
                  <c:v>Centro</c:v>
                </c:pt>
                <c:pt idx="5">
                  <c:v>Nord</c:v>
                </c:pt>
                <c:pt idx="6">
                  <c:v>50 e più</c:v>
                </c:pt>
                <c:pt idx="7">
                  <c:v>35-49</c:v>
                </c:pt>
                <c:pt idx="8">
                  <c:v>15-34</c:v>
                </c:pt>
                <c:pt idx="9">
                  <c:v>Femmine</c:v>
                </c:pt>
                <c:pt idx="10">
                  <c:v>Maschi</c:v>
                </c:pt>
                <c:pt idx="11">
                  <c:v>Totale</c:v>
                </c:pt>
              </c:strCache>
            </c:strRef>
          </c:cat>
          <c:val>
            <c:numRef>
              <c:f>'Figura 2.17'!$G$23:$G$34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4FA-498D-AE36-CB78640A6C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0"/>
        <c:overlap val="100"/>
        <c:axId val="404081167"/>
        <c:axId val="404095087"/>
      </c:barChart>
      <c:catAx>
        <c:axId val="4040811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04095087"/>
        <c:crosses val="autoZero"/>
        <c:auto val="1"/>
        <c:lblAlgn val="ctr"/>
        <c:lblOffset val="100"/>
        <c:noMultiLvlLbl val="0"/>
      </c:catAx>
      <c:valAx>
        <c:axId val="404095087"/>
        <c:scaling>
          <c:orientation val="minMax"/>
          <c:max val="100"/>
          <c:min val="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26823618005573963"/>
              <c:y val="0.9356149712401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04081167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96944444444444444"/>
          <c:y val="0.67592592592592593"/>
          <c:w val="1.1111111111111112E-2"/>
          <c:h val="1.7938174394867307E-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'Figura 2.17'!$B$11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</c:spPr>
          <c:invertIfNegative val="0"/>
          <c:val>
            <c:numRef>
              <c:f>'Figura 2.17'!$B$11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5-454E-98DF-4D0633F74001}"/>
            </c:ext>
          </c:extLst>
        </c:ser>
        <c:ser>
          <c:idx val="1"/>
          <c:order val="1"/>
          <c:tx>
            <c:strRef>
              <c:f>'Figura 2.17'!$C$11</c:f>
              <c:strCache>
                <c:ptCount val="1"/>
                <c:pt idx="0">
                  <c:v>Quasi standard</c:v>
                </c:pt>
              </c:strCache>
            </c:strRef>
          </c:tx>
          <c:spPr>
            <a:solidFill>
              <a:srgbClr val="8A391C"/>
            </a:solidFill>
            <a:ln>
              <a:noFill/>
            </a:ln>
            <a:effectLst/>
          </c:spPr>
          <c:invertIfNegative val="0"/>
          <c:val>
            <c:numRef>
              <c:f>'Figura 2.17'!$C$11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5-454E-98DF-4D0633F74001}"/>
            </c:ext>
          </c:extLst>
        </c:ser>
        <c:ser>
          <c:idx val="2"/>
          <c:order val="2"/>
          <c:tx>
            <c:strRef>
              <c:f>'Figura 2.17'!$D$11</c:f>
              <c:strCache>
                <c:ptCount val="1"/>
                <c:pt idx="0">
                  <c:v>Una vulnerabilità: lavoro a termine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val>
            <c:numRef>
              <c:f>'Figura 2.17'!$D$11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5-454E-98DF-4D0633F74001}"/>
            </c:ext>
          </c:extLst>
        </c:ser>
        <c:ser>
          <c:idx val="3"/>
          <c:order val="3"/>
          <c:tx>
            <c:strRef>
              <c:f>'Figura 2.17'!$E$11</c:f>
              <c:strCache>
                <c:ptCount val="1"/>
                <c:pt idx="0">
                  <c:v>Una vulnerabilità: part-time involontario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val>
            <c:numRef>
              <c:f>'Figura 2.17'!$E$11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35-454E-98DF-4D0633F74001}"/>
            </c:ext>
          </c:extLst>
        </c:ser>
        <c:ser>
          <c:idx val="4"/>
          <c:order val="4"/>
          <c:tx>
            <c:strRef>
              <c:f>'Figura 2.17'!$F$11</c:f>
              <c:strCache>
                <c:ptCount val="1"/>
                <c:pt idx="0">
                  <c:v>Due vulnerabilità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val>
            <c:numRef>
              <c:f>'Figura 2.17'!$F$11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35-454E-98DF-4D0633F74001}"/>
            </c:ext>
          </c:extLst>
        </c:ser>
        <c:ser>
          <c:idx val="5"/>
          <c:order val="5"/>
          <c:tx>
            <c:strRef>
              <c:f>'Figura 2.17'!$G$11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'Figura 2.17'!$G$11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35-454E-98DF-4D0633F7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4074447"/>
        <c:axId val="404068687"/>
      </c:barChart>
      <c:catAx>
        <c:axId val="4040744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068687"/>
        <c:crosses val="autoZero"/>
        <c:auto val="1"/>
        <c:lblAlgn val="ctr"/>
        <c:lblOffset val="100"/>
        <c:noMultiLvlLbl val="0"/>
      </c:catAx>
      <c:valAx>
        <c:axId val="4040686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040744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9.929171682529786E-2"/>
          <c:y val="0"/>
          <c:w val="0.80608528843738914"/>
          <c:h val="0.91040601110178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7171652875026"/>
          <c:h val="0.852887730109820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2.18'!$B$10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rgbClr val="00324B"/>
            </a:solidFill>
            <a:ln>
              <a:solidFill>
                <a:srgbClr val="00324B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324B"/>
                </a:fgClr>
                <a:bgClr>
                  <a:schemeClr val="bg1"/>
                </a:bgClr>
              </a:pattFill>
              <a:ln>
                <a:solidFill>
                  <a:srgbClr val="00324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86-4E69-9809-B0C31C053788}"/>
              </c:ext>
            </c:extLst>
          </c:dPt>
          <c:dPt>
            <c:idx val="1"/>
            <c:invertIfNegative val="0"/>
            <c:bubble3D val="0"/>
            <c:spPr>
              <a:pattFill prst="pct90">
                <a:fgClr>
                  <a:srgbClr val="00324B"/>
                </a:fgClr>
                <a:bgClr>
                  <a:schemeClr val="bg1"/>
                </a:bgClr>
              </a:pattFill>
              <a:ln>
                <a:solidFill>
                  <a:srgbClr val="00324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86-4E69-9809-B0C31C0537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2.18'!$A$11:$A$15</c:f>
              <c:strCache>
                <c:ptCount val="5"/>
                <c:pt idx="0">
                  <c:v>Due vulnerabilità</c:v>
                </c:pt>
                <c:pt idx="1">
                  <c:v>Una vulnerabilità</c:v>
                </c:pt>
                <c:pt idx="2">
                  <c:v>Non standard</c:v>
                </c:pt>
                <c:pt idx="3">
                  <c:v>Quasi standard</c:v>
                </c:pt>
                <c:pt idx="4">
                  <c:v>Standard</c:v>
                </c:pt>
              </c:strCache>
            </c:strRef>
          </c:cat>
          <c:val>
            <c:numRef>
              <c:f>'Figura 2.18'!$B$11:$B$15</c:f>
              <c:numCache>
                <c:formatCode>0.0</c:formatCode>
                <c:ptCount val="5"/>
                <c:pt idx="0">
                  <c:v>3.0300660000000001</c:v>
                </c:pt>
                <c:pt idx="1">
                  <c:v>8.7626299999999997</c:v>
                </c:pt>
                <c:pt idx="2">
                  <c:v>7.8977550000000001</c:v>
                </c:pt>
                <c:pt idx="3">
                  <c:v>16.905836000000001</c:v>
                </c:pt>
                <c:pt idx="4">
                  <c:v>94.174965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86-4E69-9809-B0C31C053788}"/>
            </c:ext>
          </c:extLst>
        </c:ser>
        <c:ser>
          <c:idx val="1"/>
          <c:order val="1"/>
          <c:tx>
            <c:strRef>
              <c:f>'Figura 2.18'!$C$10</c:f>
              <c:strCache>
                <c:ptCount val="1"/>
                <c:pt idx="0">
                  <c:v>Quasi standard</c:v>
                </c:pt>
              </c:strCache>
            </c:strRef>
          </c:tx>
          <c:spPr>
            <a:solidFill>
              <a:srgbClr val="FABB00"/>
            </a:solidFill>
            <a:ln>
              <a:solidFill>
                <a:srgbClr val="FABB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FABB00"/>
                </a:fgClr>
                <a:bgClr>
                  <a:schemeClr val="bg1"/>
                </a:bgClr>
              </a:pattFill>
              <a:ln>
                <a:solidFill>
                  <a:srgbClr val="FABB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186-4E69-9809-B0C31C053788}"/>
              </c:ext>
            </c:extLst>
          </c:dPt>
          <c:dPt>
            <c:idx val="1"/>
            <c:invertIfNegative val="0"/>
            <c:bubble3D val="0"/>
            <c:spPr>
              <a:pattFill prst="pct90">
                <a:fgClr>
                  <a:srgbClr val="FABB00"/>
                </a:fgClr>
                <a:bgClr>
                  <a:schemeClr val="bg1"/>
                </a:bgClr>
              </a:pattFill>
              <a:ln>
                <a:solidFill>
                  <a:srgbClr val="FABB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86-4E69-9809-B0C31C0537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2.18'!$A$11:$A$15</c:f>
              <c:strCache>
                <c:ptCount val="5"/>
                <c:pt idx="0">
                  <c:v>Due vulnerabilità</c:v>
                </c:pt>
                <c:pt idx="1">
                  <c:v>Una vulnerabilità</c:v>
                </c:pt>
                <c:pt idx="2">
                  <c:v>Non standard</c:v>
                </c:pt>
                <c:pt idx="3">
                  <c:v>Quasi standard</c:v>
                </c:pt>
                <c:pt idx="4">
                  <c:v>Standard</c:v>
                </c:pt>
              </c:strCache>
            </c:strRef>
          </c:cat>
          <c:val>
            <c:numRef>
              <c:f>'Figura 2.18'!$C$11:$C$15</c:f>
              <c:numCache>
                <c:formatCode>0.0</c:formatCode>
                <c:ptCount val="5"/>
                <c:pt idx="0">
                  <c:v>2.8708049999999998</c:v>
                </c:pt>
                <c:pt idx="1">
                  <c:v>11.047969999999999</c:v>
                </c:pt>
                <c:pt idx="2">
                  <c:v>9.8142770000000006</c:v>
                </c:pt>
                <c:pt idx="3">
                  <c:v>71.709110999999993</c:v>
                </c:pt>
                <c:pt idx="4">
                  <c:v>2.778683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86-4E69-9809-B0C31C053788}"/>
            </c:ext>
          </c:extLst>
        </c:ser>
        <c:ser>
          <c:idx val="2"/>
          <c:order val="2"/>
          <c:tx>
            <c:strRef>
              <c:f>'Figura 2.18'!$D$10</c:f>
              <c:strCache>
                <c:ptCount val="1"/>
                <c:pt idx="0">
                  <c:v>Non standard</c:v>
                </c:pt>
              </c:strCache>
            </c:strRef>
          </c:tx>
          <c:spPr>
            <a:solidFill>
              <a:srgbClr val="C1002A"/>
            </a:solidFill>
            <a:ln>
              <a:solidFill>
                <a:srgbClr val="C1002A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1002A"/>
                </a:fgClr>
                <a:bgClr>
                  <a:schemeClr val="bg1"/>
                </a:bgClr>
              </a:pattFill>
              <a:ln>
                <a:solidFill>
                  <a:srgbClr val="C1002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86-4E69-9809-B0C31C053788}"/>
              </c:ext>
            </c:extLst>
          </c:dPt>
          <c:dPt>
            <c:idx val="1"/>
            <c:invertIfNegative val="0"/>
            <c:bubble3D val="0"/>
            <c:spPr>
              <a:pattFill prst="pct90">
                <a:fgClr>
                  <a:srgbClr val="C1002A"/>
                </a:fgClr>
                <a:bgClr>
                  <a:schemeClr val="bg1"/>
                </a:bgClr>
              </a:pattFill>
              <a:ln>
                <a:solidFill>
                  <a:srgbClr val="C1002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86-4E69-9809-B0C31C053788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86-4E69-9809-B0C31C053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2.18'!$A$11:$A$15</c:f>
              <c:strCache>
                <c:ptCount val="5"/>
                <c:pt idx="0">
                  <c:v>Due vulnerabilità</c:v>
                </c:pt>
                <c:pt idx="1">
                  <c:v>Una vulnerabilità</c:v>
                </c:pt>
                <c:pt idx="2">
                  <c:v>Non standard</c:v>
                </c:pt>
                <c:pt idx="3">
                  <c:v>Quasi standard</c:v>
                </c:pt>
                <c:pt idx="4">
                  <c:v>Standard</c:v>
                </c:pt>
              </c:strCache>
            </c:strRef>
          </c:cat>
          <c:val>
            <c:numRef>
              <c:f>'Figura 2.18'!$D$11:$D$15</c:f>
              <c:numCache>
                <c:formatCode>0.0</c:formatCode>
                <c:ptCount val="5"/>
                <c:pt idx="0">
                  <c:v>81.140398000000005</c:v>
                </c:pt>
                <c:pt idx="1">
                  <c:v>72.063806999999997</c:v>
                </c:pt>
                <c:pt idx="2">
                  <c:v>73.433197000000007</c:v>
                </c:pt>
                <c:pt idx="3">
                  <c:v>8.8056839999999994</c:v>
                </c:pt>
                <c:pt idx="4">
                  <c:v>1.161189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86-4E69-9809-B0C31C053788}"/>
            </c:ext>
          </c:extLst>
        </c:ser>
        <c:ser>
          <c:idx val="3"/>
          <c:order val="3"/>
          <c:tx>
            <c:strRef>
              <c:f>'Figura 2.18'!$E$10</c:f>
              <c:strCache>
                <c:ptCount val="1"/>
                <c:pt idx="0">
                  <c:v>Non occupazione</c:v>
                </c:pt>
              </c:strCache>
            </c:strRef>
          </c:tx>
          <c:spPr>
            <a:solidFill>
              <a:srgbClr val="838BBF"/>
            </a:solidFill>
            <a:ln>
              <a:solidFill>
                <a:srgbClr val="838BBF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838BBF"/>
                </a:fgClr>
                <a:bgClr>
                  <a:schemeClr val="bg1"/>
                </a:bgClr>
              </a:pattFill>
              <a:ln>
                <a:solidFill>
                  <a:srgbClr val="838BB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86-4E69-9809-B0C31C053788}"/>
              </c:ext>
            </c:extLst>
          </c:dPt>
          <c:dPt>
            <c:idx val="1"/>
            <c:invertIfNegative val="0"/>
            <c:bubble3D val="0"/>
            <c:spPr>
              <a:pattFill prst="pct90">
                <a:fgClr>
                  <a:srgbClr val="838BBF"/>
                </a:fgClr>
                <a:bgClr>
                  <a:schemeClr val="bg1"/>
                </a:bgClr>
              </a:pattFill>
              <a:ln>
                <a:solidFill>
                  <a:srgbClr val="838BB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86-4E69-9809-B0C31C0537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2.18'!$A$11:$A$15</c:f>
              <c:strCache>
                <c:ptCount val="5"/>
                <c:pt idx="0">
                  <c:v>Due vulnerabilità</c:v>
                </c:pt>
                <c:pt idx="1">
                  <c:v>Una vulnerabilità</c:v>
                </c:pt>
                <c:pt idx="2">
                  <c:v>Non standard</c:v>
                </c:pt>
                <c:pt idx="3">
                  <c:v>Quasi standard</c:v>
                </c:pt>
                <c:pt idx="4">
                  <c:v>Standard</c:v>
                </c:pt>
              </c:strCache>
            </c:strRef>
          </c:cat>
          <c:val>
            <c:numRef>
              <c:f>'Figura 2.18'!$E$11:$E$15</c:f>
              <c:numCache>
                <c:formatCode>0.0</c:formatCode>
                <c:ptCount val="5"/>
                <c:pt idx="0">
                  <c:v>12.958732000000001</c:v>
                </c:pt>
                <c:pt idx="1">
                  <c:v>8.1255930000000003</c:v>
                </c:pt>
                <c:pt idx="2">
                  <c:v>8.8547709999999995</c:v>
                </c:pt>
                <c:pt idx="3">
                  <c:v>2.5793699999999999</c:v>
                </c:pt>
                <c:pt idx="4">
                  <c:v>1.8851629999999999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86-4E69-9809-B0C31C053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64128880"/>
        <c:axId val="364129360"/>
      </c:barChart>
      <c:catAx>
        <c:axId val="3641288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64129360"/>
        <c:crosses val="autoZero"/>
        <c:auto val="1"/>
        <c:lblAlgn val="ctr"/>
        <c:lblOffset val="100"/>
        <c:tickLblSkip val="1"/>
        <c:noMultiLvlLbl val="0"/>
      </c:catAx>
      <c:valAx>
        <c:axId val="364129360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12031852082038533"/>
              <c:y val="0.90638849047829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64128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10048810811061E-2"/>
          <c:y val="0.10995000908584779"/>
          <c:w val="0.88313153806317968"/>
          <c:h val="0.5945434455239501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'Figura 2.19'!$D$10</c:f>
              <c:strCache>
                <c:ptCount val="1"/>
                <c:pt idx="0">
                  <c:v>Retribuzione annuale mediana (scala sinistra)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9-49DC-82A1-DE48A4631A1A}"/>
              </c:ext>
            </c:extLst>
          </c:dPt>
          <c:dPt>
            <c:idx val="13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9-49DC-82A1-DE48A4631A1A}"/>
              </c:ext>
            </c:extLst>
          </c:dPt>
          <c:dPt>
            <c:idx val="15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59-49DC-82A1-DE48A4631A1A}"/>
              </c:ext>
            </c:extLst>
          </c:dPt>
          <c:dPt>
            <c:idx val="16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9-49DC-82A1-DE48A4631A1A}"/>
              </c:ext>
            </c:extLst>
          </c:dPt>
          <c:dPt>
            <c:idx val="17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9-49DC-82A1-DE48A4631A1A}"/>
              </c:ext>
            </c:extLst>
          </c:dPt>
          <c:dPt>
            <c:idx val="19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59-49DC-82A1-DE48A4631A1A}"/>
              </c:ext>
            </c:extLst>
          </c:dPt>
          <c:dPt>
            <c:idx val="20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59-49DC-82A1-DE48A4631A1A}"/>
              </c:ext>
            </c:extLst>
          </c:dPt>
          <c:dPt>
            <c:idx val="21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159-49DC-82A1-DE48A4631A1A}"/>
              </c:ext>
            </c:extLst>
          </c:dPt>
          <c:dPt>
            <c:idx val="24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159-49DC-82A1-DE48A4631A1A}"/>
              </c:ext>
            </c:extLst>
          </c:dPt>
          <c:dPt>
            <c:idx val="25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159-49DC-82A1-DE48A4631A1A}"/>
              </c:ext>
            </c:extLst>
          </c:dPt>
          <c:dPt>
            <c:idx val="27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159-49DC-82A1-DE48A4631A1A}"/>
              </c:ext>
            </c:extLst>
          </c:dPt>
          <c:dPt>
            <c:idx val="28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159-49DC-82A1-DE48A4631A1A}"/>
              </c:ext>
            </c:extLst>
          </c:dPt>
          <c:dPt>
            <c:idx val="29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159-49DC-82A1-DE48A4631A1A}"/>
              </c:ext>
            </c:extLst>
          </c:dPt>
          <c:dPt>
            <c:idx val="31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159-49DC-82A1-DE48A4631A1A}"/>
              </c:ext>
            </c:extLst>
          </c:dPt>
          <c:dPt>
            <c:idx val="32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159-49DC-82A1-DE48A4631A1A}"/>
              </c:ext>
            </c:extLst>
          </c:dPt>
          <c:dPt>
            <c:idx val="33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159-49DC-82A1-DE48A4631A1A}"/>
              </c:ext>
            </c:extLst>
          </c:dPt>
          <c:cat>
            <c:multiLvlStrRef>
              <c:f>'Figura 2.19'!$A$11:$B$57</c:f>
              <c:multiLvlStrCache>
                <c:ptCount val="47"/>
                <c:lvl>
                  <c:pt idx="0">
                    <c:v>Femmine</c:v>
                  </c:pt>
                  <c:pt idx="1">
                    <c:v>Maschi</c:v>
                  </c:pt>
                  <c:pt idx="3">
                    <c:v>Meno di 35 anni</c:v>
                  </c:pt>
                  <c:pt idx="4">
                    <c:v>35-49 anni</c:v>
                  </c:pt>
                  <c:pt idx="5">
                    <c:v>50 anni e più</c:v>
                  </c:pt>
                  <c:pt idx="7">
                    <c:v>Nord</c:v>
                  </c:pt>
                  <c:pt idx="8">
                    <c:v>Centro</c:v>
                  </c:pt>
                  <c:pt idx="9">
                    <c:v>Mezzogiorno</c:v>
                  </c:pt>
                  <c:pt idx="10">
                    <c:v>Totale</c:v>
                  </c:pt>
                  <c:pt idx="12">
                    <c:v>Femmine</c:v>
                  </c:pt>
                  <c:pt idx="13">
                    <c:v>Maschi</c:v>
                  </c:pt>
                  <c:pt idx="15">
                    <c:v>Meno di 35 anni</c:v>
                  </c:pt>
                  <c:pt idx="16">
                    <c:v>35-49 anni</c:v>
                  </c:pt>
                  <c:pt idx="17">
                    <c:v>50 anni e più</c:v>
                  </c:pt>
                  <c:pt idx="19">
                    <c:v>Nord</c:v>
                  </c:pt>
                  <c:pt idx="20">
                    <c:v>Centro</c:v>
                  </c:pt>
                  <c:pt idx="21">
                    <c:v>Mezzogiorno</c:v>
                  </c:pt>
                  <c:pt idx="22">
                    <c:v>Totale</c:v>
                  </c:pt>
                  <c:pt idx="24">
                    <c:v>Femmine</c:v>
                  </c:pt>
                  <c:pt idx="25">
                    <c:v>Maschi</c:v>
                  </c:pt>
                  <c:pt idx="27">
                    <c:v>Meno di 35 anni</c:v>
                  </c:pt>
                  <c:pt idx="28">
                    <c:v>35-49 anni</c:v>
                  </c:pt>
                  <c:pt idx="29">
                    <c:v>50 anni e più</c:v>
                  </c:pt>
                  <c:pt idx="31">
                    <c:v>Nord</c:v>
                  </c:pt>
                  <c:pt idx="32">
                    <c:v>Centro</c:v>
                  </c:pt>
                  <c:pt idx="33">
                    <c:v>Mezzogiorno</c:v>
                  </c:pt>
                  <c:pt idx="34">
                    <c:v>Totale</c:v>
                  </c:pt>
                  <c:pt idx="36">
                    <c:v>Femmine</c:v>
                  </c:pt>
                  <c:pt idx="37">
                    <c:v>Maschi</c:v>
                  </c:pt>
                  <c:pt idx="39">
                    <c:v>Meno di 35 anni</c:v>
                  </c:pt>
                  <c:pt idx="40">
                    <c:v>35-49 anni</c:v>
                  </c:pt>
                  <c:pt idx="41">
                    <c:v>50 anni e più</c:v>
                  </c:pt>
                  <c:pt idx="43">
                    <c:v>Nord</c:v>
                  </c:pt>
                  <c:pt idx="44">
                    <c:v>Centro</c:v>
                  </c:pt>
                  <c:pt idx="45">
                    <c:v>Mezzogiorno</c:v>
                  </c:pt>
                  <c:pt idx="46">
                    <c:v>Totale</c:v>
                  </c:pt>
                </c:lvl>
                <c:lvl>
                  <c:pt idx="0">
                    <c:v>Standard</c:v>
                  </c:pt>
                  <c:pt idx="11">
                    <c:v> </c:v>
                  </c:pt>
                  <c:pt idx="12">
                    <c:v>Quasi Standard</c:v>
                  </c:pt>
                  <c:pt idx="23">
                    <c:v> </c:v>
                  </c:pt>
                  <c:pt idx="24">
                    <c:v>Vulnerabile</c:v>
                  </c:pt>
                  <c:pt idx="35">
                    <c:v> </c:v>
                  </c:pt>
                  <c:pt idx="36">
                    <c:v>Totale</c:v>
                  </c:pt>
                </c:lvl>
              </c:multiLvlStrCache>
            </c:multiLvlStrRef>
          </c:cat>
          <c:val>
            <c:numRef>
              <c:f>'Figura 2.19'!$D$11:$D$57</c:f>
              <c:numCache>
                <c:formatCode>#,##0</c:formatCode>
                <c:ptCount val="47"/>
                <c:pt idx="0">
                  <c:v>26921</c:v>
                </c:pt>
                <c:pt idx="1">
                  <c:v>29190</c:v>
                </c:pt>
                <c:pt idx="3">
                  <c:v>24586</c:v>
                </c:pt>
                <c:pt idx="4">
                  <c:v>29524</c:v>
                </c:pt>
                <c:pt idx="5">
                  <c:v>30757</c:v>
                </c:pt>
                <c:pt idx="7">
                  <c:v>30176</c:v>
                </c:pt>
                <c:pt idx="8">
                  <c:v>27584</c:v>
                </c:pt>
                <c:pt idx="9">
                  <c:v>25114</c:v>
                </c:pt>
                <c:pt idx="10">
                  <c:v>28529</c:v>
                </c:pt>
                <c:pt idx="12">
                  <c:v>13885</c:v>
                </c:pt>
                <c:pt idx="13">
                  <c:v>14513</c:v>
                </c:pt>
                <c:pt idx="15">
                  <c:v>12776</c:v>
                </c:pt>
                <c:pt idx="16">
                  <c:v>14941</c:v>
                </c:pt>
                <c:pt idx="17">
                  <c:v>14280</c:v>
                </c:pt>
                <c:pt idx="19">
                  <c:v>15715</c:v>
                </c:pt>
                <c:pt idx="20">
                  <c:v>13912</c:v>
                </c:pt>
                <c:pt idx="21">
                  <c:v>11850</c:v>
                </c:pt>
                <c:pt idx="22">
                  <c:v>14097</c:v>
                </c:pt>
                <c:pt idx="24">
                  <c:v>5932</c:v>
                </c:pt>
                <c:pt idx="25">
                  <c:v>7731</c:v>
                </c:pt>
                <c:pt idx="27">
                  <c:v>5666</c:v>
                </c:pt>
                <c:pt idx="28">
                  <c:v>8410</c:v>
                </c:pt>
                <c:pt idx="29">
                  <c:v>7596</c:v>
                </c:pt>
                <c:pt idx="31">
                  <c:v>7714</c:v>
                </c:pt>
                <c:pt idx="32">
                  <c:v>6563</c:v>
                </c:pt>
                <c:pt idx="33">
                  <c:v>5858</c:v>
                </c:pt>
                <c:pt idx="34">
                  <c:v>6808</c:v>
                </c:pt>
                <c:pt idx="36">
                  <c:v>23820</c:v>
                </c:pt>
                <c:pt idx="37">
                  <c:v>16055</c:v>
                </c:pt>
                <c:pt idx="39">
                  <c:v>14753</c:v>
                </c:pt>
                <c:pt idx="40">
                  <c:v>22928</c:v>
                </c:pt>
                <c:pt idx="41">
                  <c:v>24189</c:v>
                </c:pt>
                <c:pt idx="43">
                  <c:v>23489</c:v>
                </c:pt>
                <c:pt idx="44">
                  <c:v>19973</c:v>
                </c:pt>
                <c:pt idx="45">
                  <c:v>14872</c:v>
                </c:pt>
                <c:pt idx="46">
                  <c:v>20755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159-49DC-82A1-DE48A463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8437360"/>
        <c:axId val="1168438800"/>
      </c:barChart>
      <c:lineChart>
        <c:grouping val="standard"/>
        <c:varyColors val="0"/>
        <c:ser>
          <c:idx val="0"/>
          <c:order val="0"/>
          <c:tx>
            <c:strRef>
              <c:f>'Figura 2.19'!$C$10</c:f>
              <c:strCache>
                <c:ptCount val="1"/>
                <c:pt idx="0">
                  <c:v>Giorni non coperti da contratto 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15875">
                <a:noFill/>
                <a:round/>
              </a:ln>
              <a:effectLst/>
            </c:spPr>
          </c:marker>
          <c:cat>
            <c:multiLvlStrRef>
              <c:f>'Figura 2.19'!$A$11:$B$57</c:f>
              <c:multiLvlStrCache>
                <c:ptCount val="47"/>
                <c:lvl>
                  <c:pt idx="0">
                    <c:v>Femmine</c:v>
                  </c:pt>
                  <c:pt idx="1">
                    <c:v>Maschi</c:v>
                  </c:pt>
                  <c:pt idx="3">
                    <c:v>Meno di 35 anni</c:v>
                  </c:pt>
                  <c:pt idx="4">
                    <c:v>35-49 anni</c:v>
                  </c:pt>
                  <c:pt idx="5">
                    <c:v>50 anni e più</c:v>
                  </c:pt>
                  <c:pt idx="7">
                    <c:v>Nord</c:v>
                  </c:pt>
                  <c:pt idx="8">
                    <c:v>Centro</c:v>
                  </c:pt>
                  <c:pt idx="9">
                    <c:v>Mezzogiorno</c:v>
                  </c:pt>
                  <c:pt idx="10">
                    <c:v>Totale</c:v>
                  </c:pt>
                  <c:pt idx="12">
                    <c:v>Femmine</c:v>
                  </c:pt>
                  <c:pt idx="13">
                    <c:v>Maschi</c:v>
                  </c:pt>
                  <c:pt idx="15">
                    <c:v>Meno di 35 anni</c:v>
                  </c:pt>
                  <c:pt idx="16">
                    <c:v>35-49 anni</c:v>
                  </c:pt>
                  <c:pt idx="17">
                    <c:v>50 anni e più</c:v>
                  </c:pt>
                  <c:pt idx="19">
                    <c:v>Nord</c:v>
                  </c:pt>
                  <c:pt idx="20">
                    <c:v>Centro</c:v>
                  </c:pt>
                  <c:pt idx="21">
                    <c:v>Mezzogiorno</c:v>
                  </c:pt>
                  <c:pt idx="22">
                    <c:v>Totale</c:v>
                  </c:pt>
                  <c:pt idx="24">
                    <c:v>Femmine</c:v>
                  </c:pt>
                  <c:pt idx="25">
                    <c:v>Maschi</c:v>
                  </c:pt>
                  <c:pt idx="27">
                    <c:v>Meno di 35 anni</c:v>
                  </c:pt>
                  <c:pt idx="28">
                    <c:v>35-49 anni</c:v>
                  </c:pt>
                  <c:pt idx="29">
                    <c:v>50 anni e più</c:v>
                  </c:pt>
                  <c:pt idx="31">
                    <c:v>Nord</c:v>
                  </c:pt>
                  <c:pt idx="32">
                    <c:v>Centro</c:v>
                  </c:pt>
                  <c:pt idx="33">
                    <c:v>Mezzogiorno</c:v>
                  </c:pt>
                  <c:pt idx="34">
                    <c:v>Totale</c:v>
                  </c:pt>
                  <c:pt idx="36">
                    <c:v>Femmine</c:v>
                  </c:pt>
                  <c:pt idx="37">
                    <c:v>Maschi</c:v>
                  </c:pt>
                  <c:pt idx="39">
                    <c:v>Meno di 35 anni</c:v>
                  </c:pt>
                  <c:pt idx="40">
                    <c:v>35-49 anni</c:v>
                  </c:pt>
                  <c:pt idx="41">
                    <c:v>50 anni e più</c:v>
                  </c:pt>
                  <c:pt idx="43">
                    <c:v>Nord</c:v>
                  </c:pt>
                  <c:pt idx="44">
                    <c:v>Centro</c:v>
                  </c:pt>
                  <c:pt idx="45">
                    <c:v>Mezzogiorno</c:v>
                  </c:pt>
                  <c:pt idx="46">
                    <c:v>Totale</c:v>
                  </c:pt>
                </c:lvl>
                <c:lvl>
                  <c:pt idx="0">
                    <c:v>Standard</c:v>
                  </c:pt>
                  <c:pt idx="11">
                    <c:v> </c:v>
                  </c:pt>
                  <c:pt idx="12">
                    <c:v>Quasi Standard</c:v>
                  </c:pt>
                  <c:pt idx="23">
                    <c:v> </c:v>
                  </c:pt>
                  <c:pt idx="24">
                    <c:v>Vulnerabile</c:v>
                  </c:pt>
                  <c:pt idx="35">
                    <c:v> </c:v>
                  </c:pt>
                  <c:pt idx="36">
                    <c:v>Totale</c:v>
                  </c:pt>
                </c:lvl>
              </c:multiLvlStrCache>
            </c:multiLvlStrRef>
          </c:cat>
          <c:val>
            <c:numRef>
              <c:f>'Figura 2.19'!$C$11:$C$57</c:f>
              <c:numCache>
                <c:formatCode>0.0</c:formatCode>
                <c:ptCount val="47"/>
                <c:pt idx="0">
                  <c:v>4.0999999999999996</c:v>
                </c:pt>
                <c:pt idx="1">
                  <c:v>4.0999999999999996</c:v>
                </c:pt>
                <c:pt idx="3">
                  <c:v>7.3</c:v>
                </c:pt>
                <c:pt idx="4">
                  <c:v>2.6</c:v>
                </c:pt>
                <c:pt idx="5">
                  <c:v>3.5</c:v>
                </c:pt>
                <c:pt idx="7">
                  <c:v>3.7</c:v>
                </c:pt>
                <c:pt idx="8">
                  <c:v>4.0999999999999996</c:v>
                </c:pt>
                <c:pt idx="9">
                  <c:v>5.2</c:v>
                </c:pt>
                <c:pt idx="10">
                  <c:v>4.0999999999999996</c:v>
                </c:pt>
                <c:pt idx="12">
                  <c:v>6.5</c:v>
                </c:pt>
                <c:pt idx="13">
                  <c:v>11.6</c:v>
                </c:pt>
                <c:pt idx="15">
                  <c:v>13.9</c:v>
                </c:pt>
                <c:pt idx="16">
                  <c:v>6.1</c:v>
                </c:pt>
                <c:pt idx="17">
                  <c:v>6</c:v>
                </c:pt>
                <c:pt idx="19">
                  <c:v>7.4</c:v>
                </c:pt>
                <c:pt idx="20">
                  <c:v>8.1999999999999993</c:v>
                </c:pt>
                <c:pt idx="21">
                  <c:v>10.199999999999999</c:v>
                </c:pt>
                <c:pt idx="22">
                  <c:v>8.4</c:v>
                </c:pt>
                <c:pt idx="24">
                  <c:v>45.8</c:v>
                </c:pt>
                <c:pt idx="25">
                  <c:v>45.1</c:v>
                </c:pt>
                <c:pt idx="27">
                  <c:v>48.9</c:v>
                </c:pt>
                <c:pt idx="28">
                  <c:v>41.6</c:v>
                </c:pt>
                <c:pt idx="29">
                  <c:v>42.4</c:v>
                </c:pt>
                <c:pt idx="31">
                  <c:v>43.4</c:v>
                </c:pt>
                <c:pt idx="32">
                  <c:v>46.1</c:v>
                </c:pt>
                <c:pt idx="33">
                  <c:v>48.1</c:v>
                </c:pt>
                <c:pt idx="34">
                  <c:v>45.5</c:v>
                </c:pt>
                <c:pt idx="36">
                  <c:v>14.9</c:v>
                </c:pt>
                <c:pt idx="37">
                  <c:v>17.399999999999999</c:v>
                </c:pt>
                <c:pt idx="39">
                  <c:v>25.4</c:v>
                </c:pt>
                <c:pt idx="40">
                  <c:v>11.6</c:v>
                </c:pt>
                <c:pt idx="41">
                  <c:v>10.9</c:v>
                </c:pt>
                <c:pt idx="43">
                  <c:v>13.5</c:v>
                </c:pt>
                <c:pt idx="44">
                  <c:v>16.100000000000001</c:v>
                </c:pt>
                <c:pt idx="45">
                  <c:v>21.1</c:v>
                </c:pt>
                <c:pt idx="4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1159-49DC-82A1-DE48A463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888640"/>
        <c:axId val="1185905440"/>
      </c:lineChart>
      <c:catAx>
        <c:axId val="11684373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68438800"/>
        <c:crosses val="autoZero"/>
        <c:auto val="1"/>
        <c:lblAlgn val="ctr"/>
        <c:lblOffset val="100"/>
        <c:tickLblSkip val="1"/>
        <c:noMultiLvlLbl val="0"/>
      </c:catAx>
      <c:valAx>
        <c:axId val="11684388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euro</a:t>
                </a:r>
              </a:p>
            </c:rich>
          </c:tx>
          <c:layout>
            <c:manualLayout>
              <c:xMode val="edge"/>
              <c:yMode val="edge"/>
              <c:x val="1.9795390475370676E-2"/>
              <c:y val="3.23292533956012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68437360"/>
        <c:crosses val="autoZero"/>
        <c:crossBetween val="between"/>
      </c:valAx>
      <c:valAx>
        <c:axId val="1185905440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7413484258322736"/>
              <c:y val="3.78595174511350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85888640"/>
        <c:crosses val="max"/>
        <c:crossBetween val="between"/>
        <c:majorUnit val="10"/>
      </c:valAx>
      <c:catAx>
        <c:axId val="118588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905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pattFill prst="ltDnDiag">
                <a:fgClr>
                  <a:sysClr val="windowText" lastClr="000000">
                    <a:lumMod val="15000"/>
                    <a:lumOff val="85000"/>
                  </a:sysClr>
                </a:fgClr>
                <a:bgClr>
                  <a:sysClr val="window" lastClr="FFFFFF"/>
                </a:bgClr>
              </a:pattFill>
            </a14:hiddenFill>
          </a:ext>
        </a:extLst>
      </c:spPr>
    </c:plotArea>
    <c:legend>
      <c:legendPos val="r"/>
      <c:layout>
        <c:manualLayout>
          <c:xMode val="edge"/>
          <c:yMode val="edge"/>
          <c:x val="6.3855559620392105E-2"/>
          <c:y val="3.8099192910788565E-3"/>
          <c:w val="0.91208814478469513"/>
          <c:h val="7.933666833382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3303350674716061E-2"/>
          <c:y val="9.0678379072070298E-2"/>
          <c:w val="0.94697506053618619"/>
          <c:h val="0.86449596361669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2.20'!$C$10</c:f>
              <c:strCache>
                <c:ptCount val="1"/>
                <c:pt idx="0">
                  <c:v>25-34 anni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C-4D70-BEA3-F67B2AB62C49}"/>
              </c:ext>
            </c:extLst>
          </c:dPt>
          <c:dPt>
            <c:idx val="1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C-4D70-BEA3-F67B2AB62C4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C-4D70-BEA3-F67B2AB62C49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C-4D70-BEA3-F67B2AB62C49}"/>
              </c:ext>
            </c:extLst>
          </c:dPt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DC-4D70-BEA3-F67B2AB62C49}"/>
              </c:ext>
            </c:extLst>
          </c:dPt>
          <c:dPt>
            <c:idx val="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CDC-4D70-BEA3-F67B2AB62C49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C-4D70-BEA3-F67B2AB62C49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CDC-4D70-BEA3-F67B2AB62C49}"/>
              </c:ext>
            </c:extLst>
          </c:dPt>
          <c:dPt>
            <c:idx val="10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CDC-4D70-BEA3-F67B2AB62C49}"/>
              </c:ext>
            </c:extLst>
          </c:dPt>
          <c:dPt>
            <c:idx val="11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CDC-4D70-BEA3-F67B2AB62C49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CDC-4D70-BEA3-F67B2AB62C49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CDC-4D70-BEA3-F67B2AB62C49}"/>
              </c:ext>
            </c:extLst>
          </c:dPt>
          <c:dPt>
            <c:idx val="1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CDC-4D70-BEA3-F67B2AB62C49}"/>
              </c:ext>
            </c:extLst>
          </c:dPt>
          <c:dPt>
            <c:idx val="1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CDC-4D70-BEA3-F67B2AB62C49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CDC-4D70-BEA3-F67B2AB62C49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CDC-4D70-BEA3-F67B2AB62C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'Figura 2.20'!$A$11:$B$29</c:f>
              <c:multiLvlStrCache>
                <c:ptCount val="19"/>
                <c:lvl>
                  <c:pt idx="0">
                    <c:v>Italia</c:v>
                  </c:pt>
                  <c:pt idx="1">
                    <c:v>Francia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Italia</c:v>
                  </c:pt>
                  <c:pt idx="6">
                    <c:v>Francia</c:v>
                  </c:pt>
                  <c:pt idx="7">
                    <c:v>Germania</c:v>
                  </c:pt>
                  <c:pt idx="8">
                    <c:v>Spagna</c:v>
                  </c:pt>
                  <c:pt idx="10">
                    <c:v>Italia</c:v>
                  </c:pt>
                  <c:pt idx="11">
                    <c:v>Francia</c:v>
                  </c:pt>
                  <c:pt idx="12">
                    <c:v>Germania</c:v>
                  </c:pt>
                  <c:pt idx="13">
                    <c:v>Spagna</c:v>
                  </c:pt>
                  <c:pt idx="15">
                    <c:v>Italia</c:v>
                  </c:pt>
                  <c:pt idx="16">
                    <c:v>Francia</c:v>
                  </c:pt>
                  <c:pt idx="17">
                    <c:v>Germania</c:v>
                  </c:pt>
                  <c:pt idx="18">
                    <c:v>Spagna</c:v>
                  </c:pt>
                </c:lvl>
                <c:lvl>
                  <c:pt idx="0">
                    <c:v>Fino a licenza media</c:v>
                  </c:pt>
                  <c:pt idx="4">
                    <c:v> </c:v>
                  </c:pt>
                  <c:pt idx="5">
                    <c:v>Diploma</c:v>
                  </c:pt>
                  <c:pt idx="9">
                    <c:v> </c:v>
                  </c:pt>
                  <c:pt idx="10">
                    <c:v>Laurea  e oltre</c:v>
                  </c:pt>
                  <c:pt idx="14">
                    <c:v> </c:v>
                  </c:pt>
                  <c:pt idx="15">
                    <c:v>Totale</c:v>
                  </c:pt>
                </c:lvl>
              </c:multiLvlStrCache>
            </c:multiLvlStrRef>
          </c:cat>
          <c:val>
            <c:numRef>
              <c:f>'Figura 2.20'!$C$11:$C$29</c:f>
              <c:numCache>
                <c:formatCode>#,##0.0</c:formatCode>
                <c:ptCount val="19"/>
                <c:pt idx="0">
                  <c:v>55.740489130434788</c:v>
                </c:pt>
                <c:pt idx="1">
                  <c:v>50.937912813738443</c:v>
                </c:pt>
                <c:pt idx="2">
                  <c:v>59.474724654052523</c:v>
                </c:pt>
                <c:pt idx="3">
                  <c:v>63.716749488453672</c:v>
                </c:pt>
                <c:pt idx="5">
                  <c:v>69.997402934683791</c:v>
                </c:pt>
                <c:pt idx="6">
                  <c:v>77.024574669187146</c:v>
                </c:pt>
                <c:pt idx="7">
                  <c:v>85.331773431636563</c:v>
                </c:pt>
                <c:pt idx="8">
                  <c:v>73.630404245356644</c:v>
                </c:pt>
                <c:pt idx="10">
                  <c:v>73.980815347721816</c:v>
                </c:pt>
                <c:pt idx="11">
                  <c:v>86.865258053342558</c:v>
                </c:pt>
                <c:pt idx="12">
                  <c:v>88.01989808298957</c:v>
                </c:pt>
                <c:pt idx="13">
                  <c:v>83.787289234760053</c:v>
                </c:pt>
                <c:pt idx="15">
                  <c:v>68.515130417887733</c:v>
                </c:pt>
                <c:pt idx="16">
                  <c:v>79.998200583525076</c:v>
                </c:pt>
                <c:pt idx="17">
                  <c:v>82.795132853240645</c:v>
                </c:pt>
                <c:pt idx="18">
                  <c:v>76.529624717731821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CDC-4D70-BEA3-F67B2AB6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245376"/>
        <c:axId val="86247296"/>
      </c:barChart>
      <c:lineChart>
        <c:grouping val="standard"/>
        <c:varyColors val="0"/>
        <c:ser>
          <c:idx val="1"/>
          <c:order val="1"/>
          <c:tx>
            <c:strRef>
              <c:f>'Figura 2.20'!$D$10</c:f>
              <c:strCache>
                <c:ptCount val="1"/>
                <c:pt idx="0">
                  <c:v>15-64 anni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97132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1-1CDC-4D70-BEA3-F67B2AB62C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2-1CDC-4D70-BEA3-F67B2AB62C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3-1CDC-4D70-BEA3-F67B2AB62C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4-1CDC-4D70-BEA3-F67B2AB62C4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5-1CDC-4D70-BEA3-F67B2AB62C4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6-1CDC-4D70-BEA3-F67B2AB62C4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7-1CDC-4D70-BEA3-F67B2AB62C4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8-1CDC-4D70-BEA3-F67B2AB62C4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9-1CDC-4D70-BEA3-F67B2AB62C4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A-1CDC-4D70-BEA3-F67B2AB62C4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B-1CDC-4D70-BEA3-F67B2AB62C4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C-1CDC-4D70-BEA3-F67B2AB62C49}"/>
              </c:ext>
            </c:extLst>
          </c:dPt>
          <c:cat>
            <c:multiLvlStrRef>
              <c:f>'Figura 2.20'!$A$11:$B$29</c:f>
              <c:multiLvlStrCache>
                <c:ptCount val="19"/>
                <c:lvl>
                  <c:pt idx="0">
                    <c:v>Italia</c:v>
                  </c:pt>
                  <c:pt idx="1">
                    <c:v>Francia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Italia</c:v>
                  </c:pt>
                  <c:pt idx="6">
                    <c:v>Francia</c:v>
                  </c:pt>
                  <c:pt idx="7">
                    <c:v>Germania</c:v>
                  </c:pt>
                  <c:pt idx="8">
                    <c:v>Spagna</c:v>
                  </c:pt>
                  <c:pt idx="10">
                    <c:v>Italia</c:v>
                  </c:pt>
                  <c:pt idx="11">
                    <c:v>Francia</c:v>
                  </c:pt>
                  <c:pt idx="12">
                    <c:v>Germania</c:v>
                  </c:pt>
                  <c:pt idx="13">
                    <c:v>Spagna</c:v>
                  </c:pt>
                  <c:pt idx="15">
                    <c:v>Italia</c:v>
                  </c:pt>
                  <c:pt idx="16">
                    <c:v>Francia</c:v>
                  </c:pt>
                  <c:pt idx="17">
                    <c:v>Germania</c:v>
                  </c:pt>
                  <c:pt idx="18">
                    <c:v>Spagna</c:v>
                  </c:pt>
                </c:lvl>
                <c:lvl>
                  <c:pt idx="0">
                    <c:v>Fino a licenza media</c:v>
                  </c:pt>
                  <c:pt idx="4">
                    <c:v> </c:v>
                  </c:pt>
                  <c:pt idx="5">
                    <c:v>Diploma</c:v>
                  </c:pt>
                  <c:pt idx="9">
                    <c:v> </c:v>
                  </c:pt>
                  <c:pt idx="10">
                    <c:v>Laurea  e oltre</c:v>
                  </c:pt>
                  <c:pt idx="14">
                    <c:v> </c:v>
                  </c:pt>
                  <c:pt idx="15">
                    <c:v>Totale</c:v>
                  </c:pt>
                </c:lvl>
              </c:multiLvlStrCache>
            </c:multiLvlStrRef>
          </c:cat>
          <c:val>
            <c:numRef>
              <c:f>'Figura 2.20'!$D$11:$D$29</c:f>
              <c:numCache>
                <c:formatCode>#,##0.0</c:formatCode>
                <c:ptCount val="19"/>
                <c:pt idx="0">
                  <c:v>45.343287420484543</c:v>
                </c:pt>
                <c:pt idx="1">
                  <c:v>37.712331922839091</c:v>
                </c:pt>
                <c:pt idx="2">
                  <c:v>50.307081601318195</c:v>
                </c:pt>
                <c:pt idx="3">
                  <c:v>53.119497173284799</c:v>
                </c:pt>
                <c:pt idx="5">
                  <c:v>67.289450819426548</c:v>
                </c:pt>
                <c:pt idx="6">
                  <c:v>68.841813024322533</c:v>
                </c:pt>
                <c:pt idx="7">
                  <c:v>81.777131337079396</c:v>
                </c:pt>
                <c:pt idx="8">
                  <c:v>62.760719291730062</c:v>
                </c:pt>
                <c:pt idx="10">
                  <c:v>82.821217534698349</c:v>
                </c:pt>
                <c:pt idx="11">
                  <c:v>85.856283556893601</c:v>
                </c:pt>
                <c:pt idx="12">
                  <c:v>87.716478210528919</c:v>
                </c:pt>
                <c:pt idx="13">
                  <c:v>83.153487919256179</c:v>
                </c:pt>
                <c:pt idx="15">
                  <c:v>62.526421091695319</c:v>
                </c:pt>
                <c:pt idx="16">
                  <c:v>69.430422416771975</c:v>
                </c:pt>
                <c:pt idx="17">
                  <c:v>77.17352251794992</c:v>
                </c:pt>
                <c:pt idx="18">
                  <c:v>66.96823123774638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1CDC-4D70-BEA3-F67B2AB6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5376"/>
        <c:axId val="86247296"/>
      </c:lineChart>
      <c:catAx>
        <c:axId val="862453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86247296"/>
        <c:crosses val="autoZero"/>
        <c:auto val="1"/>
        <c:lblAlgn val="ctr"/>
        <c:lblOffset val="100"/>
        <c:tickLblSkip val="1"/>
        <c:noMultiLvlLbl val="0"/>
      </c:catAx>
      <c:valAx>
        <c:axId val="86247296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2.6998095789144597E-2"/>
              <c:y val="3.2270016234354416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86245376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3303350674716061E-2"/>
          <c:y val="9.0678379072070298E-2"/>
          <c:w val="0.94697506053618619"/>
          <c:h val="0.86449596361669234"/>
        </c:manualLayout>
      </c:layout>
      <c:lineChart>
        <c:grouping val="standard"/>
        <c:varyColors val="0"/>
        <c:ser>
          <c:idx val="2"/>
          <c:order val="0"/>
          <c:tx>
            <c:strRef>
              <c:f>'Figura 2.20'!$E$9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solidFill>
                <a:srgbClr val="00324B"/>
              </a:solidFill>
              <a:ln>
                <a:noFill/>
              </a:ln>
            </c:spPr>
          </c:marker>
          <c:val>
            <c:numRef>
              <c:f>'Figura 2.20'!$E$10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4-43D8-9A9E-5909082438E5}"/>
            </c:ext>
          </c:extLst>
        </c:ser>
        <c:ser>
          <c:idx val="0"/>
          <c:order val="1"/>
          <c:tx>
            <c:strRef>
              <c:f>'Figura 2.20'!$E$10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solidFill>
                <a:srgbClr val="538DD5"/>
              </a:solidFill>
              <a:ln>
                <a:noFill/>
              </a:ln>
            </c:spPr>
          </c:marker>
          <c:val>
            <c:numRef>
              <c:f>'Figura 2.20'!$E$10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4-43D8-9A9E-5909082438E5}"/>
            </c:ext>
          </c:extLst>
        </c:ser>
        <c:ser>
          <c:idx val="3"/>
          <c:order val="2"/>
          <c:tx>
            <c:strRef>
              <c:f>'Figura 2.20'!$E$10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solidFill>
                <a:srgbClr val="FFC000"/>
              </a:solidFill>
              <a:ln w="3175">
                <a:noFill/>
              </a:ln>
            </c:spPr>
          </c:marker>
          <c:val>
            <c:numRef>
              <c:f>'Figura 2.20'!$E$10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B4-43D8-9A9E-5909082438E5}"/>
            </c:ext>
          </c:extLst>
        </c:ser>
        <c:ser>
          <c:idx val="4"/>
          <c:order val="3"/>
          <c:tx>
            <c:strRef>
              <c:f>'Figura 2.20'!$C$10</c:f>
              <c:strCache>
                <c:ptCount val="1"/>
                <c:pt idx="0">
                  <c:v>25-34 anni</c:v>
                </c:pt>
              </c:strCache>
            </c:strRef>
          </c:tx>
          <c:spPr>
            <a:ln w="38100">
              <a:noFill/>
            </a:ln>
          </c:spPr>
          <c:marker>
            <c:symbol val="square"/>
            <c:size val="9"/>
            <c:spPr>
              <a:solidFill>
                <a:srgbClr val="C00000"/>
              </a:solidFill>
              <a:ln>
                <a:noFill/>
              </a:ln>
            </c:spPr>
          </c:marker>
          <c:val>
            <c:numRef>
              <c:f>'Figura 2.20'!$E$10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B4-43D8-9A9E-5909082438E5}"/>
            </c:ext>
          </c:extLst>
        </c:ser>
        <c:ser>
          <c:idx val="1"/>
          <c:order val="4"/>
          <c:tx>
            <c:strRef>
              <c:f>'Figura 2.20'!$D$10</c:f>
              <c:strCache>
                <c:ptCount val="1"/>
                <c:pt idx="0">
                  <c:v>15-64 anni</c:v>
                </c:pt>
              </c:strCache>
            </c:strRef>
          </c:tx>
          <c:spPr>
            <a:ln w="38100">
              <a:noFill/>
            </a:ln>
          </c:spPr>
          <c:marker>
            <c:symbol val="diamond"/>
            <c:size val="1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marker>
          <c:val>
            <c:numRef>
              <c:f>'Figura 2.20'!$E$10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B4-43D8-9A9E-59090824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5376"/>
        <c:axId val="86247296"/>
      </c:lineChart>
      <c:catAx>
        <c:axId val="8624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86247296"/>
        <c:crosses val="autoZero"/>
        <c:auto val="1"/>
        <c:lblAlgn val="ctr"/>
        <c:lblOffset val="100"/>
        <c:noMultiLvlLbl val="0"/>
      </c:catAx>
      <c:valAx>
        <c:axId val="862472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86245376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12557521790873E-2"/>
          <c:y val="6.5224131882580749E-2"/>
          <c:w val="0.90447814606351196"/>
          <c:h val="0.55562268992627284"/>
        </c:manualLayout>
      </c:layout>
      <c:barChart>
        <c:barDir val="col"/>
        <c:grouping val="clustered"/>
        <c:varyColors val="0"/>
        <c:ser>
          <c:idx val="0"/>
          <c:order val="0"/>
          <c:tx>
            <c:v>2011</c:v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14-4DE6-9590-569042F02523}"/>
              </c:ext>
            </c:extLst>
          </c:dPt>
          <c:cat>
            <c:strRef>
              <c:f>'Figura 2.21'!$B$9:$B$47</c:f>
              <c:strCache>
                <c:ptCount val="39"/>
                <c:pt idx="0">
                  <c:v>Amm. delegati legislatori</c:v>
                </c:pt>
                <c:pt idx="1">
                  <c:v>Dirig. ammin. e commerc.</c:v>
                </c:pt>
                <c:pt idx="2">
                  <c:v>Dirig. produz. e servizi</c:v>
                </c:pt>
                <c:pt idx="3">
                  <c:v>Dirig. alberghi e vendite</c:v>
                </c:pt>
                <c:pt idx="4">
                  <c:v>Ingegneri e scienze</c:v>
                </c:pt>
                <c:pt idx="5">
                  <c:v>Medici</c:v>
                </c:pt>
                <c:pt idx="6">
                  <c:v>Docenti</c:v>
                </c:pt>
                <c:pt idx="7">
                  <c:v>Professionisti aziendali</c:v>
                </c:pt>
                <c:pt idx="8">
                  <c:v>Professionisti ICT</c:v>
                </c:pt>
                <c:pt idx="9">
                  <c:v>Professionisti legali sociali</c:v>
                </c:pt>
                <c:pt idx="10">
                  <c:v>Tecnici scientifici</c:v>
                </c:pt>
                <c:pt idx="11">
                  <c:v>Profess. infermieristiche</c:v>
                </c:pt>
                <c:pt idx="12">
                  <c:v>Tecnici amm. e commerc.</c:v>
                </c:pt>
                <c:pt idx="13">
                  <c:v>Tecnici legali, sociali</c:v>
                </c:pt>
                <c:pt idx="14">
                  <c:v>Tecnici ICT</c:v>
                </c:pt>
                <c:pt idx="15">
                  <c:v>Impiegati e segretari</c:v>
                </c:pt>
                <c:pt idx="16">
                  <c:v>Addetti servizio clienti</c:v>
                </c:pt>
                <c:pt idx="17">
                  <c:v>Addetti registrazione dati</c:v>
                </c:pt>
                <c:pt idx="18">
                  <c:v>Altri addetti amministrativi</c:v>
                </c:pt>
                <c:pt idx="19">
                  <c:v>Addetti servizi persona</c:v>
                </c:pt>
                <c:pt idx="20">
                  <c:v>Addetti alle vendite</c:v>
                </c:pt>
                <c:pt idx="21">
                  <c:v>Addetti assist. personale</c:v>
                </c:pt>
                <c:pt idx="22">
                  <c:v>Addetti servizi protezione</c:v>
                </c:pt>
                <c:pt idx="23">
                  <c:v>Agricoltori</c:v>
                </c:pt>
                <c:pt idx="24">
                  <c:v>Forestali e lavoratori ittici</c:v>
                </c:pt>
                <c:pt idx="25">
                  <c:v>Operai edili</c:v>
                </c:pt>
                <c:pt idx="26">
                  <c:v>Operai metalmeccanici</c:v>
                </c:pt>
                <c:pt idx="27">
                  <c:v>Operai artigiani e tipografi</c:v>
                </c:pt>
                <c:pt idx="28">
                  <c:v>Operai elettrici elettronici</c:v>
                </c:pt>
                <c:pt idx="29">
                  <c:v>Operai alim. legno abbigl.</c:v>
                </c:pt>
                <c:pt idx="30">
                  <c:v>Operatori di macchinari</c:v>
                </c:pt>
                <c:pt idx="31">
                  <c:v>Addetti all'assemblaggio</c:v>
                </c:pt>
                <c:pt idx="32">
                  <c:v>Autisti e manovratori</c:v>
                </c:pt>
                <c:pt idx="33">
                  <c:v>Addetti alle pulizie</c:v>
                </c:pt>
                <c:pt idx="34">
                  <c:v>Manovali agricoli</c:v>
                </c:pt>
                <c:pt idx="35">
                  <c:v>Manovali edili manifatt.</c:v>
                </c:pt>
                <c:pt idx="36">
                  <c:v>Assistenti preparaz. cibi</c:v>
                </c:pt>
                <c:pt idx="37">
                  <c:v>Venditori ambulanti</c:v>
                </c:pt>
                <c:pt idx="38">
                  <c:v>Addetti raccolta rifiuti</c:v>
                </c:pt>
              </c:strCache>
            </c:strRef>
          </c:cat>
          <c:val>
            <c:numRef>
              <c:f>'Figura 2.21'!$C$9:$C$47</c:f>
              <c:numCache>
                <c:formatCode>0.0</c:formatCode>
                <c:ptCount val="39"/>
                <c:pt idx="0">
                  <c:v>0.69374130458448835</c:v>
                </c:pt>
                <c:pt idx="1">
                  <c:v>0.21278693138031832</c:v>
                </c:pt>
                <c:pt idx="2">
                  <c:v>1.3129546293982937</c:v>
                </c:pt>
                <c:pt idx="3">
                  <c:v>1.7955817784792105</c:v>
                </c:pt>
                <c:pt idx="4">
                  <c:v>2.1808480043381255</c:v>
                </c:pt>
                <c:pt idx="5">
                  <c:v>1.5922947828267282</c:v>
                </c:pt>
                <c:pt idx="6">
                  <c:v>5.4905334750630717</c:v>
                </c:pt>
                <c:pt idx="7">
                  <c:v>1.6651857680228408</c:v>
                </c:pt>
                <c:pt idx="8">
                  <c:v>0.47155283605731918</c:v>
                </c:pt>
                <c:pt idx="9">
                  <c:v>2.108690535836629</c:v>
                </c:pt>
                <c:pt idx="10">
                  <c:v>3.5310151879998823</c:v>
                </c:pt>
                <c:pt idx="11">
                  <c:v>3.1598199592218394</c:v>
                </c:pt>
                <c:pt idx="12">
                  <c:v>8.6639548017747181</c:v>
                </c:pt>
                <c:pt idx="13">
                  <c:v>0.8868127384656066</c:v>
                </c:pt>
                <c:pt idx="14">
                  <c:v>1.4004399132196079</c:v>
                </c:pt>
                <c:pt idx="15">
                  <c:v>5.5448897457318056</c:v>
                </c:pt>
                <c:pt idx="16">
                  <c:v>2.6098523994449248</c:v>
                </c:pt>
                <c:pt idx="17">
                  <c:v>3.2794905243508312</c:v>
                </c:pt>
                <c:pt idx="18">
                  <c:v>1.2063084582615136</c:v>
                </c:pt>
                <c:pt idx="19">
                  <c:v>4.6325649388144203</c:v>
                </c:pt>
                <c:pt idx="20">
                  <c:v>7.8392986578523001</c:v>
                </c:pt>
                <c:pt idx="21">
                  <c:v>2.2773322856568057</c:v>
                </c:pt>
                <c:pt idx="22">
                  <c:v>1.5019380495057573</c:v>
                </c:pt>
                <c:pt idx="23">
                  <c:v>2.343151991010306</c:v>
                </c:pt>
                <c:pt idx="24">
                  <c:v>0.20895385938467076</c:v>
                </c:pt>
                <c:pt idx="25">
                  <c:v>5.2954135616323539</c:v>
                </c:pt>
                <c:pt idx="26">
                  <c:v>4.6603893739193492</c:v>
                </c:pt>
                <c:pt idx="27">
                  <c:v>1.1574803987790347</c:v>
                </c:pt>
                <c:pt idx="28">
                  <c:v>1.769819240912198</c:v>
                </c:pt>
                <c:pt idx="29">
                  <c:v>2.9082595142706125</c:v>
                </c:pt>
                <c:pt idx="30">
                  <c:v>2.9250633083052069</c:v>
                </c:pt>
                <c:pt idx="31">
                  <c:v>0.83064503937419232</c:v>
                </c:pt>
                <c:pt idx="32">
                  <c:v>3.6466827199478886</c:v>
                </c:pt>
                <c:pt idx="33">
                  <c:v>4.4841485700494577</c:v>
                </c:pt>
                <c:pt idx="34">
                  <c:v>1.4173286878468718</c:v>
                </c:pt>
                <c:pt idx="35">
                  <c:v>1.7675963275144886</c:v>
                </c:pt>
                <c:pt idx="36">
                  <c:v>0.33743109751183087</c:v>
                </c:pt>
                <c:pt idx="37">
                  <c:v>0.48056077888022958</c:v>
                </c:pt>
                <c:pt idx="38">
                  <c:v>1.7091788790487328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4-4DE6-9590-569042F0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15043112"/>
        <c:axId val="715039504"/>
      </c:barChart>
      <c:lineChart>
        <c:grouping val="standard"/>
        <c:varyColors val="0"/>
        <c:ser>
          <c:idx val="1"/>
          <c:order val="1"/>
          <c:tx>
            <c:v>2025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3A5D"/>
              </a:solidFill>
              <a:ln w="9525">
                <a:noFill/>
              </a:ln>
              <a:effectLst/>
            </c:spPr>
          </c:marker>
          <c:cat>
            <c:strRef>
              <c:f>'Figura 2.21'!$B$9:$B$47</c:f>
              <c:strCache>
                <c:ptCount val="39"/>
                <c:pt idx="0">
                  <c:v>Amm. delegati legislatori</c:v>
                </c:pt>
                <c:pt idx="1">
                  <c:v>Dirig. ammin. e commerc.</c:v>
                </c:pt>
                <c:pt idx="2">
                  <c:v>Dirig. produz. e servizi</c:v>
                </c:pt>
                <c:pt idx="3">
                  <c:v>Dirig. alberghi e vendite</c:v>
                </c:pt>
                <c:pt idx="4">
                  <c:v>Ingegneri e scienze</c:v>
                </c:pt>
                <c:pt idx="5">
                  <c:v>Medici</c:v>
                </c:pt>
                <c:pt idx="6">
                  <c:v>Docenti</c:v>
                </c:pt>
                <c:pt idx="7">
                  <c:v>Professionisti aziendali</c:v>
                </c:pt>
                <c:pt idx="8">
                  <c:v>Professionisti ICT</c:v>
                </c:pt>
                <c:pt idx="9">
                  <c:v>Professionisti legali sociali</c:v>
                </c:pt>
                <c:pt idx="10">
                  <c:v>Tecnici scientifici</c:v>
                </c:pt>
                <c:pt idx="11">
                  <c:v>Profess. infermieristiche</c:v>
                </c:pt>
                <c:pt idx="12">
                  <c:v>Tecnici amm. e commerc.</c:v>
                </c:pt>
                <c:pt idx="13">
                  <c:v>Tecnici legali, sociali</c:v>
                </c:pt>
                <c:pt idx="14">
                  <c:v>Tecnici ICT</c:v>
                </c:pt>
                <c:pt idx="15">
                  <c:v>Impiegati e segretari</c:v>
                </c:pt>
                <c:pt idx="16">
                  <c:v>Addetti servizio clienti</c:v>
                </c:pt>
                <c:pt idx="17">
                  <c:v>Addetti registrazione dati</c:v>
                </c:pt>
                <c:pt idx="18">
                  <c:v>Altri addetti amministrativi</c:v>
                </c:pt>
                <c:pt idx="19">
                  <c:v>Addetti servizi persona</c:v>
                </c:pt>
                <c:pt idx="20">
                  <c:v>Addetti alle vendite</c:v>
                </c:pt>
                <c:pt idx="21">
                  <c:v>Addetti assist. personale</c:v>
                </c:pt>
                <c:pt idx="22">
                  <c:v>Addetti servizi protezione</c:v>
                </c:pt>
                <c:pt idx="23">
                  <c:v>Agricoltori</c:v>
                </c:pt>
                <c:pt idx="24">
                  <c:v>Forestali e lavoratori ittici</c:v>
                </c:pt>
                <c:pt idx="25">
                  <c:v>Operai edili</c:v>
                </c:pt>
                <c:pt idx="26">
                  <c:v>Operai metalmeccanici</c:v>
                </c:pt>
                <c:pt idx="27">
                  <c:v>Operai artigiani e tipografi</c:v>
                </c:pt>
                <c:pt idx="28">
                  <c:v>Operai elettrici elettronici</c:v>
                </c:pt>
                <c:pt idx="29">
                  <c:v>Operai alim. legno abbigl.</c:v>
                </c:pt>
                <c:pt idx="30">
                  <c:v>Operatori di macchinari</c:v>
                </c:pt>
                <c:pt idx="31">
                  <c:v>Addetti all'assemblaggio</c:v>
                </c:pt>
                <c:pt idx="32">
                  <c:v>Autisti e manovratori</c:v>
                </c:pt>
                <c:pt idx="33">
                  <c:v>Addetti alle pulizie</c:v>
                </c:pt>
                <c:pt idx="34">
                  <c:v>Manovali agricoli</c:v>
                </c:pt>
                <c:pt idx="35">
                  <c:v>Manovali edili manifatt.</c:v>
                </c:pt>
                <c:pt idx="36">
                  <c:v>Assistenti preparaz. cibi</c:v>
                </c:pt>
                <c:pt idx="37">
                  <c:v>Venditori ambulanti</c:v>
                </c:pt>
                <c:pt idx="38">
                  <c:v>Addetti raccolta rifiuti</c:v>
                </c:pt>
              </c:strCache>
            </c:strRef>
          </c:cat>
          <c:val>
            <c:numRef>
              <c:f>'Figura 2.21'!$D$9:$D$47</c:f>
              <c:numCache>
                <c:formatCode>#,###,##0.0</c:formatCode>
                <c:ptCount val="39"/>
                <c:pt idx="0">
                  <c:v>0.45991323310177318</c:v>
                </c:pt>
                <c:pt idx="1">
                  <c:v>0.2364511699432153</c:v>
                </c:pt>
                <c:pt idx="2">
                  <c:v>1.4559318477777214</c:v>
                </c:pt>
                <c:pt idx="3">
                  <c:v>1.8769657228739511</c:v>
                </c:pt>
                <c:pt idx="4">
                  <c:v>2.7682253692544196</c:v>
                </c:pt>
                <c:pt idx="5">
                  <c:v>1.6726333761570349</c:v>
                </c:pt>
                <c:pt idx="6">
                  <c:v>5.6357476638352155</c:v>
                </c:pt>
                <c:pt idx="7">
                  <c:v>2.7610166453665141</c:v>
                </c:pt>
                <c:pt idx="8">
                  <c:v>0.79852638772018814</c:v>
                </c:pt>
                <c:pt idx="9">
                  <c:v>2.5394771878236151</c:v>
                </c:pt>
                <c:pt idx="10">
                  <c:v>3.7883666108161602</c:v>
                </c:pt>
                <c:pt idx="11">
                  <c:v>3.4386534455626792</c:v>
                </c:pt>
                <c:pt idx="12">
                  <c:v>7.4439687170704056</c:v>
                </c:pt>
                <c:pt idx="13">
                  <c:v>1.2412157552629446</c:v>
                </c:pt>
                <c:pt idx="14">
                  <c:v>1.617434908176314</c:v>
                </c:pt>
                <c:pt idx="15">
                  <c:v>5.9204692196495659</c:v>
                </c:pt>
                <c:pt idx="16">
                  <c:v>2.1875900959589636</c:v>
                </c:pt>
                <c:pt idx="17">
                  <c:v>3.0106621675740541</c:v>
                </c:pt>
                <c:pt idx="18">
                  <c:v>0.83117717372031852</c:v>
                </c:pt>
                <c:pt idx="19">
                  <c:v>5.9456264513002113</c:v>
                </c:pt>
                <c:pt idx="20">
                  <c:v>7.4404962986490961</c:v>
                </c:pt>
                <c:pt idx="21">
                  <c:v>3.206085185000108</c:v>
                </c:pt>
                <c:pt idx="22">
                  <c:v>1.1958900137225452</c:v>
                </c:pt>
                <c:pt idx="23">
                  <c:v>2.1040886952004518</c:v>
                </c:pt>
                <c:pt idx="24">
                  <c:v>0.14029156837746873</c:v>
                </c:pt>
                <c:pt idx="25">
                  <c:v>4.3737309075104811</c:v>
                </c:pt>
                <c:pt idx="26">
                  <c:v>3.8601606418671204</c:v>
                </c:pt>
                <c:pt idx="27">
                  <c:v>0.96807590865838955</c:v>
                </c:pt>
                <c:pt idx="28">
                  <c:v>1.6683567305500902</c:v>
                </c:pt>
                <c:pt idx="29">
                  <c:v>2.4725922935516351</c:v>
                </c:pt>
                <c:pt idx="30">
                  <c:v>2.5975616585694534</c:v>
                </c:pt>
                <c:pt idx="31">
                  <c:v>0.70051957683743615</c:v>
                </c:pt>
                <c:pt idx="32">
                  <c:v>2.9811277619182599</c:v>
                </c:pt>
                <c:pt idx="33">
                  <c:v>4.0909529007280812</c:v>
                </c:pt>
                <c:pt idx="34">
                  <c:v>1.6385333057494578</c:v>
                </c:pt>
                <c:pt idx="35">
                  <c:v>2.067358131706527</c:v>
                </c:pt>
                <c:pt idx="36">
                  <c:v>0.41696666365221102</c:v>
                </c:pt>
                <c:pt idx="37">
                  <c:v>0.33047454304711882</c:v>
                </c:pt>
                <c:pt idx="38">
                  <c:v>2.1166924431253258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14-4DE6-9590-569042F0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043112"/>
        <c:axId val="715039504"/>
      </c:lineChart>
      <c:catAx>
        <c:axId val="7150431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15039504"/>
        <c:crosses val="autoZero"/>
        <c:auto val="1"/>
        <c:lblAlgn val="ctr"/>
        <c:lblOffset val="100"/>
        <c:tickLblSkip val="1"/>
        <c:noMultiLvlLbl val="0"/>
      </c:catAx>
      <c:valAx>
        <c:axId val="715039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4124027548706965E-2"/>
              <c:y val="1.64249087609669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1504311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44011869645267943"/>
          <c:y val="3.611688889257185E-4"/>
          <c:w val="0.11976269890904037"/>
          <c:h val="6.1913225486022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40685556571896E-2"/>
          <c:y val="0.11935531135531136"/>
          <c:w val="0.89812542629182945"/>
          <c:h val="0.6515086691086691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'Figura 2.22'!$D$9</c:f>
              <c:strCache>
                <c:ptCount val="1"/>
                <c:pt idx="0">
                  <c:v>Totale 25-64 anni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4D-4A31-9FCA-533BAEA2C9F0}"/>
              </c:ext>
            </c:extLst>
          </c:dPt>
          <c:cat>
            <c:strRef>
              <c:f>'Figura 2.22'!$A$10:$A$37</c:f>
              <c:strCache>
                <c:ptCount val="28"/>
                <c:pt idx="0">
                  <c:v>Svezia</c:v>
                </c:pt>
                <c:pt idx="1">
                  <c:v>Paesi Bassi</c:v>
                </c:pt>
                <c:pt idx="2">
                  <c:v>Irlanda</c:v>
                </c:pt>
                <c:pt idx="3">
                  <c:v>Danimarca</c:v>
                </c:pt>
                <c:pt idx="4">
                  <c:v>Lussemburgo</c:v>
                </c:pt>
                <c:pt idx="5">
                  <c:v>Finlandia</c:v>
                </c:pt>
                <c:pt idx="6">
                  <c:v>Belgio</c:v>
                </c:pt>
                <c:pt idx="7">
                  <c:v>Lituania</c:v>
                </c:pt>
                <c:pt idx="8">
                  <c:v>Portogallo</c:v>
                </c:pt>
                <c:pt idx="9">
                  <c:v>Austria</c:v>
                </c:pt>
                <c:pt idx="10">
                  <c:v>Francia</c:v>
                </c:pt>
                <c:pt idx="11">
                  <c:v>Cipro</c:v>
                </c:pt>
                <c:pt idx="12">
                  <c:v>Germania</c:v>
                </c:pt>
                <c:pt idx="13">
                  <c:v>Polonia</c:v>
                </c:pt>
                <c:pt idx="14">
                  <c:v>Slovenia</c:v>
                </c:pt>
                <c:pt idx="15">
                  <c:v>UE27 </c:v>
                </c:pt>
                <c:pt idx="16">
                  <c:v>Estonia</c:v>
                </c:pt>
                <c:pt idx="17">
                  <c:v>Malta</c:v>
                </c:pt>
                <c:pt idx="18">
                  <c:v>Cechia</c:v>
                </c:pt>
                <c:pt idx="19">
                  <c:v>Grecia</c:v>
                </c:pt>
                <c:pt idx="20">
                  <c:v>Bulgaria</c:v>
                </c:pt>
                <c:pt idx="21">
                  <c:v>Lettonia</c:v>
                </c:pt>
                <c:pt idx="22">
                  <c:v>Ungheria</c:v>
                </c:pt>
                <c:pt idx="23">
                  <c:v>Romania</c:v>
                </c:pt>
                <c:pt idx="24">
                  <c:v>Spagna</c:v>
                </c:pt>
                <c:pt idx="25">
                  <c:v>Croazia</c:v>
                </c:pt>
                <c:pt idx="26">
                  <c:v>Slovacchia</c:v>
                </c:pt>
                <c:pt idx="27">
                  <c:v>Italia</c:v>
                </c:pt>
              </c:strCache>
            </c:strRef>
          </c:cat>
          <c:val>
            <c:numRef>
              <c:f>'Figura 2.22'!$D$10:$D$37</c:f>
              <c:numCache>
                <c:formatCode>0.0</c:formatCode>
                <c:ptCount val="28"/>
                <c:pt idx="0">
                  <c:v>15.4</c:v>
                </c:pt>
                <c:pt idx="1">
                  <c:v>15.1</c:v>
                </c:pt>
                <c:pt idx="2">
                  <c:v>14.7</c:v>
                </c:pt>
                <c:pt idx="3">
                  <c:v>13.6</c:v>
                </c:pt>
                <c:pt idx="4">
                  <c:v>13.6</c:v>
                </c:pt>
                <c:pt idx="5">
                  <c:v>12.6</c:v>
                </c:pt>
                <c:pt idx="6">
                  <c:v>12.2</c:v>
                </c:pt>
                <c:pt idx="7">
                  <c:v>11.9</c:v>
                </c:pt>
                <c:pt idx="8">
                  <c:v>11</c:v>
                </c:pt>
                <c:pt idx="9">
                  <c:v>10.6</c:v>
                </c:pt>
                <c:pt idx="10">
                  <c:v>10.5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8.3000000000000007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8.1</c:v>
                </c:pt>
                <c:pt idx="23">
                  <c:v>8</c:v>
                </c:pt>
                <c:pt idx="24">
                  <c:v>7.9</c:v>
                </c:pt>
                <c:pt idx="25">
                  <c:v>7.8</c:v>
                </c:pt>
                <c:pt idx="26">
                  <c:v>6.9</c:v>
                </c:pt>
                <c:pt idx="27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D-4A31-9FCA-533BAEA2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48920576"/>
        <c:axId val="148935040"/>
      </c:barChart>
      <c:lineChart>
        <c:grouping val="standard"/>
        <c:varyColors val="0"/>
        <c:ser>
          <c:idx val="1"/>
          <c:order val="0"/>
          <c:tx>
            <c:strRef>
              <c:f>'Figura 2.22'!$B$9</c:f>
              <c:strCache>
                <c:ptCount val="1"/>
                <c:pt idx="0">
                  <c:v>25-34 anni</c:v>
                </c:pt>
              </c:strCache>
            </c:strRef>
          </c:tx>
          <c:spPr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38100" cap="rnd" cmpd="sng" algn="ctr">
                  <a:solidFill>
                    <a:srgbClr val="E97132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00324B"/>
              </a:solidFill>
              <a:ln w="9525">
                <a:noFill/>
                <a:prstDash val="solid"/>
              </a:ln>
              <a:effectLst/>
            </c:spPr>
          </c:marker>
          <c:val>
            <c:numRef>
              <c:f>'Figura 2.22'!$B$10:$B$37</c:f>
              <c:numCache>
                <c:formatCode>0.0</c:formatCode>
                <c:ptCount val="28"/>
                <c:pt idx="0">
                  <c:v>17.7</c:v>
                </c:pt>
                <c:pt idx="1">
                  <c:v>19.7</c:v>
                </c:pt>
                <c:pt idx="2">
                  <c:v>18</c:v>
                </c:pt>
                <c:pt idx="3">
                  <c:v>15.9</c:v>
                </c:pt>
                <c:pt idx="4">
                  <c:v>16.899999999999999</c:v>
                </c:pt>
                <c:pt idx="5">
                  <c:v>14.4</c:v>
                </c:pt>
                <c:pt idx="6">
                  <c:v>16.3</c:v>
                </c:pt>
                <c:pt idx="7">
                  <c:v>18.899999999999999</c:v>
                </c:pt>
                <c:pt idx="8">
                  <c:v>17.3</c:v>
                </c:pt>
                <c:pt idx="9">
                  <c:v>11.8</c:v>
                </c:pt>
                <c:pt idx="10">
                  <c:v>14.2</c:v>
                </c:pt>
                <c:pt idx="11">
                  <c:v>14.2</c:v>
                </c:pt>
                <c:pt idx="12">
                  <c:v>12.9</c:v>
                </c:pt>
                <c:pt idx="13">
                  <c:v>13.9</c:v>
                </c:pt>
                <c:pt idx="14">
                  <c:v>14</c:v>
                </c:pt>
                <c:pt idx="15">
                  <c:v>12.9</c:v>
                </c:pt>
                <c:pt idx="16">
                  <c:v>16.399999999999999</c:v>
                </c:pt>
                <c:pt idx="17">
                  <c:v>12.8</c:v>
                </c:pt>
                <c:pt idx="18">
                  <c:v>12.7</c:v>
                </c:pt>
                <c:pt idx="19">
                  <c:v>9.8000000000000007</c:v>
                </c:pt>
                <c:pt idx="20">
                  <c:v>11.4</c:v>
                </c:pt>
                <c:pt idx="21">
                  <c:v>13.1</c:v>
                </c:pt>
                <c:pt idx="22">
                  <c:v>11</c:v>
                </c:pt>
                <c:pt idx="23">
                  <c:v>10.6</c:v>
                </c:pt>
                <c:pt idx="24">
                  <c:v>11.3</c:v>
                </c:pt>
                <c:pt idx="25">
                  <c:v>11.1</c:v>
                </c:pt>
                <c:pt idx="26">
                  <c:v>9.5</c:v>
                </c:pt>
                <c:pt idx="2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4D-4A31-9FCA-533BAEA2C9F0}"/>
            </c:ext>
          </c:extLst>
        </c:ser>
        <c:ser>
          <c:idx val="2"/>
          <c:order val="1"/>
          <c:tx>
            <c:strRef>
              <c:f>'Figura 2.22'!$C$9</c:f>
              <c:strCache>
                <c:ptCount val="1"/>
                <c:pt idx="0">
                  <c:v>45-64 anni</c:v>
                </c:pt>
              </c:strCache>
            </c:strRef>
          </c:tx>
          <c:spPr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3175" cap="rnd" cmpd="sng" algn="ctr">
                  <a:solidFill>
                    <a:srgbClr val="196B24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chemeClr val="bg1"/>
              </a:solidFill>
              <a:ln w="3175">
                <a:solidFill>
                  <a:srgbClr val="00324B"/>
                </a:solidFill>
                <a:prstDash val="solid"/>
              </a:ln>
              <a:effectLst/>
            </c:spPr>
          </c:marker>
          <c:val>
            <c:numRef>
              <c:f>'Figura 2.22'!$C$10:$C$37</c:f>
              <c:numCache>
                <c:formatCode>0.0</c:formatCode>
                <c:ptCount val="28"/>
                <c:pt idx="0">
                  <c:v>12.5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10.6</c:v>
                </c:pt>
                <c:pt idx="5">
                  <c:v>10.8</c:v>
                </c:pt>
                <c:pt idx="6">
                  <c:v>10.199999999999999</c:v>
                </c:pt>
                <c:pt idx="7">
                  <c:v>8.1</c:v>
                </c:pt>
                <c:pt idx="8">
                  <c:v>6.8</c:v>
                </c:pt>
                <c:pt idx="9">
                  <c:v>9.1</c:v>
                </c:pt>
                <c:pt idx="10">
                  <c:v>8.4</c:v>
                </c:pt>
                <c:pt idx="11">
                  <c:v>6.7</c:v>
                </c:pt>
                <c:pt idx="12">
                  <c:v>8.3000000000000007</c:v>
                </c:pt>
                <c:pt idx="13">
                  <c:v>7.5</c:v>
                </c:pt>
                <c:pt idx="14">
                  <c:v>7</c:v>
                </c:pt>
                <c:pt idx="15">
                  <c:v>7.5</c:v>
                </c:pt>
                <c:pt idx="16">
                  <c:v>5.3</c:v>
                </c:pt>
                <c:pt idx="17">
                  <c:v>5.6</c:v>
                </c:pt>
                <c:pt idx="18">
                  <c:v>6.9</c:v>
                </c:pt>
                <c:pt idx="19">
                  <c:v>7.5</c:v>
                </c:pt>
                <c:pt idx="20">
                  <c:v>6.4</c:v>
                </c:pt>
                <c:pt idx="21">
                  <c:v>5.5</c:v>
                </c:pt>
                <c:pt idx="22">
                  <c:v>6.4</c:v>
                </c:pt>
                <c:pt idx="23">
                  <c:v>6.1</c:v>
                </c:pt>
                <c:pt idx="24">
                  <c:v>6.2</c:v>
                </c:pt>
                <c:pt idx="25">
                  <c:v>5.2</c:v>
                </c:pt>
                <c:pt idx="26">
                  <c:v>5.4</c:v>
                </c:pt>
                <c:pt idx="2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4D-4A31-9FCA-533BAEA2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20576"/>
        <c:axId val="148935040"/>
      </c:lineChart>
      <c:catAx>
        <c:axId val="1489205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48935040"/>
        <c:crosses val="autoZero"/>
        <c:auto val="1"/>
        <c:lblAlgn val="ctr"/>
        <c:lblOffset val="100"/>
        <c:tickLblSkip val="1"/>
        <c:noMultiLvlLbl val="0"/>
      </c:catAx>
      <c:valAx>
        <c:axId val="148935040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it-IT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4255145904161664E-2"/>
              <c:y val="3.6828522588522587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4892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8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" lastClr="FFFFFF">
              <a:lumMod val="50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2095747389867E-2"/>
          <c:y val="0.13338425486293171"/>
          <c:w val="0.92651281724811141"/>
          <c:h val="0.747299137484479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1_A3'!$B$9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1_A3'!$A$10:$A$15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f>'Figura 1_A3'!$B$10:$B$15</c:f>
              <c:numCache>
                <c:formatCode>0.0</c:formatCode>
                <c:ptCount val="6"/>
                <c:pt idx="0">
                  <c:v>75.620535301220315</c:v>
                </c:pt>
                <c:pt idx="1">
                  <c:v>75.400000000000006</c:v>
                </c:pt>
                <c:pt idx="2">
                  <c:v>76.400000000000006</c:v>
                </c:pt>
                <c:pt idx="3">
                  <c:v>77.900000000000006</c:v>
                </c:pt>
                <c:pt idx="4">
                  <c:v>79</c:v>
                </c:pt>
                <c:pt idx="5">
                  <c:v>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0-4450-B3A4-1CED918F619C}"/>
            </c:ext>
          </c:extLst>
        </c:ser>
        <c:ser>
          <c:idx val="2"/>
          <c:order val="2"/>
          <c:tx>
            <c:strRef>
              <c:f>'Figura 1_A3'!$C$9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1_A3'!$A$10:$A$15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f>'Figura 1_A3'!$C$10:$C$15</c:f>
              <c:numCache>
                <c:formatCode>0.0</c:formatCode>
                <c:ptCount val="6"/>
                <c:pt idx="0">
                  <c:v>57.756350654147525</c:v>
                </c:pt>
                <c:pt idx="1">
                  <c:v>58.6</c:v>
                </c:pt>
                <c:pt idx="2">
                  <c:v>60.4</c:v>
                </c:pt>
                <c:pt idx="3">
                  <c:v>62.8</c:v>
                </c:pt>
                <c:pt idx="4">
                  <c:v>65</c:v>
                </c:pt>
                <c:pt idx="5">
                  <c:v>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0-4450-B3A4-1CED918F619C}"/>
            </c:ext>
          </c:extLst>
        </c:ser>
        <c:ser>
          <c:idx val="1"/>
          <c:order val="1"/>
          <c:tx>
            <c:strRef>
              <c:f>'Figura 1_A3'!$D$9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'Figura 1_A3'!$D$10:$D$15</c:f>
              <c:numCache>
                <c:formatCode>0.0</c:formatCode>
                <c:ptCount val="6"/>
                <c:pt idx="0">
                  <c:v>66.722936682785999</c:v>
                </c:pt>
                <c:pt idx="1">
                  <c:v>67.099999999999994</c:v>
                </c:pt>
                <c:pt idx="2">
                  <c:v>68.599999999999994</c:v>
                </c:pt>
                <c:pt idx="3">
                  <c:v>70.599999999999994</c:v>
                </c:pt>
                <c:pt idx="4">
                  <c:v>72.3</c:v>
                </c:pt>
                <c:pt idx="5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0-4450-B3A4-1CED918F619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81162480"/>
        <c:axId val="2081163920"/>
      </c:barChart>
      <c:catAx>
        <c:axId val="20811624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081163920"/>
        <c:crosses val="autoZero"/>
        <c:auto val="1"/>
        <c:lblAlgn val="ctr"/>
        <c:lblOffset val="100"/>
        <c:tickLblSkip val="1"/>
        <c:noMultiLvlLbl val="0"/>
      </c:catAx>
      <c:valAx>
        <c:axId val="2081163920"/>
        <c:scaling>
          <c:orientation val="minMax"/>
          <c:max val="80"/>
          <c:min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372167048637637E-2"/>
              <c:y val="4.98466887940572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0811624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323213393303352E-2"/>
          <c:y val="4.2496658312447783E-2"/>
          <c:w val="0.9618787811124504"/>
          <c:h val="0.4875004177109440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2.23'!$A$10:$C$26</c:f>
              <c:multiLvlStrCache>
                <c:ptCount val="17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Persona sola</c:v>
                  </c:pt>
                  <c:pt idx="3">
                    <c:v>Coppia 
con figli</c:v>
                  </c:pt>
                  <c:pt idx="4">
                    <c:v>Monogenitore</c:v>
                  </c:pt>
                  <c:pt idx="5">
                    <c:v>Altro</c:v>
                  </c:pt>
                  <c:pt idx="6">
                    <c:v>Nord-ovest</c:v>
                  </c:pt>
                  <c:pt idx="7">
                    <c:v>Nord-est</c:v>
                  </c:pt>
                  <c:pt idx="8">
                    <c:v>Mezzogiorno</c:v>
                  </c:pt>
                  <c:pt idx="9">
                    <c:v>25-34</c:v>
                  </c:pt>
                  <c:pt idx="10">
                    <c:v>35-54</c:v>
                  </c:pt>
                  <c:pt idx="11">
                    <c:v>55-64</c:v>
                  </c:pt>
                  <c:pt idx="12">
                    <c:v>Inquadramento
basso</c:v>
                  </c:pt>
                  <c:pt idx="13">
                    <c:v>Disoccupato</c:v>
                  </c:pt>
                  <c:pt idx="14">
                    <c:v>Ritirato</c:v>
                  </c:pt>
                  <c:pt idx="15">
                    <c:v>Altro</c:v>
                  </c:pt>
                  <c:pt idx="16">
                    <c:v>Straniera</c:v>
                  </c:pt>
                </c:lvl>
                <c:lvl>
                  <c:pt idx="0">
                    <c:v>Titolo di studio</c:v>
                  </c:pt>
                  <c:pt idx="2">
                    <c:v>Tipologia familiare</c:v>
                  </c:pt>
                  <c:pt idx="6">
                    <c:v>Ripartizione
geografica</c:v>
                  </c:pt>
                  <c:pt idx="9">
                    <c:v>Classe di età</c:v>
                  </c:pt>
                  <c:pt idx="12">
                    <c:v>Posizione nel
mercato del lavoro</c:v>
                  </c:pt>
                  <c:pt idx="16">
                    <c:v>Cittad.</c:v>
                  </c:pt>
                </c:lvl>
                <c:lvl>
                  <c:pt idx="0">
                    <c:v>(Laurea e oltre 
- rif.)</c:v>
                  </c:pt>
                  <c:pt idx="2">
                    <c:v>(Coppia senza figli 
- rif.)</c:v>
                  </c:pt>
                  <c:pt idx="6">
                    <c:v>(Centro 
- rif.)</c:v>
                  </c:pt>
                  <c:pt idx="9">
                    <c:v>(65 anni e più 
- rif.)</c:v>
                  </c:pt>
                  <c:pt idx="12">
                    <c:v>(Inquadramento alto 
- rif.)</c:v>
                  </c:pt>
                  <c:pt idx="16">
                    <c:v>(Italiana 
- rif.)</c:v>
                  </c:pt>
                </c:lvl>
              </c:multiLvlStrCache>
            </c:multiLvlStrRef>
          </c:cat>
          <c:val>
            <c:numRef>
              <c:f>'Figura 2.23'!$D$10:$D$26</c:f>
              <c:numCache>
                <c:formatCode>0.0</c:formatCode>
                <c:ptCount val="17"/>
                <c:pt idx="0">
                  <c:v>4.5819999999999999</c:v>
                </c:pt>
                <c:pt idx="1">
                  <c:v>2.0049999999999999</c:v>
                </c:pt>
                <c:pt idx="2">
                  <c:v>1.3160000000000001</c:v>
                </c:pt>
                <c:pt idx="3">
                  <c:v>1.6459999999999999</c:v>
                </c:pt>
                <c:pt idx="4">
                  <c:v>2.1749999999999998</c:v>
                </c:pt>
                <c:pt idx="5">
                  <c:v>2.4660000000000002</c:v>
                </c:pt>
                <c:pt idx="6">
                  <c:v>1.22</c:v>
                </c:pt>
                <c:pt idx="7">
                  <c:v>1.1000000000000001</c:v>
                </c:pt>
                <c:pt idx="8">
                  <c:v>1.81</c:v>
                </c:pt>
                <c:pt idx="9">
                  <c:v>1.9259999999999999</c:v>
                </c:pt>
                <c:pt idx="10">
                  <c:v>1.778</c:v>
                </c:pt>
                <c:pt idx="11">
                  <c:v>1.2190000000000001</c:v>
                </c:pt>
                <c:pt idx="12">
                  <c:v>1.694</c:v>
                </c:pt>
                <c:pt idx="13">
                  <c:v>3.0760000000000001</c:v>
                </c:pt>
                <c:pt idx="14">
                  <c:v>1.871</c:v>
                </c:pt>
                <c:pt idx="15">
                  <c:v>2.68</c:v>
                </c:pt>
                <c:pt idx="16">
                  <c:v>5.0439999999999996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D-4F88-B1CA-669F7F48B3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60258032"/>
        <c:axId val="1960260944"/>
        <c:extLst/>
      </c:barChart>
      <c:catAx>
        <c:axId val="19602580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260944"/>
        <c:crosses val="autoZero"/>
        <c:auto val="1"/>
        <c:lblAlgn val="ctr"/>
        <c:lblOffset val="100"/>
        <c:tickLblSkip val="1"/>
        <c:noMultiLvlLbl val="0"/>
      </c:catAx>
      <c:valAx>
        <c:axId val="1960260944"/>
        <c:scaling>
          <c:orientation val="minMax"/>
          <c:max val="6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258032"/>
        <c:crosses val="autoZero"/>
        <c:crossBetween val="midCat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Speranza di vita</a:t>
            </a:r>
          </a:p>
        </c:rich>
      </c:tx>
      <c:layout>
        <c:manualLayout>
          <c:xMode val="edge"/>
          <c:yMode val="edge"/>
          <c:x val="0.37153192344032698"/>
          <c:y val="5.070508009007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45674390539283"/>
          <c:y val="0.13777657852131678"/>
          <c:w val="0.79606936612685963"/>
          <c:h val="0.578987468714279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'Figura 2.2'!$J$1</c:f>
              <c:strCache>
                <c:ptCount val="1"/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multiLvlStrRef>
              <c:f>'Figura 2.2'!$A$23:$B$35</c:f>
              <c:multiLvlStrCache>
                <c:ptCount val="13"/>
                <c:lvl>
                  <c:pt idx="0">
                    <c:v>Nord-ovest</c:v>
                  </c:pt>
                  <c:pt idx="1">
                    <c:v>Nord-est</c:v>
                  </c:pt>
                  <c:pt idx="2">
                    <c:v>Centro</c:v>
                  </c:pt>
                  <c:pt idx="3">
                    <c:v>Sud</c:v>
                  </c:pt>
                  <c:pt idx="4">
                    <c:v>Isole</c:v>
                  </c:pt>
                  <c:pt idx="5">
                    <c:v>Italia</c:v>
                  </c:pt>
                  <c:pt idx="7">
                    <c:v>Nord-ovest</c:v>
                  </c:pt>
                  <c:pt idx="8">
                    <c:v>Nord-est</c:v>
                  </c:pt>
                  <c:pt idx="9">
                    <c:v>Centro</c:v>
                  </c:pt>
                  <c:pt idx="10">
                    <c:v>Sud</c:v>
                  </c:pt>
                  <c:pt idx="11">
                    <c:v>Isole</c:v>
                  </c:pt>
                  <c:pt idx="12">
                    <c:v>Italia</c:v>
                  </c:pt>
                </c:lvl>
                <c:lvl>
                  <c:pt idx="0">
                    <c:v>Maschi</c:v>
                  </c:pt>
                  <c:pt idx="6">
                    <c:v> </c:v>
                  </c:pt>
                  <c:pt idx="7">
                    <c:v>Femmine</c:v>
                  </c:pt>
                </c:lvl>
              </c:multiLvlStrCache>
            </c:multiLvlStrRef>
          </c:cat>
          <c:val>
            <c:numRef>
              <c:f>'Figura 2.2'!$I$1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19E-4D14-B29F-0746CA9F2EB2}"/>
            </c:ext>
          </c:extLst>
        </c:ser>
        <c:ser>
          <c:idx val="1"/>
          <c:order val="1"/>
          <c:tx>
            <c:strRef>
              <c:f>'Figura 2.2'!$D$22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70">
                <a:fgClr>
                  <a:srgbClr val="AF8332"/>
                </a:fgClr>
                <a:bgClr>
                  <a:srgbClr val="FFC00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19E-4D14-B29F-0746CA9F2EB2}"/>
              </c:ext>
            </c:extLst>
          </c:dPt>
          <c:dPt>
            <c:idx val="12"/>
            <c:invertIfNegative val="0"/>
            <c:bubble3D val="0"/>
            <c:spPr>
              <a:pattFill prst="pct70">
                <a:fgClr>
                  <a:srgbClr val="AF8332"/>
                </a:fgClr>
                <a:bgClr>
                  <a:srgbClr val="FFC00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19E-4D14-B29F-0746CA9F2E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2.2'!$A$23:$B$35</c:f>
              <c:multiLvlStrCache>
                <c:ptCount val="13"/>
                <c:lvl>
                  <c:pt idx="0">
                    <c:v>Nord-ovest</c:v>
                  </c:pt>
                  <c:pt idx="1">
                    <c:v>Nord-est</c:v>
                  </c:pt>
                  <c:pt idx="2">
                    <c:v>Centro</c:v>
                  </c:pt>
                  <c:pt idx="3">
                    <c:v>Sud</c:v>
                  </c:pt>
                  <c:pt idx="4">
                    <c:v>Isole</c:v>
                  </c:pt>
                  <c:pt idx="5">
                    <c:v>Italia</c:v>
                  </c:pt>
                  <c:pt idx="7">
                    <c:v>Nord-ovest</c:v>
                  </c:pt>
                  <c:pt idx="8">
                    <c:v>Nord-est</c:v>
                  </c:pt>
                  <c:pt idx="9">
                    <c:v>Centro</c:v>
                  </c:pt>
                  <c:pt idx="10">
                    <c:v>Sud</c:v>
                  </c:pt>
                  <c:pt idx="11">
                    <c:v>Isole</c:v>
                  </c:pt>
                  <c:pt idx="12">
                    <c:v>Italia</c:v>
                  </c:pt>
                </c:lvl>
                <c:lvl>
                  <c:pt idx="0">
                    <c:v>Maschi</c:v>
                  </c:pt>
                  <c:pt idx="6">
                    <c:v> </c:v>
                  </c:pt>
                  <c:pt idx="7">
                    <c:v>Femmine</c:v>
                  </c:pt>
                </c:lvl>
              </c:multiLvlStrCache>
            </c:multiLvlStrRef>
          </c:cat>
          <c:val>
            <c:numRef>
              <c:f>'Figura 2.2'!$D$23:$D$35</c:f>
              <c:numCache>
                <c:formatCode>0.0</c:formatCode>
                <c:ptCount val="13"/>
                <c:pt idx="0">
                  <c:v>82.1</c:v>
                </c:pt>
                <c:pt idx="1">
                  <c:v>82.4</c:v>
                </c:pt>
                <c:pt idx="2">
                  <c:v>82.1</c:v>
                </c:pt>
                <c:pt idx="3">
                  <c:v>80.8</c:v>
                </c:pt>
                <c:pt idx="4">
                  <c:v>80.7</c:v>
                </c:pt>
                <c:pt idx="5">
                  <c:v>81.7</c:v>
                </c:pt>
                <c:pt idx="7">
                  <c:v>86</c:v>
                </c:pt>
                <c:pt idx="8">
                  <c:v>86.4</c:v>
                </c:pt>
                <c:pt idx="9">
                  <c:v>86</c:v>
                </c:pt>
                <c:pt idx="10">
                  <c:v>85</c:v>
                </c:pt>
                <c:pt idx="11">
                  <c:v>84.9</c:v>
                </c:pt>
                <c:pt idx="12">
                  <c:v>85.7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9E-4D14-B29F-0746CA9F2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3092048"/>
        <c:axId val="1293094448"/>
      </c:barChart>
      <c:lineChart>
        <c:grouping val="standard"/>
        <c:varyColors val="0"/>
        <c:ser>
          <c:idx val="0"/>
          <c:order val="2"/>
          <c:tx>
            <c:strRef>
              <c:f>'Figura 2.2'!$C$22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cat>
            <c:multiLvlStrRef>
              <c:f>'Figura 2.2'!$A$23:$B$35</c:f>
              <c:multiLvlStrCache>
                <c:ptCount val="13"/>
                <c:lvl>
                  <c:pt idx="0">
                    <c:v>Nord-ovest</c:v>
                  </c:pt>
                  <c:pt idx="1">
                    <c:v>Nord-est</c:v>
                  </c:pt>
                  <c:pt idx="2">
                    <c:v>Centro</c:v>
                  </c:pt>
                  <c:pt idx="3">
                    <c:v>Sud</c:v>
                  </c:pt>
                  <c:pt idx="4">
                    <c:v>Isole</c:v>
                  </c:pt>
                  <c:pt idx="5">
                    <c:v>Italia</c:v>
                  </c:pt>
                  <c:pt idx="7">
                    <c:v>Nord-ovest</c:v>
                  </c:pt>
                  <c:pt idx="8">
                    <c:v>Nord-est</c:v>
                  </c:pt>
                  <c:pt idx="9">
                    <c:v>Centro</c:v>
                  </c:pt>
                  <c:pt idx="10">
                    <c:v>Sud</c:v>
                  </c:pt>
                  <c:pt idx="11">
                    <c:v>Isole</c:v>
                  </c:pt>
                  <c:pt idx="12">
                    <c:v>Italia</c:v>
                  </c:pt>
                </c:lvl>
                <c:lvl>
                  <c:pt idx="0">
                    <c:v>Maschi</c:v>
                  </c:pt>
                  <c:pt idx="6">
                    <c:v> </c:v>
                  </c:pt>
                  <c:pt idx="7">
                    <c:v>Femmine</c:v>
                  </c:pt>
                </c:lvl>
              </c:multiLvlStrCache>
            </c:multiLvlStrRef>
          </c:cat>
          <c:val>
            <c:numRef>
              <c:f>'Figura 2.2'!$C$23:$C$35</c:f>
              <c:numCache>
                <c:formatCode>General</c:formatCode>
                <c:ptCount val="13"/>
                <c:pt idx="0" formatCode="0.0">
                  <c:v>82</c:v>
                </c:pt>
                <c:pt idx="1">
                  <c:v>82.3</c:v>
                </c:pt>
                <c:pt idx="2">
                  <c:v>81.900000000000006</c:v>
                </c:pt>
                <c:pt idx="3">
                  <c:v>80.5</c:v>
                </c:pt>
                <c:pt idx="4">
                  <c:v>80.5</c:v>
                </c:pt>
                <c:pt idx="5">
                  <c:v>81.5</c:v>
                </c:pt>
                <c:pt idx="7">
                  <c:v>85.9</c:v>
                </c:pt>
                <c:pt idx="8">
                  <c:v>86.2</c:v>
                </c:pt>
                <c:pt idx="9">
                  <c:v>85.8</c:v>
                </c:pt>
                <c:pt idx="10">
                  <c:v>84.8</c:v>
                </c:pt>
                <c:pt idx="11">
                  <c:v>84.7</c:v>
                </c:pt>
                <c:pt idx="12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9E-4D14-B29F-0746CA9F2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092048"/>
        <c:axId val="1293094448"/>
      </c:lineChart>
      <c:catAx>
        <c:axId val="12930920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93094448"/>
        <c:crosses val="autoZero"/>
        <c:auto val="1"/>
        <c:lblAlgn val="ctr"/>
        <c:lblOffset val="100"/>
        <c:tickLblSkip val="1"/>
        <c:noMultiLvlLbl val="0"/>
      </c:catAx>
      <c:valAx>
        <c:axId val="1293094448"/>
        <c:scaling>
          <c:orientation val="minMax"/>
          <c:min val="77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anni</a:t>
                </a:r>
              </a:p>
            </c:rich>
          </c:tx>
          <c:layout>
            <c:manualLayout>
              <c:xMode val="edge"/>
              <c:yMode val="edge"/>
              <c:x val="2.0950846756516105E-2"/>
              <c:y val="6.17372279093536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9309204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3.8203126707669288E-2"/>
          <c:y val="1.3047574939712857E-3"/>
          <c:w val="0.19597717528556896"/>
          <c:h val="6.503345736780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5130912435852E-2"/>
          <c:y val="8.3366524419155999E-2"/>
          <c:w val="0.93391859774212715"/>
          <c:h val="0.57846135609293503"/>
        </c:manualLayout>
      </c:layout>
      <c:lineChart>
        <c:grouping val="standard"/>
        <c:varyColors val="0"/>
        <c:ser>
          <c:idx val="2"/>
          <c:order val="0"/>
          <c:tx>
            <c:strRef>
              <c:f>'Figura 2.24'!$C$9</c:f>
              <c:strCache>
                <c:ptCount val="1"/>
                <c:pt idx="0">
                  <c:v>Fino a licenza media </c:v>
                </c:pt>
              </c:strCache>
            </c:strRef>
          </c:tx>
          <c:spPr>
            <a:ln w="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00324B"/>
              </a:solidFill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75E3-4045-A3E4-62A817A3EB37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75E3-4045-A3E4-62A817A3EB37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75E3-4045-A3E4-62A817A3EB37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75E3-4045-A3E4-62A817A3EB37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75E3-4045-A3E4-62A817A3EB37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75E3-4045-A3E4-62A817A3EB3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75E3-4045-A3E4-62A817A3EB37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75E3-4045-A3E4-62A817A3EB37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75E3-4045-A3E4-62A817A3EB37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3-75E3-4045-A3E4-62A817A3EB37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00324B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75E3-4045-A3E4-62A817A3EB37}"/>
              </c:ext>
            </c:extLst>
          </c:dPt>
          <c:cat>
            <c:multiLvlStrRef>
              <c:f>'Figura 2.24'!$A$10:$B$20</c:f>
              <c:multiLvlStrCache>
                <c:ptCount val="11"/>
                <c:lvl>
                  <c:pt idx="0">
                    <c:v>Italia</c:v>
                  </c:pt>
                  <c:pt idx="1">
                    <c:v>Nord</c:v>
                  </c:pt>
                  <c:pt idx="2">
                    <c:v>Centro</c:v>
                  </c:pt>
                  <c:pt idx="3">
                    <c:v>Mezzogiorno</c:v>
                  </c:pt>
                  <c:pt idx="4">
                    <c:v>&lt; 35 anni</c:v>
                  </c:pt>
                  <c:pt idx="5">
                    <c:v>35-64 anni</c:v>
                  </c:pt>
                  <c:pt idx="6">
                    <c:v>&gt;= 65 anni</c:v>
                  </c:pt>
                  <c:pt idx="7">
                    <c:v>Monogenitori
con figli 
minori</c:v>
                  </c:pt>
                  <c:pt idx="8">
                    <c:v>Coppie
con figli 
minori</c:v>
                  </c:pt>
                  <c:pt idx="9">
                    <c:v>Soli italiani</c:v>
                  </c:pt>
                  <c:pt idx="10">
                    <c:v>Con stranieri</c:v>
                  </c:pt>
                </c:lvl>
                <c:lvl>
                  <c:pt idx="0">
                    <c:v>Ripartizione geografica</c:v>
                  </c:pt>
                  <c:pt idx="4">
                    <c:v>Età del principale percettore</c:v>
                  </c:pt>
                  <c:pt idx="7">
                    <c:v>Tipologia familiare</c:v>
                  </c:pt>
                  <c:pt idx="9">
                    <c:v>Presenza di stranieri in famiglia</c:v>
                  </c:pt>
                </c:lvl>
              </c:multiLvlStrCache>
            </c:multiLvlStrRef>
          </c:cat>
          <c:val>
            <c:numRef>
              <c:f>'Figura 2.24'!$C$10:$C$20</c:f>
              <c:numCache>
                <c:formatCode>0.0</c:formatCode>
                <c:ptCount val="11"/>
                <c:pt idx="0">
                  <c:v>14.1</c:v>
                </c:pt>
                <c:pt idx="1">
                  <c:v>11</c:v>
                </c:pt>
                <c:pt idx="2">
                  <c:v>10.199999999999999</c:v>
                </c:pt>
                <c:pt idx="3">
                  <c:v>20</c:v>
                </c:pt>
                <c:pt idx="4">
                  <c:v>15.1</c:v>
                </c:pt>
                <c:pt idx="5">
                  <c:v>15.3</c:v>
                </c:pt>
                <c:pt idx="6">
                  <c:v>12.6</c:v>
                </c:pt>
                <c:pt idx="7">
                  <c:v>9.8000000000000007</c:v>
                </c:pt>
                <c:pt idx="8">
                  <c:v>11.9</c:v>
                </c:pt>
                <c:pt idx="9">
                  <c:v>13.1</c:v>
                </c:pt>
                <c:pt idx="10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5E3-4045-A3E4-62A817A3EB37}"/>
            </c:ext>
          </c:extLst>
        </c:ser>
        <c:ser>
          <c:idx val="3"/>
          <c:order val="1"/>
          <c:tx>
            <c:strRef>
              <c:f>'Figura 2.24'!$D$9</c:f>
              <c:strCache>
                <c:ptCount val="1"/>
                <c:pt idx="0">
                  <c:v>Diploma</c:v>
                </c:pt>
              </c:strCache>
            </c:strRef>
          </c:tx>
          <c:spPr>
            <a:ln w="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square"/>
            <c:size val="6"/>
            <c:spPr>
              <a:solidFill>
                <a:srgbClr val="FABB00"/>
              </a:solidFill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Pt>
            <c:idx val="0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8-75E3-4045-A3E4-62A817A3EB37}"/>
              </c:ext>
            </c:extLst>
          </c:dPt>
          <c:dPt>
            <c:idx val="1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A-75E3-4045-A3E4-62A817A3EB37}"/>
              </c:ext>
            </c:extLst>
          </c:dPt>
          <c:dPt>
            <c:idx val="2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C-75E3-4045-A3E4-62A817A3EB37}"/>
              </c:ext>
            </c:extLst>
          </c:dPt>
          <c:dPt>
            <c:idx val="3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E-75E3-4045-A3E4-62A817A3EB37}"/>
              </c:ext>
            </c:extLst>
          </c:dPt>
          <c:dPt>
            <c:idx val="4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0-75E3-4045-A3E4-62A817A3EB37}"/>
              </c:ext>
            </c:extLst>
          </c:dPt>
          <c:dPt>
            <c:idx val="5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2-75E3-4045-A3E4-62A817A3EB37}"/>
              </c:ext>
            </c:extLst>
          </c:dPt>
          <c:dPt>
            <c:idx val="6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4-75E3-4045-A3E4-62A817A3EB37}"/>
              </c:ext>
            </c:extLst>
          </c:dPt>
          <c:dPt>
            <c:idx val="7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6-75E3-4045-A3E4-62A817A3EB37}"/>
              </c:ext>
            </c:extLst>
          </c:dPt>
          <c:dPt>
            <c:idx val="8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8-75E3-4045-A3E4-62A817A3EB37}"/>
              </c:ext>
            </c:extLst>
          </c:dPt>
          <c:dPt>
            <c:idx val="9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A-75E3-4045-A3E4-62A817A3EB37}"/>
              </c:ext>
            </c:extLst>
          </c:dPt>
          <c:dPt>
            <c:idx val="10"/>
            <c:marker>
              <c:symbol val="square"/>
              <c:size val="6"/>
              <c:spPr>
                <a:solidFill>
                  <a:srgbClr val="FABB00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C-75E3-4045-A3E4-62A817A3EB37}"/>
              </c:ext>
            </c:extLst>
          </c:dPt>
          <c:cat>
            <c:multiLvlStrRef>
              <c:f>'Figura 2.24'!$A$10:$B$20</c:f>
              <c:multiLvlStrCache>
                <c:ptCount val="11"/>
                <c:lvl>
                  <c:pt idx="0">
                    <c:v>Italia</c:v>
                  </c:pt>
                  <c:pt idx="1">
                    <c:v>Nord</c:v>
                  </c:pt>
                  <c:pt idx="2">
                    <c:v>Centro</c:v>
                  </c:pt>
                  <c:pt idx="3">
                    <c:v>Mezzogiorno</c:v>
                  </c:pt>
                  <c:pt idx="4">
                    <c:v>&lt; 35 anni</c:v>
                  </c:pt>
                  <c:pt idx="5">
                    <c:v>35-64 anni</c:v>
                  </c:pt>
                  <c:pt idx="6">
                    <c:v>&gt;= 65 anni</c:v>
                  </c:pt>
                  <c:pt idx="7">
                    <c:v>Monogenitori
con figli 
minori</c:v>
                  </c:pt>
                  <c:pt idx="8">
                    <c:v>Coppie
con figli 
minori</c:v>
                  </c:pt>
                  <c:pt idx="9">
                    <c:v>Soli italiani</c:v>
                  </c:pt>
                  <c:pt idx="10">
                    <c:v>Con stranieri</c:v>
                  </c:pt>
                </c:lvl>
                <c:lvl>
                  <c:pt idx="0">
                    <c:v>Ripartizione geografica</c:v>
                  </c:pt>
                  <c:pt idx="4">
                    <c:v>Età del principale percettore</c:v>
                  </c:pt>
                  <c:pt idx="7">
                    <c:v>Tipologia familiare</c:v>
                  </c:pt>
                  <c:pt idx="9">
                    <c:v>Presenza di stranieri in famiglia</c:v>
                  </c:pt>
                </c:lvl>
              </c:multiLvlStrCache>
            </c:multiLvlStrRef>
          </c:cat>
          <c:val>
            <c:numRef>
              <c:f>'Figura 2.24'!$D$10:$D$20</c:f>
              <c:numCache>
                <c:formatCode>0.0</c:formatCode>
                <c:ptCount val="11"/>
                <c:pt idx="0">
                  <c:v>9.9</c:v>
                </c:pt>
                <c:pt idx="1">
                  <c:v>7.3</c:v>
                </c:pt>
                <c:pt idx="2">
                  <c:v>8.3000000000000007</c:v>
                </c:pt>
                <c:pt idx="3">
                  <c:v>14.5</c:v>
                </c:pt>
                <c:pt idx="4">
                  <c:v>15.6</c:v>
                </c:pt>
                <c:pt idx="5">
                  <c:v>9.6</c:v>
                </c:pt>
                <c:pt idx="6">
                  <c:v>7</c:v>
                </c:pt>
                <c:pt idx="7">
                  <c:v>14.2</c:v>
                </c:pt>
                <c:pt idx="8">
                  <c:v>10.4</c:v>
                </c:pt>
                <c:pt idx="9">
                  <c:v>9.3000000000000007</c:v>
                </c:pt>
                <c:pt idx="10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75E3-4045-A3E4-62A817A3EB37}"/>
            </c:ext>
          </c:extLst>
        </c:ser>
        <c:ser>
          <c:idx val="0"/>
          <c:order val="2"/>
          <c:tx>
            <c:strRef>
              <c:f>'Figura 2.24'!$E$9</c:f>
              <c:strCache>
                <c:ptCount val="1"/>
                <c:pt idx="0">
                  <c:v>Laurea e oltre </c:v>
                </c:pt>
              </c:strCache>
            </c:strRef>
          </c:tx>
          <c:spPr>
            <a:ln w="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rgbClr val="C1002A"/>
              </a:solidFill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F-75E3-4045-A3E4-62A817A3EB37}"/>
              </c:ext>
            </c:extLst>
          </c:dPt>
          <c:dPt>
            <c:idx val="1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1-75E3-4045-A3E4-62A817A3EB37}"/>
              </c:ext>
            </c:extLst>
          </c:dPt>
          <c:dPt>
            <c:idx val="2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3-75E3-4045-A3E4-62A817A3EB37}"/>
              </c:ext>
            </c:extLst>
          </c:dPt>
          <c:dPt>
            <c:idx val="3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5-75E3-4045-A3E4-62A817A3EB37}"/>
              </c:ext>
            </c:extLst>
          </c:dPt>
          <c:dPt>
            <c:idx val="4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7-75E3-4045-A3E4-62A817A3EB37}"/>
              </c:ext>
            </c:extLst>
          </c:dPt>
          <c:dPt>
            <c:idx val="5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9-75E3-4045-A3E4-62A817A3EB37}"/>
              </c:ext>
            </c:extLst>
          </c:dPt>
          <c:dPt>
            <c:idx val="6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B-75E3-4045-A3E4-62A817A3EB37}"/>
              </c:ext>
            </c:extLst>
          </c:dPt>
          <c:dPt>
            <c:idx val="7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D-75E3-4045-A3E4-62A817A3EB37}"/>
              </c:ext>
            </c:extLst>
          </c:dPt>
          <c:dPt>
            <c:idx val="8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3F-75E3-4045-A3E4-62A817A3EB37}"/>
              </c:ext>
            </c:extLst>
          </c:dPt>
          <c:dPt>
            <c:idx val="9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41-75E3-4045-A3E4-62A817A3EB37}"/>
              </c:ext>
            </c:extLst>
          </c:dPt>
          <c:dPt>
            <c:idx val="10"/>
            <c:marker>
              <c:symbol val="triangle"/>
              <c:size val="6"/>
              <c:spPr>
                <a:solidFill>
                  <a:srgbClr val="C1002A"/>
                </a:solidFill>
                <a:ln w="0" cap="rnd" cmpd="sng" algn="ctr">
                  <a:solidFill>
                    <a:sysClr val="windowText" lastClr="000000">
                      <a:alpha val="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43-75E3-4045-A3E4-62A817A3EB37}"/>
              </c:ext>
            </c:extLst>
          </c:dPt>
          <c:cat>
            <c:multiLvlStrRef>
              <c:f>'Figura 2.24'!$A$10:$B$20</c:f>
              <c:multiLvlStrCache>
                <c:ptCount val="11"/>
                <c:lvl>
                  <c:pt idx="0">
                    <c:v>Italia</c:v>
                  </c:pt>
                  <c:pt idx="1">
                    <c:v>Nord</c:v>
                  </c:pt>
                  <c:pt idx="2">
                    <c:v>Centro</c:v>
                  </c:pt>
                  <c:pt idx="3">
                    <c:v>Mezzogiorno</c:v>
                  </c:pt>
                  <c:pt idx="4">
                    <c:v>&lt; 35 anni</c:v>
                  </c:pt>
                  <c:pt idx="5">
                    <c:v>35-64 anni</c:v>
                  </c:pt>
                  <c:pt idx="6">
                    <c:v>&gt;= 65 anni</c:v>
                  </c:pt>
                  <c:pt idx="7">
                    <c:v>Monogenitori
con figli 
minori</c:v>
                  </c:pt>
                  <c:pt idx="8">
                    <c:v>Coppie
con figli 
minori</c:v>
                  </c:pt>
                  <c:pt idx="9">
                    <c:v>Soli italiani</c:v>
                  </c:pt>
                  <c:pt idx="10">
                    <c:v>Con stranieri</c:v>
                  </c:pt>
                </c:lvl>
                <c:lvl>
                  <c:pt idx="0">
                    <c:v>Ripartizione geografica</c:v>
                  </c:pt>
                  <c:pt idx="4">
                    <c:v>Età del principale percettore</c:v>
                  </c:pt>
                  <c:pt idx="7">
                    <c:v>Tipologia familiare</c:v>
                  </c:pt>
                  <c:pt idx="9">
                    <c:v>Presenza di stranieri in famiglia</c:v>
                  </c:pt>
                </c:lvl>
              </c:multiLvlStrCache>
            </c:multiLvlStrRef>
          </c:cat>
          <c:val>
            <c:numRef>
              <c:f>'Figura 2.24'!$E$10:$E$20</c:f>
              <c:numCache>
                <c:formatCode>0.0</c:formatCode>
                <c:ptCount val="11"/>
                <c:pt idx="0">
                  <c:v>4.3</c:v>
                </c:pt>
                <c:pt idx="1">
                  <c:v>3</c:v>
                </c:pt>
                <c:pt idx="2">
                  <c:v>6.2</c:v>
                </c:pt>
                <c:pt idx="3">
                  <c:v>4.8</c:v>
                </c:pt>
                <c:pt idx="4">
                  <c:v>3.8</c:v>
                </c:pt>
                <c:pt idx="5">
                  <c:v>3.9</c:v>
                </c:pt>
                <c:pt idx="6">
                  <c:v>6.1</c:v>
                </c:pt>
                <c:pt idx="7">
                  <c:v>5.4</c:v>
                </c:pt>
                <c:pt idx="8">
                  <c:v>4</c:v>
                </c:pt>
                <c:pt idx="9">
                  <c:v>3.9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75E3-4045-A3E4-62A817A3E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6350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84878255"/>
        <c:axId val="284868271"/>
      </c:lineChart>
      <c:catAx>
        <c:axId val="28487825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84868271"/>
        <c:crosses val="autoZero"/>
        <c:auto val="1"/>
        <c:lblAlgn val="ctr"/>
        <c:lblOffset val="30"/>
        <c:tickLblSkip val="1"/>
        <c:noMultiLvlLbl val="0"/>
      </c:catAx>
      <c:valAx>
        <c:axId val="284868271"/>
        <c:scaling>
          <c:orientation val="minMax"/>
          <c:max val="20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8888598223635989E-4"/>
              <c:y val="2.66556029713924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84878255"/>
        <c:crosses val="autoZero"/>
        <c:crossBetween val="midCat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4225420065329631"/>
          <c:y val="5.3999376668612629E-3"/>
          <c:w val="0.50993122482333375"/>
          <c:h val="6.063281192837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961741270273997E-2"/>
          <c:y val="0.1103737062495062"/>
          <c:w val="0.9407171652875026"/>
          <c:h val="0.85288773010982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2.25'!$B$9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1002A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2.25'!$A$10:$A$15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2.25'!$B$10:$B$15</c:f>
              <c:numCache>
                <c:formatCode>0.0</c:formatCode>
                <c:ptCount val="6"/>
                <c:pt idx="0">
                  <c:v>5.6</c:v>
                </c:pt>
                <c:pt idx="1">
                  <c:v>6.1</c:v>
                </c:pt>
                <c:pt idx="2">
                  <c:v>4.9000000000000004</c:v>
                </c:pt>
                <c:pt idx="3">
                  <c:v>12.7</c:v>
                </c:pt>
                <c:pt idx="4">
                  <c:v>11.2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0-49FF-B9DB-599FEF283CDA}"/>
            </c:ext>
          </c:extLst>
        </c:ser>
        <c:ser>
          <c:idx val="1"/>
          <c:order val="1"/>
          <c:tx>
            <c:strRef>
              <c:f>'Figura 2.25'!$C$9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2.25'!$A$10:$A$15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2.25'!$C$10:$C$15</c:f>
              <c:numCache>
                <c:formatCode>0.0</c:formatCode>
                <c:ptCount val="6"/>
                <c:pt idx="0">
                  <c:v>7.3</c:v>
                </c:pt>
                <c:pt idx="1">
                  <c:v>7</c:v>
                </c:pt>
                <c:pt idx="2">
                  <c:v>5.7</c:v>
                </c:pt>
                <c:pt idx="3">
                  <c:v>13.7</c:v>
                </c:pt>
                <c:pt idx="4">
                  <c:v>13.8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0-49FF-B9DB-599FEF283CDA}"/>
            </c:ext>
          </c:extLst>
        </c:ser>
        <c:ser>
          <c:idx val="2"/>
          <c:order val="2"/>
          <c:tx>
            <c:strRef>
              <c:f>'Figura 2.25'!$D$9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2.25'!$A$10:$A$15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2.25'!$D$10:$D$15</c:f>
              <c:numCache>
                <c:formatCode>0.0</c:formatCode>
                <c:ptCount val="6"/>
                <c:pt idx="0">
                  <c:v>8</c:v>
                </c:pt>
                <c:pt idx="1">
                  <c:v>7.2</c:v>
                </c:pt>
                <c:pt idx="2">
                  <c:v>5.6</c:v>
                </c:pt>
                <c:pt idx="3">
                  <c:v>12.7</c:v>
                </c:pt>
                <c:pt idx="4">
                  <c:v>14.6</c:v>
                </c:pt>
                <c:pt idx="5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60-49FF-B9DB-599FEF283CD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2197888"/>
        <c:axId val="122199424"/>
      </c:barChart>
      <c:catAx>
        <c:axId val="1221978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199424"/>
        <c:crosses val="autoZero"/>
        <c:auto val="1"/>
        <c:lblAlgn val="ctr"/>
        <c:lblOffset val="100"/>
        <c:tickLblSkip val="1"/>
        <c:noMultiLvlLbl val="0"/>
      </c:catAx>
      <c:valAx>
        <c:axId val="1221994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8961741270273997E-2"/>
              <c:y val="5.46027738264580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1978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62218396059149"/>
          <c:y val="8.8593030957633087E-2"/>
          <c:w val="0.61884466015269524"/>
          <c:h val="0.837921066362714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2.26'!$B$24</c:f>
              <c:strCache>
                <c:ptCount val="1"/>
                <c:pt idx="0">
                  <c:v>Totale famiglie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2.26'!$A$25:$A$27</c:f>
              <c:strCache>
                <c:ptCount val="3"/>
                <c:pt idx="0">
                  <c:v>Persona di rif. italiana</c:v>
                </c:pt>
                <c:pt idx="1">
                  <c:v>Persona di rif. straniera</c:v>
                </c:pt>
                <c:pt idx="2">
                  <c:v>Totale</c:v>
                </c:pt>
              </c:strCache>
            </c:strRef>
          </c:cat>
          <c:val>
            <c:numRef>
              <c:f>'Figura 2.26'!$B$25:$B$27</c:f>
              <c:numCache>
                <c:formatCode>General</c:formatCode>
                <c:ptCount val="3"/>
                <c:pt idx="0" formatCode="0.0">
                  <c:v>8</c:v>
                </c:pt>
                <c:pt idx="1">
                  <c:v>22.3</c:v>
                </c:pt>
                <c:pt idx="2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F-4806-9E3D-139D74785FB1}"/>
            </c:ext>
          </c:extLst>
        </c:ser>
        <c:ser>
          <c:idx val="1"/>
          <c:order val="1"/>
          <c:tx>
            <c:strRef>
              <c:f>'Figura 2.26'!$C$24</c:f>
              <c:strCache>
                <c:ptCount val="1"/>
                <c:pt idx="0">
                  <c:v>Famiglie con minori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2.26'!$A$25:$A$27</c:f>
              <c:strCache>
                <c:ptCount val="3"/>
                <c:pt idx="0">
                  <c:v>Persona di rif. italiana</c:v>
                </c:pt>
                <c:pt idx="1">
                  <c:v>Persona di rif. straniera</c:v>
                </c:pt>
                <c:pt idx="2">
                  <c:v>Totale</c:v>
                </c:pt>
              </c:strCache>
            </c:strRef>
          </c:cat>
          <c:val>
            <c:numRef>
              <c:f>'Figura 2.26'!$C$25:$C$27</c:f>
              <c:numCache>
                <c:formatCode>General</c:formatCode>
                <c:ptCount val="3"/>
                <c:pt idx="0">
                  <c:v>9.5</c:v>
                </c:pt>
                <c:pt idx="1">
                  <c:v>23.7</c:v>
                </c:pt>
                <c:pt idx="2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F-4806-9E3D-139D7478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22340096"/>
        <c:axId val="122341632"/>
      </c:barChart>
      <c:catAx>
        <c:axId val="122340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341632"/>
        <c:crosses val="autoZero"/>
        <c:auto val="1"/>
        <c:lblAlgn val="ctr"/>
        <c:lblOffset val="100"/>
        <c:tickLblSkip val="1"/>
        <c:noMultiLvlLbl val="0"/>
      </c:catAx>
      <c:valAx>
        <c:axId val="122341632"/>
        <c:scaling>
          <c:orientation val="minMax"/>
          <c:max val="3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23555374805875773"/>
              <c:y val="0.940536842043205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3400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4.4256149354589117E-2"/>
          <c:y val="2.353682088885051E-3"/>
          <c:w val="0.42984287765859741"/>
          <c:h val="6.5753630832923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4539552844569397E-2"/>
          <c:y val="9.1906767478488027E-2"/>
          <c:w val="0.9314750849503497"/>
          <c:h val="0.90809323252151197"/>
        </c:manualLayout>
      </c:layout>
      <c:barChart>
        <c:barDir val="bar"/>
        <c:grouping val="clustered"/>
        <c:varyColors val="0"/>
        <c:ser>
          <c:idx val="0"/>
          <c:order val="0"/>
          <c:tx>
            <c:v>Totale famiglie</c:v>
          </c:tx>
          <c:spPr>
            <a:solidFill>
              <a:srgbClr val="5B9BD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2.26'!$A$12:$A$21</c:f>
              <c:strCache>
                <c:ptCount val="10"/>
                <c:pt idx="0">
                  <c:v>Persona sola &lt; 65 anni</c:v>
                </c:pt>
                <c:pt idx="1">
                  <c:v>Persona sola 65 anni e più</c:v>
                </c:pt>
                <c:pt idx="2">
                  <c:v>Coppia (persona rif. &lt; 65 anni)</c:v>
                </c:pt>
                <c:pt idx="3">
                  <c:v>Coppia (persona rif. 65 anni e più)</c:v>
                </c:pt>
                <c:pt idx="4">
                  <c:v>Coppia con un figlio</c:v>
                </c:pt>
                <c:pt idx="5">
                  <c:v>Coppia con due figli</c:v>
                </c:pt>
                <c:pt idx="6">
                  <c:v>Coppia con tre figli e più</c:v>
                </c:pt>
                <c:pt idx="7">
                  <c:v>Monogenitore</c:v>
                </c:pt>
                <c:pt idx="8">
                  <c:v>Altra tipologia</c:v>
                </c:pt>
                <c:pt idx="9">
                  <c:v>Totale</c:v>
                </c:pt>
              </c:strCache>
            </c:strRef>
          </c:cat>
          <c:val>
            <c:numRef>
              <c:f>'Figura 2.26'!$B$12:$B$21</c:f>
              <c:numCache>
                <c:formatCode>General</c:formatCode>
                <c:ptCount val="10"/>
                <c:pt idx="0">
                  <c:v>7.6</c:v>
                </c:pt>
                <c:pt idx="1">
                  <c:v>9.3000000000000007</c:v>
                </c:pt>
                <c:pt idx="2">
                  <c:v>6.8</c:v>
                </c:pt>
                <c:pt idx="3">
                  <c:v>8.5</c:v>
                </c:pt>
                <c:pt idx="4">
                  <c:v>8.4</c:v>
                </c:pt>
                <c:pt idx="5">
                  <c:v>10.199999999999999</c:v>
                </c:pt>
                <c:pt idx="6" formatCode="0.0">
                  <c:v>12.3</c:v>
                </c:pt>
                <c:pt idx="7" formatCode="0.0">
                  <c:v>12</c:v>
                </c:pt>
                <c:pt idx="8">
                  <c:v>11.4</c:v>
                </c:pt>
                <c:pt idx="9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9-4B6A-A453-18E09C067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652253919"/>
        <c:axId val="1652244351"/>
      </c:barChart>
      <c:catAx>
        <c:axId val="16522539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6522443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2244351"/>
        <c:scaling>
          <c:orientation val="minMax"/>
          <c:max val="15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39142700900808597"/>
              <c:y val="0.946202394464910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652253919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72112968617644224"/>
          <c:y val="8.8085347071873137E-3"/>
          <c:w val="0.2307010008852014"/>
          <c:h val="6.5929107941656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488053166823346E-2"/>
          <c:y val="0.1103737062495062"/>
          <c:w val="0.9407171652875026"/>
          <c:h val="0.85288773010982066"/>
        </c:manualLayout>
      </c:layout>
      <c:lineChart>
        <c:grouping val="standard"/>
        <c:varyColors val="0"/>
        <c:ser>
          <c:idx val="0"/>
          <c:order val="0"/>
          <c:tx>
            <c:strRef>
              <c:f>'Figura 2.27'!$B$9</c:f>
              <c:strCache>
                <c:ptCount val="1"/>
                <c:pt idx="0">
                  <c:v>A rischio di povertà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2.27'!$A$10:$A$20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'Figura 2.27'!$B$10:$B$20</c:f>
              <c:numCache>
                <c:formatCode>0.0</c:formatCode>
                <c:ptCount val="11"/>
                <c:pt idx="0">
                  <c:v>100</c:v>
                </c:pt>
                <c:pt idx="1">
                  <c:v>98.680521194128318</c:v>
                </c:pt>
                <c:pt idx="2">
                  <c:v>104.79960415635823</c:v>
                </c:pt>
                <c:pt idx="3">
                  <c:v>106.81180933531256</c:v>
                </c:pt>
                <c:pt idx="4">
                  <c:v>107.75193798449611</c:v>
                </c:pt>
                <c:pt idx="5">
                  <c:v>117.28517235691902</c:v>
                </c:pt>
                <c:pt idx="6">
                  <c:v>115.78426521523998</c:v>
                </c:pt>
                <c:pt idx="7">
                  <c:v>126.37308263236022</c:v>
                </c:pt>
                <c:pt idx="8">
                  <c:v>136.8299521688933</c:v>
                </c:pt>
                <c:pt idx="9">
                  <c:v>137.44021111660894</c:v>
                </c:pt>
                <c:pt idx="10">
                  <c:v>151.72356919016988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3-480C-A133-77F62B0F432B}"/>
            </c:ext>
          </c:extLst>
        </c:ser>
        <c:ser>
          <c:idx val="1"/>
          <c:order val="1"/>
          <c:tx>
            <c:strRef>
              <c:f>'Figura 2.27'!$C$9</c:f>
              <c:strCache>
                <c:ptCount val="1"/>
                <c:pt idx="0">
                  <c:v>Meno abbienti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2.27'!$A$10:$A$20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'Figura 2.27'!$C$10:$C$20</c:f>
              <c:numCache>
                <c:formatCode>0.0</c:formatCode>
                <c:ptCount val="11"/>
                <c:pt idx="0">
                  <c:v>100</c:v>
                </c:pt>
                <c:pt idx="1">
                  <c:v>103.1977818853974</c:v>
                </c:pt>
                <c:pt idx="2">
                  <c:v>104.54713493530498</c:v>
                </c:pt>
                <c:pt idx="3">
                  <c:v>106.15526802218113</c:v>
                </c:pt>
                <c:pt idx="4">
                  <c:v>108.06839186691313</c:v>
                </c:pt>
                <c:pt idx="5">
                  <c:v>114.15896487985214</c:v>
                </c:pt>
                <c:pt idx="6">
                  <c:v>110.91497227356746</c:v>
                </c:pt>
                <c:pt idx="7">
                  <c:v>117.69870609981517</c:v>
                </c:pt>
                <c:pt idx="8">
                  <c:v>124.94454713493531</c:v>
                </c:pt>
                <c:pt idx="9">
                  <c:v>128.97412199630313</c:v>
                </c:pt>
                <c:pt idx="10">
                  <c:v>139.35304990757857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3-480C-A133-77F62B0F432B}"/>
            </c:ext>
          </c:extLst>
        </c:ser>
        <c:ser>
          <c:idx val="2"/>
          <c:order val="2"/>
          <c:tx>
            <c:strRef>
              <c:f>'Figura 2.27'!$D$9</c:f>
              <c:strCache>
                <c:ptCount val="1"/>
                <c:pt idx="0">
                  <c:v>Ceto medio</c:v>
                </c:pt>
              </c:strCache>
            </c:strRef>
          </c:tx>
          <c:spPr>
            <a:ln w="25400" cap="rnd">
              <a:solidFill>
                <a:srgbClr val="53822C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2.27'!$A$10:$A$20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'Figura 2.27'!$D$10:$D$20</c:f>
              <c:numCache>
                <c:formatCode>0.0</c:formatCode>
                <c:ptCount val="11"/>
                <c:pt idx="0">
                  <c:v>100</c:v>
                </c:pt>
                <c:pt idx="1">
                  <c:v>103.4284541161979</c:v>
                </c:pt>
                <c:pt idx="2">
                  <c:v>104.29583247793062</c:v>
                </c:pt>
                <c:pt idx="3">
                  <c:v>106.25641552042701</c:v>
                </c:pt>
                <c:pt idx="4">
                  <c:v>107.82693492096078</c:v>
                </c:pt>
                <c:pt idx="5">
                  <c:v>113.52904947649354</c:v>
                </c:pt>
                <c:pt idx="6">
                  <c:v>110.13138985834532</c:v>
                </c:pt>
                <c:pt idx="7">
                  <c:v>116.51098337097106</c:v>
                </c:pt>
                <c:pt idx="8">
                  <c:v>124.62020119072059</c:v>
                </c:pt>
                <c:pt idx="9">
                  <c:v>128.62861835352084</c:v>
                </c:pt>
                <c:pt idx="10">
                  <c:v>137.48203654280437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3-480C-A133-77F62B0F432B}"/>
            </c:ext>
          </c:extLst>
        </c:ser>
        <c:ser>
          <c:idx val="3"/>
          <c:order val="3"/>
          <c:tx>
            <c:strRef>
              <c:f>'Figura 2.27'!$H$9</c:f>
              <c:strCache>
                <c:ptCount val="1"/>
                <c:pt idx="0">
                  <c:v>Abbienti</c:v>
                </c:pt>
              </c:strCache>
            </c:strRef>
          </c:tx>
          <c:spPr>
            <a:ln w="25400" cap="rnd">
              <a:solidFill>
                <a:srgbClr val="8AC9DA"/>
              </a:solidFill>
              <a:round/>
            </a:ln>
            <a:effectLst/>
          </c:spPr>
          <c:marker>
            <c:symbol val="none"/>
          </c:marker>
          <c:cat>
            <c:numRef>
              <c:f>'Figura 2.27'!$A$10:$A$20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'Figura 2.27'!$H$10:$H$20</c:f>
              <c:numCache>
                <c:formatCode>0.0</c:formatCode>
                <c:ptCount val="11"/>
                <c:pt idx="0">
                  <c:v>100</c:v>
                </c:pt>
                <c:pt idx="1">
                  <c:v>103.62789666260117</c:v>
                </c:pt>
                <c:pt idx="2">
                  <c:v>106.53952766382082</c:v>
                </c:pt>
                <c:pt idx="3">
                  <c:v>111.03004767712608</c:v>
                </c:pt>
                <c:pt idx="4">
                  <c:v>109.31145359795987</c:v>
                </c:pt>
                <c:pt idx="5">
                  <c:v>116.64929593081273</c:v>
                </c:pt>
                <c:pt idx="6">
                  <c:v>112.82625568244818</c:v>
                </c:pt>
                <c:pt idx="7">
                  <c:v>123.93169974498281</c:v>
                </c:pt>
                <c:pt idx="8">
                  <c:v>127.37332298480986</c:v>
                </c:pt>
                <c:pt idx="9">
                  <c:v>133.96163654507151</c:v>
                </c:pt>
                <c:pt idx="10">
                  <c:v>140.32819603060207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13-480C-A133-77F62B0F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854879"/>
        <c:axId val="167863999"/>
      </c:lineChart>
      <c:catAx>
        <c:axId val="16785487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67863999"/>
        <c:crossesAt val="100"/>
        <c:auto val="1"/>
        <c:lblAlgn val="ctr"/>
        <c:lblOffset val="100"/>
        <c:tickLblSkip val="1"/>
        <c:noMultiLvlLbl val="0"/>
      </c:catAx>
      <c:valAx>
        <c:axId val="167863999"/>
        <c:scaling>
          <c:orientation val="minMax"/>
          <c:max val="160"/>
          <c:min val="9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6785487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94758290619221E-2"/>
          <c:y val="0.1097314172358444"/>
          <c:w val="0.94061048341876152"/>
          <c:h val="0.84792458773152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2.28'!$C$9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2.28'!$A$10:$B$17</c:f>
              <c:multiLvlStrCache>
                <c:ptCount val="8"/>
                <c:lvl>
                  <c:pt idx="0">
                    <c:v>Laurea e 
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Totale</c:v>
                  </c:pt>
                  <c:pt idx="4">
                    <c:v>Laurea e 
oltre</c:v>
                  </c:pt>
                  <c:pt idx="5">
                    <c:v>Diploma</c:v>
                  </c:pt>
                  <c:pt idx="6">
                    <c:v>Fino a licenza media</c:v>
                  </c:pt>
                  <c:pt idx="7">
                    <c:v>Totale</c:v>
                  </c:pt>
                </c:lvl>
                <c:lvl>
                  <c:pt idx="0">
                    <c:v>Multimorbilità</c:v>
                  </c:pt>
                  <c:pt idx="4">
                    <c:v>Limitazioni nelle attività</c:v>
                  </c:pt>
                </c:lvl>
              </c:multiLvlStrCache>
            </c:multiLvlStrRef>
          </c:cat>
          <c:val>
            <c:numRef>
              <c:f>'Figura 2.28'!$C$10:$C$17</c:f>
              <c:numCache>
                <c:formatCode>General</c:formatCode>
                <c:ptCount val="8"/>
                <c:pt idx="0">
                  <c:v>19.600000000000001</c:v>
                </c:pt>
                <c:pt idx="1">
                  <c:v>21.4</c:v>
                </c:pt>
                <c:pt idx="2" formatCode="0.0">
                  <c:v>22</c:v>
                </c:pt>
                <c:pt idx="3">
                  <c:v>21.3</c:v>
                </c:pt>
                <c:pt idx="4">
                  <c:v>19.2</c:v>
                </c:pt>
                <c:pt idx="5">
                  <c:v>21.8</c:v>
                </c:pt>
                <c:pt idx="6">
                  <c:v>23.9</c:v>
                </c:pt>
                <c:pt idx="7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C-4015-A554-5E465D88EC12}"/>
            </c:ext>
          </c:extLst>
        </c:ser>
        <c:ser>
          <c:idx val="1"/>
          <c:order val="1"/>
          <c:tx>
            <c:strRef>
              <c:f>'Figura 2.28'!$D$9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2.28'!$A$10:$B$17</c:f>
              <c:multiLvlStrCache>
                <c:ptCount val="8"/>
                <c:lvl>
                  <c:pt idx="0">
                    <c:v>Laurea e 
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Totale</c:v>
                  </c:pt>
                  <c:pt idx="4">
                    <c:v>Laurea e 
oltre</c:v>
                  </c:pt>
                  <c:pt idx="5">
                    <c:v>Diploma</c:v>
                  </c:pt>
                  <c:pt idx="6">
                    <c:v>Fino a licenza media</c:v>
                  </c:pt>
                  <c:pt idx="7">
                    <c:v>Totale</c:v>
                  </c:pt>
                </c:lvl>
                <c:lvl>
                  <c:pt idx="0">
                    <c:v>Multimorbilità</c:v>
                  </c:pt>
                  <c:pt idx="4">
                    <c:v>Limitazioni nelle attività</c:v>
                  </c:pt>
                </c:lvl>
              </c:multiLvlStrCache>
            </c:multiLvlStrRef>
          </c:cat>
          <c:val>
            <c:numRef>
              <c:f>'Figura 2.28'!$D$10:$D$17</c:f>
              <c:numCache>
                <c:formatCode>General</c:formatCode>
                <c:ptCount val="8"/>
                <c:pt idx="0">
                  <c:v>24.9</c:v>
                </c:pt>
                <c:pt idx="1">
                  <c:v>25.4</c:v>
                </c:pt>
                <c:pt idx="2" formatCode="0.0">
                  <c:v>28.2</c:v>
                </c:pt>
                <c:pt idx="3">
                  <c:v>26.4</c:v>
                </c:pt>
                <c:pt idx="4">
                  <c:v>23.9</c:v>
                </c:pt>
                <c:pt idx="5">
                  <c:v>23.6</c:v>
                </c:pt>
                <c:pt idx="6">
                  <c:v>28.4</c:v>
                </c:pt>
                <c:pt idx="7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C-4015-A554-5E465D88EC1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00492767"/>
        <c:axId val="600489887"/>
      </c:barChart>
      <c:catAx>
        <c:axId val="60049276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600489887"/>
        <c:crosses val="autoZero"/>
        <c:auto val="1"/>
        <c:lblAlgn val="ctr"/>
        <c:lblOffset val="100"/>
        <c:tickLblSkip val="1"/>
        <c:noMultiLvlLbl val="0"/>
      </c:catAx>
      <c:valAx>
        <c:axId val="6004898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4295263559969443E-2"/>
              <c:y val="4.81341868183973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600492767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7277501294347E-2"/>
          <c:y val="8.1029145326579732E-2"/>
          <c:w val="0.90512307692307692"/>
          <c:h val="0.419177506070251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2.29'!$D$9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36-450F-BBF7-FCA04A59F36C}"/>
              </c:ext>
            </c:extLst>
          </c:dPt>
          <c:dPt>
            <c:idx val="16"/>
            <c:invertIfNegative val="0"/>
            <c:bubble3D val="0"/>
            <c:spPr>
              <a:solidFill>
                <a:srgbClr val="6FAF3B"/>
              </a:solidFill>
              <a:ln>
                <a:solidFill>
                  <a:srgbClr val="6FAF3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36-450F-BBF7-FCA04A59F36C}"/>
              </c:ext>
            </c:extLst>
          </c:dPt>
          <c:dPt>
            <c:idx val="17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36-450F-BBF7-FCA04A59F36C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2.29'!$A$10:$C$46</c15:sqref>
                  </c15:fullRef>
                </c:ext>
              </c:extLst>
              <c:f>'Figura 2.29'!$A$10:$C$27</c:f>
              <c:multiLvlStrCache>
                <c:ptCount val="18"/>
                <c:lvl>
                  <c:pt idx="0">
                    <c:v>Fino a lic.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lic.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lic. media</c:v>
                  </c:pt>
                  <c:pt idx="7">
                    <c:v>Diploma</c:v>
                  </c:pt>
                  <c:pt idx="8">
                    <c:v>Laurea e oltre</c:v>
                  </c:pt>
                  <c:pt idx="9">
                    <c:v>Fino a lic. media</c:v>
                  </c:pt>
                  <c:pt idx="10">
                    <c:v>Diploma</c:v>
                  </c:pt>
                  <c:pt idx="11">
                    <c:v>Laurea e oltre</c:v>
                  </c:pt>
                  <c:pt idx="12">
                    <c:v>Fino a lic. media</c:v>
                  </c:pt>
                  <c:pt idx="13">
                    <c:v>Diploma</c:v>
                  </c:pt>
                  <c:pt idx="14">
                    <c:v>Laurea e oltre</c:v>
                  </c:pt>
                  <c:pt idx="15">
                    <c:v>Fino a lic. media</c:v>
                  </c:pt>
                  <c:pt idx="16">
                    <c:v>Diploma</c:v>
                  </c:pt>
                  <c:pt idx="17">
                    <c:v>Laurea e oltre</c:v>
                  </c:pt>
                </c:lvl>
                <c:lvl>
                  <c:pt idx="0">
                    <c:v>Nord-
ovest</c:v>
                  </c:pt>
                  <c:pt idx="3">
                    <c:v>Nord-
est</c:v>
                  </c:pt>
                  <c:pt idx="6">
                    <c:v>Centro</c:v>
                  </c:pt>
                  <c:pt idx="9">
                    <c:v>Sud</c:v>
                  </c:pt>
                  <c:pt idx="12">
                    <c:v>Isole</c:v>
                  </c:pt>
                  <c:pt idx="15">
                    <c:v>Italia</c:v>
                  </c:pt>
                </c:lvl>
                <c:lvl>
                  <c:pt idx="0">
                    <c:v>30 anni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2.29'!$D$10:$D$46</c15:sqref>
                  </c15:fullRef>
                </c:ext>
              </c:extLst>
              <c:f>'Figura 2.29'!$D$10:$D$27</c:f>
              <c:numCache>
                <c:formatCode>0.0</c:formatCode>
                <c:ptCount val="18"/>
                <c:pt idx="0">
                  <c:v>50.132019939067852</c:v>
                </c:pt>
                <c:pt idx="1">
                  <c:v>52.598744276243202</c:v>
                </c:pt>
                <c:pt idx="2">
                  <c:v>54.266786490158651</c:v>
                </c:pt>
                <c:pt idx="3">
                  <c:v>50.622093665569807</c:v>
                </c:pt>
                <c:pt idx="4">
                  <c:v>52.870654741140648</c:v>
                </c:pt>
                <c:pt idx="5">
                  <c:v>54.812727422661368</c:v>
                </c:pt>
                <c:pt idx="6">
                  <c:v>50.309626665358252</c:v>
                </c:pt>
                <c:pt idx="7">
                  <c:v>52.488589895161297</c:v>
                </c:pt>
                <c:pt idx="8">
                  <c:v>54.067600906343898</c:v>
                </c:pt>
                <c:pt idx="9">
                  <c:v>49.133625102477247</c:v>
                </c:pt>
                <c:pt idx="10">
                  <c:v>51.792101958561943</c:v>
                </c:pt>
                <c:pt idx="11">
                  <c:v>53.469370097032943</c:v>
                </c:pt>
                <c:pt idx="12">
                  <c:v>49.086795787627459</c:v>
                </c:pt>
                <c:pt idx="13">
                  <c:v>51.350248773500063</c:v>
                </c:pt>
                <c:pt idx="14">
                  <c:v>53.448214755575968</c:v>
                </c:pt>
                <c:pt idx="15">
                  <c:v>49.873017953343911</c:v>
                </c:pt>
                <c:pt idx="16">
                  <c:v>52.360143836542633</c:v>
                </c:pt>
                <c:pt idx="17">
                  <c:v>54.067426655329477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36-450F-BBF7-FCA04A59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221101951"/>
        <c:axId val="1221110687"/>
      </c:barChart>
      <c:lineChart>
        <c:grouping val="standard"/>
        <c:varyColors val="0"/>
        <c:ser>
          <c:idx val="0"/>
          <c:order val="1"/>
          <c:tx>
            <c:strRef>
              <c:f>'Figura 2.29'!$E$9</c:f>
              <c:strCache>
                <c:ptCount val="1"/>
                <c:pt idx="0">
                  <c:v>Femmine</c:v>
                </c:pt>
              </c:strCache>
            </c:strRef>
          </c:tx>
          <c:spPr>
            <a:ln w="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E88B0E"/>
              </a:solidFill>
              <a:ln w="0" cap="rnd" cmpd="sng" algn="ctr">
                <a:solidFill>
                  <a:sysClr val="windowText" lastClr="000000">
                    <a:alpha val="0"/>
                  </a:sys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2936-450F-BBF7-FCA04A59F36C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2936-450F-BBF7-FCA04A59F36C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2936-450F-BBF7-FCA04A59F36C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2936-450F-BBF7-FCA04A59F36C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2936-450F-BBF7-FCA04A59F36C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2-2936-450F-BBF7-FCA04A59F36C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4-2936-450F-BBF7-FCA04A59F36C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6-2936-450F-BBF7-FCA04A59F36C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8-2936-450F-BBF7-FCA04A59F36C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A-2936-450F-BBF7-FCA04A59F36C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C-2936-450F-BBF7-FCA04A59F36C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E-2936-450F-BBF7-FCA04A59F36C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0-2936-450F-BBF7-FCA04A59F36C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2-2936-450F-BBF7-FCA04A59F36C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4-2936-450F-BBF7-FCA04A59F36C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6-2936-450F-BBF7-FCA04A59F36C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8-2936-450F-BBF7-FCA04A59F36C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E88B0E"/>
                </a:solidFill>
                <a:ln w="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91240B29-F687-4F45-9708-019B960494DF}">
                    <a14:hiddenLine xmlns:a14="http://schemas.microsoft.com/office/drawing/2010/main" w="0" cap="rnd" cmpd="sng" algn="ctr">
                      <a:solidFill>
                        <a:sysClr val="windowText" lastClr="000000">
                          <a:alpha val="0"/>
                        </a:sysClr>
                      </a:solidFill>
                      <a:prstDash val="solid"/>
                      <a:round/>
                      <a:headEnd type="none" w="med" len="med"/>
                      <a:tailEnd type="none" w="med" len="med"/>
                    </a14:hiddenLine>
                  </a:ext>
                </a:extLst>
              </c:spPr>
            </c:marker>
            <c:bubble3D val="0"/>
            <c:spPr>
              <a:ln w="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0" cap="rnd" cmpd="sng" algn="ctr">
                    <a:solidFill>
                      <a:sysClr val="windowText" lastClr="000000">
                        <a:alpha val="0"/>
                      </a:sysClr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A-2936-450F-BBF7-FCA04A59F36C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2.29'!$A$10:$C$46</c15:sqref>
                  </c15:fullRef>
                </c:ext>
              </c:extLst>
              <c:f>'Figura 2.29'!$A$10:$C$27</c:f>
              <c:multiLvlStrCache>
                <c:ptCount val="18"/>
                <c:lvl>
                  <c:pt idx="0">
                    <c:v>Fino a lic.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lic.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lic. media</c:v>
                  </c:pt>
                  <c:pt idx="7">
                    <c:v>Diploma</c:v>
                  </c:pt>
                  <c:pt idx="8">
                    <c:v>Laurea e oltre</c:v>
                  </c:pt>
                  <c:pt idx="9">
                    <c:v>Fino a lic. media</c:v>
                  </c:pt>
                  <c:pt idx="10">
                    <c:v>Diploma</c:v>
                  </c:pt>
                  <c:pt idx="11">
                    <c:v>Laurea e oltre</c:v>
                  </c:pt>
                  <c:pt idx="12">
                    <c:v>Fino a lic. media</c:v>
                  </c:pt>
                  <c:pt idx="13">
                    <c:v>Diploma</c:v>
                  </c:pt>
                  <c:pt idx="14">
                    <c:v>Laurea e oltre</c:v>
                  </c:pt>
                  <c:pt idx="15">
                    <c:v>Fino a lic. media</c:v>
                  </c:pt>
                  <c:pt idx="16">
                    <c:v>Diploma</c:v>
                  </c:pt>
                  <c:pt idx="17">
                    <c:v>Laurea e oltre</c:v>
                  </c:pt>
                </c:lvl>
                <c:lvl>
                  <c:pt idx="0">
                    <c:v>Nord-
ovest</c:v>
                  </c:pt>
                  <c:pt idx="3">
                    <c:v>Nord-
est</c:v>
                  </c:pt>
                  <c:pt idx="6">
                    <c:v>Centro</c:v>
                  </c:pt>
                  <c:pt idx="9">
                    <c:v>Sud</c:v>
                  </c:pt>
                  <c:pt idx="12">
                    <c:v>Isole</c:v>
                  </c:pt>
                  <c:pt idx="15">
                    <c:v>Italia</c:v>
                  </c:pt>
                </c:lvl>
                <c:lvl>
                  <c:pt idx="0">
                    <c:v>30 anni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2.29'!$E$10:$E$46</c15:sqref>
                  </c15:fullRef>
                </c:ext>
              </c:extLst>
              <c:f>'Figura 2.29'!$E$10:$E$27</c:f>
              <c:numCache>
                <c:formatCode>0.0</c:formatCode>
                <c:ptCount val="18"/>
                <c:pt idx="0">
                  <c:v>54.633772815608957</c:v>
                </c:pt>
                <c:pt idx="1">
                  <c:v>56.398358346397792</c:v>
                </c:pt>
                <c:pt idx="2">
                  <c:v>57.466516218210813</c:v>
                </c:pt>
                <c:pt idx="3">
                  <c:v>55.199812960777159</c:v>
                </c:pt>
                <c:pt idx="4">
                  <c:v>56.701562051322831</c:v>
                </c:pt>
                <c:pt idx="5">
                  <c:v>57.564319016074222</c:v>
                </c:pt>
                <c:pt idx="6">
                  <c:v>54.782479944682073</c:v>
                </c:pt>
                <c:pt idx="7">
                  <c:v>56.431626870503678</c:v>
                </c:pt>
                <c:pt idx="8">
                  <c:v>57.5011290224109</c:v>
                </c:pt>
                <c:pt idx="9">
                  <c:v>53.712956269100403</c:v>
                </c:pt>
                <c:pt idx="10">
                  <c:v>55.755926338786061</c:v>
                </c:pt>
                <c:pt idx="11">
                  <c:v>56.740190210344132</c:v>
                </c:pt>
                <c:pt idx="12">
                  <c:v>53.339594404000152</c:v>
                </c:pt>
                <c:pt idx="13">
                  <c:v>55.455049079018913</c:v>
                </c:pt>
                <c:pt idx="14">
                  <c:v>56.52319098020336</c:v>
                </c:pt>
                <c:pt idx="15">
                  <c:v>54.396067559534963</c:v>
                </c:pt>
                <c:pt idx="16">
                  <c:v>56.269113970172853</c:v>
                </c:pt>
                <c:pt idx="17">
                  <c:v>57.238577214046018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2936-450F-BBF7-FCA04A59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6350" cap="flat" cmpd="sng" algn="ctr">
              <a:solidFill>
                <a:schemeClr val="tx1">
                  <a:lumMod val="35000"/>
                  <a:lumOff val="65000"/>
                  <a:alpha val="99000"/>
                </a:schemeClr>
              </a:solidFill>
              <a:round/>
            </a:ln>
            <a:effectLst/>
          </c:spPr>
        </c:dropLines>
        <c:marker val="1"/>
        <c:smooth val="0"/>
        <c:axId val="1221101951"/>
        <c:axId val="1221110687"/>
      </c:lineChart>
      <c:catAx>
        <c:axId val="122110195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1110687"/>
        <c:crosses val="autoZero"/>
        <c:auto val="1"/>
        <c:lblAlgn val="ctr"/>
        <c:lblOffset val="100"/>
        <c:tickLblSkip val="1"/>
        <c:noMultiLvlLbl val="0"/>
      </c:catAx>
      <c:valAx>
        <c:axId val="1221110687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anni</a:t>
                </a:r>
              </a:p>
            </c:rich>
          </c:tx>
          <c:layout>
            <c:manualLayout>
              <c:xMode val="edge"/>
              <c:yMode val="edge"/>
              <c:x val="4.7129391602399318E-3"/>
              <c:y val="6.022167903511961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1101951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8212151743697732"/>
          <c:y val="4.8965551609972523E-3"/>
          <c:w val="0.17187732440371584"/>
          <c:h val="6.0853874129580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1587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7277501294347E-2"/>
          <c:y val="9.7446719169632059E-2"/>
          <c:w val="0.90512307692307692"/>
          <c:h val="0.402826135108859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2.29'!$D$9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2.29'!$A$10:$C$46</c15:sqref>
                  </c15:fullRef>
                </c:ext>
              </c:extLst>
              <c:f>'Figura 2.29'!$A$29:$C$46</c:f>
              <c:multiLvlStrCache>
                <c:ptCount val="18"/>
                <c:lvl>
                  <c:pt idx="0">
                    <c:v>Fino a lic.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lic.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lic. media</c:v>
                  </c:pt>
                  <c:pt idx="7">
                    <c:v>Diploma</c:v>
                  </c:pt>
                  <c:pt idx="8">
                    <c:v>Laurea e oltre</c:v>
                  </c:pt>
                  <c:pt idx="9">
                    <c:v>Fino a lic. media</c:v>
                  </c:pt>
                  <c:pt idx="10">
                    <c:v>Diploma</c:v>
                  </c:pt>
                  <c:pt idx="11">
                    <c:v>Laurea e oltre</c:v>
                  </c:pt>
                  <c:pt idx="12">
                    <c:v>Fino a lic. media</c:v>
                  </c:pt>
                  <c:pt idx="13">
                    <c:v>Diploma</c:v>
                  </c:pt>
                  <c:pt idx="14">
                    <c:v>Laurea e oltre</c:v>
                  </c:pt>
                  <c:pt idx="15">
                    <c:v>Fino a lic. media</c:v>
                  </c:pt>
                  <c:pt idx="16">
                    <c:v>Diploma</c:v>
                  </c:pt>
                  <c:pt idx="17">
                    <c:v>Laurea e oltre</c:v>
                  </c:pt>
                </c:lvl>
                <c:lvl>
                  <c:pt idx="0">
                    <c:v>Nord-
ovest</c:v>
                  </c:pt>
                  <c:pt idx="3">
                    <c:v>Nord-
est</c:v>
                  </c:pt>
                  <c:pt idx="6">
                    <c:v>Centro</c:v>
                  </c:pt>
                  <c:pt idx="9">
                    <c:v>Sud</c:v>
                  </c:pt>
                  <c:pt idx="12">
                    <c:v>Isole</c:v>
                  </c:pt>
                  <c:pt idx="15">
                    <c:v>Italia</c:v>
                  </c:pt>
                </c:lvl>
                <c:lvl>
                  <c:pt idx="0">
                    <c:v>65 anni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2.29'!$D$10:$D$46</c15:sqref>
                  </c15:fullRef>
                </c:ext>
              </c:extLst>
              <c:f>'Figura 2.29'!$D$29:$D$46</c:f>
              <c:numCache>
                <c:formatCode>0.0</c:formatCode>
                <c:ptCount val="18"/>
                <c:pt idx="0">
                  <c:v>18.313483715245699</c:v>
                </c:pt>
                <c:pt idx="1">
                  <c:v>19.915863630277769</c:v>
                </c:pt>
                <c:pt idx="2">
                  <c:v>20.916842504704881</c:v>
                </c:pt>
                <c:pt idx="3">
                  <c:v>18.80549856756608</c:v>
                </c:pt>
                <c:pt idx="4">
                  <c:v>20.136527217898362</c:v>
                </c:pt>
                <c:pt idx="5">
                  <c:v>21.48139688259953</c:v>
                </c:pt>
                <c:pt idx="6">
                  <c:v>18.583634829370979</c:v>
                </c:pt>
                <c:pt idx="7">
                  <c:v>19.97361942956185</c:v>
                </c:pt>
                <c:pt idx="8">
                  <c:v>20.90107775437346</c:v>
                </c:pt>
                <c:pt idx="9">
                  <c:v>17.954934433208319</c:v>
                </c:pt>
                <c:pt idx="10">
                  <c:v>19.534186423709031</c:v>
                </c:pt>
                <c:pt idx="11">
                  <c:v>20.443831813060349</c:v>
                </c:pt>
                <c:pt idx="12">
                  <c:v>17.810846890804662</c:v>
                </c:pt>
                <c:pt idx="13">
                  <c:v>18.9795054922063</c:v>
                </c:pt>
                <c:pt idx="14">
                  <c:v>20.387160198540059</c:v>
                </c:pt>
                <c:pt idx="15">
                  <c:v>18.30323742938403</c:v>
                </c:pt>
                <c:pt idx="16">
                  <c:v>19.8173114620846</c:v>
                </c:pt>
                <c:pt idx="17">
                  <c:v>20.854438384337449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'Figura 2.29'!$D$25</c15:sqref>
                  <c15:spPr xmlns:c15="http://schemas.microsoft.com/office/drawing/2012/chart">
                    <a:solidFill>
                      <a:srgbClr val="6FAF3B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'Figura 2.29'!$D$26</c15:sqref>
                  <c15:spPr xmlns:c15="http://schemas.microsoft.com/office/drawing/2012/chart">
                    <a:solidFill>
                      <a:srgbClr val="6FAF3B"/>
                    </a:solidFill>
                    <a:ln>
                      <a:solidFill>
                        <a:srgbClr val="6FAF3B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'Figura 2.29'!$D$27</c15:sqref>
                  <c15:spPr xmlns:c15="http://schemas.microsoft.com/office/drawing/2012/chart">
                    <a:solidFill>
                      <a:srgbClr val="6FAF3B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42C-4568-A8E5-55C2C6D5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221101951"/>
        <c:axId val="1221110687"/>
      </c:barChart>
      <c:lineChart>
        <c:grouping val="standard"/>
        <c:varyColors val="0"/>
        <c:ser>
          <c:idx val="0"/>
          <c:order val="1"/>
          <c:tx>
            <c:strRef>
              <c:f>'Figura 2.29'!$E$9</c:f>
              <c:strCache>
                <c:ptCount val="1"/>
                <c:pt idx="0">
                  <c:v>Femmine</c:v>
                </c:pt>
              </c:strCache>
            </c:strRef>
          </c:tx>
          <c:spPr>
            <a:ln w="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E88B0E"/>
              </a:solidFill>
              <a:ln w="0" cap="rnd" cmpd="sng" algn="ctr">
                <a:solidFill>
                  <a:sysClr val="windowText" lastClr="000000">
                    <a:alpha val="0"/>
                  </a:sys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2.29'!$A$10:$C$46</c15:sqref>
                  </c15:fullRef>
                </c:ext>
              </c:extLst>
              <c:f>'Figura 2.29'!$A$29:$C$46</c:f>
              <c:multiLvlStrCache>
                <c:ptCount val="18"/>
                <c:lvl>
                  <c:pt idx="0">
                    <c:v>Fino a lic.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lic.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lic. media</c:v>
                  </c:pt>
                  <c:pt idx="7">
                    <c:v>Diploma</c:v>
                  </c:pt>
                  <c:pt idx="8">
                    <c:v>Laurea e oltre</c:v>
                  </c:pt>
                  <c:pt idx="9">
                    <c:v>Fino a lic. media</c:v>
                  </c:pt>
                  <c:pt idx="10">
                    <c:v>Diploma</c:v>
                  </c:pt>
                  <c:pt idx="11">
                    <c:v>Laurea e oltre</c:v>
                  </c:pt>
                  <c:pt idx="12">
                    <c:v>Fino a lic. media</c:v>
                  </c:pt>
                  <c:pt idx="13">
                    <c:v>Diploma</c:v>
                  </c:pt>
                  <c:pt idx="14">
                    <c:v>Laurea e oltre</c:v>
                  </c:pt>
                  <c:pt idx="15">
                    <c:v>Fino a lic. media</c:v>
                  </c:pt>
                  <c:pt idx="16">
                    <c:v>Diploma</c:v>
                  </c:pt>
                  <c:pt idx="17">
                    <c:v>Laurea e oltre</c:v>
                  </c:pt>
                </c:lvl>
                <c:lvl>
                  <c:pt idx="0">
                    <c:v>Nord-
ovest</c:v>
                  </c:pt>
                  <c:pt idx="3">
                    <c:v>Nord-
est</c:v>
                  </c:pt>
                  <c:pt idx="6">
                    <c:v>Centro</c:v>
                  </c:pt>
                  <c:pt idx="9">
                    <c:v>Sud</c:v>
                  </c:pt>
                  <c:pt idx="12">
                    <c:v>Isole</c:v>
                  </c:pt>
                  <c:pt idx="15">
                    <c:v>Italia</c:v>
                  </c:pt>
                </c:lvl>
                <c:lvl>
                  <c:pt idx="0">
                    <c:v>65 anni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2.29'!$E$10:$E$46</c15:sqref>
                  </c15:fullRef>
                </c:ext>
              </c:extLst>
              <c:f>'Figura 2.29'!$E$29:$E$46</c:f>
              <c:numCache>
                <c:formatCode>0.0</c:formatCode>
                <c:ptCount val="18"/>
                <c:pt idx="0">
                  <c:v>21.781201765300558</c:v>
                </c:pt>
                <c:pt idx="1">
                  <c:v>22.982300146410498</c:v>
                </c:pt>
                <c:pt idx="2">
                  <c:v>23.770199608823741</c:v>
                </c:pt>
                <c:pt idx="3">
                  <c:v>22.177891493898539</c:v>
                </c:pt>
                <c:pt idx="4">
                  <c:v>23.20769332498234</c:v>
                </c:pt>
                <c:pt idx="5">
                  <c:v>23.857776087029219</c:v>
                </c:pt>
                <c:pt idx="6">
                  <c:v>21.888256122980678</c:v>
                </c:pt>
                <c:pt idx="7">
                  <c:v>23.071091387888401</c:v>
                </c:pt>
                <c:pt idx="8">
                  <c:v>23.788115168346039</c:v>
                </c:pt>
                <c:pt idx="9">
                  <c:v>21.037590235170171</c:v>
                </c:pt>
                <c:pt idx="10">
                  <c:v>22.57764635443899</c:v>
                </c:pt>
                <c:pt idx="11">
                  <c:v>23.155842751055019</c:v>
                </c:pt>
                <c:pt idx="12">
                  <c:v>20.811706582211169</c:v>
                </c:pt>
                <c:pt idx="13">
                  <c:v>22.303044158301979</c:v>
                </c:pt>
                <c:pt idx="14">
                  <c:v>22.99856679118918</c:v>
                </c:pt>
                <c:pt idx="15">
                  <c:v>21.593562581824109</c:v>
                </c:pt>
                <c:pt idx="16">
                  <c:v>22.913834715572911</c:v>
                </c:pt>
                <c:pt idx="17">
                  <c:v>23.563729269174509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'Figura 2.29'!$E$10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2.29'!$E$11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2.29'!$E$12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2.29'!$E$13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2.29'!$E$14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2.29'!$E$15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2.29'!$E$16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2.29'!$E$17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2.29'!$E$18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2.29'!$E$19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2.29'!$E$20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2.29'!$E$21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2.29'!$E$22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2.29'!$E$23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2.29'!$E$24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2.29'!$E$25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2.29'!$E$26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  <c15:categoryFilterException>
                  <c15:sqref>'Figura 2.29'!$E$27</c15:sqref>
                  <c15:spPr xmlns:c15="http://schemas.microsoft.com/office/drawing/2012/chart">
                    <a:ln w="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0" cap="rnd" cmpd="sng" algn="ctr">
                          <a:solidFill>
                            <a:sysClr val="windowText" lastClr="000000">
                              <a:alpha val="0"/>
                            </a:sysClr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15:spPr>
                  <c15:bubble3D val="0"/>
                  <c15:marker>
                    <c:symbol val="circle"/>
                    <c:size val="5"/>
                    <c:spPr>
                      <a:solidFill>
                        <a:srgbClr val="E88B0E"/>
                      </a:solidFill>
                      <a:ln w="0" cap="rnd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  <a:extLst>
                        <a:ext uri="{91240B29-F687-4F45-9708-019B960494DF}">
                          <a14:hiddenLine xmlns:a14="http://schemas.microsoft.com/office/drawing/2010/main" w="0" cap="rnd" cmpd="sng" algn="ctr">
                            <a:solidFill>
                              <a:sysClr val="windowText" lastClr="000000">
                                <a:alpha val="0"/>
                              </a:sysClr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14:hiddenLine>
                        </a:ext>
                      </a:extLst>
                    </c:spPr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242C-4568-A8E5-55C2C6D5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6350" cap="flat" cmpd="sng" algn="ctr">
              <a:solidFill>
                <a:schemeClr val="tx1">
                  <a:lumMod val="35000"/>
                  <a:lumOff val="65000"/>
                  <a:alpha val="99000"/>
                </a:schemeClr>
              </a:solidFill>
              <a:round/>
            </a:ln>
            <a:effectLst/>
          </c:spPr>
        </c:dropLines>
        <c:marker val="1"/>
        <c:smooth val="0"/>
        <c:axId val="1221101951"/>
        <c:axId val="1221110687"/>
      </c:lineChart>
      <c:catAx>
        <c:axId val="122110195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1110687"/>
        <c:crosses val="autoZero"/>
        <c:auto val="1"/>
        <c:lblAlgn val="ctr"/>
        <c:lblOffset val="100"/>
        <c:tickLblSkip val="1"/>
        <c:noMultiLvlLbl val="0"/>
      </c:catAx>
      <c:valAx>
        <c:axId val="1221110687"/>
        <c:scaling>
          <c:orientation val="minMax"/>
          <c:max val="70"/>
          <c:min val="0"/>
        </c:scaling>
        <c:delete val="1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crossAx val="1221101951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"/>
          <c:y val="2.0576058697286844E-2"/>
          <c:w val="0.25506347583510364"/>
          <c:h val="6.0853874129580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1587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1608522196758"/>
          <c:y val="7.0454440386482367E-2"/>
          <c:w val="0.84768817409407748"/>
          <c:h val="0.7865554702129258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'Figura 2.31'!$C$9</c:f>
              <c:strCache>
                <c:ptCount val="1"/>
                <c:pt idx="0">
                  <c:v>Finanziamento effettivo
 pro capite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AF833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7-4EBC-986B-A5BF9E1AFEB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07-4EBC-986B-A5BF9E1AFE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07-4EBC-986B-A5BF9E1AFEBE}"/>
                </c:ext>
              </c:extLst>
            </c:dLbl>
            <c:dLbl>
              <c:idx val="3"/>
              <c:layout>
                <c:manualLayout>
                  <c:x val="-1.1100697530247762E-2"/>
                  <c:y val="-7.5702092199187554E-2"/>
                </c:manualLayout>
              </c:layout>
              <c:tx>
                <c:rich>
                  <a:bodyPr/>
                  <a:lstStyle/>
                  <a:p>
                    <a:fld id="{C0A3023E-9554-4468-839B-D863CFF2F36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407-4EBC-986B-A5BF9E1AFEB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7-4EBC-986B-A5BF9E1AFEB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07-4EBC-986B-A5BF9E1AFEB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07-4EBC-986B-A5BF9E1AFEB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07-4EBC-986B-A5BF9E1AFEB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07-4EBC-986B-A5BF9E1AFEB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07-4EBC-986B-A5BF9E1AFEB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07-4EBC-986B-A5BF9E1AFEB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07-4EBC-986B-A5BF9E1AFEB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07-4EBC-986B-A5BF9E1AFEB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07-4EBC-986B-A5BF9E1AFEB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07-4EBC-986B-A5BF9E1AFEB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07-4EBC-986B-A5BF9E1AFEB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07-4EBC-986B-A5BF9E1AFEBE}"/>
                </c:ext>
              </c:extLst>
            </c:dLbl>
            <c:dLbl>
              <c:idx val="17"/>
              <c:layout>
                <c:manualLayout>
                  <c:x val="-2.2201395060495625E-2"/>
                  <c:y val="0.1059829290788625"/>
                </c:manualLayout>
              </c:layout>
              <c:tx>
                <c:rich>
                  <a:bodyPr/>
                  <a:lstStyle/>
                  <a:p>
                    <a:fld id="{DD3D90A4-F1C0-410E-ACA5-8B2346A3F73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6407-4EBC-986B-A5BF9E1AFEBE}"/>
                </c:ext>
              </c:extLst>
            </c:dLbl>
            <c:dLbl>
              <c:idx val="18"/>
              <c:layout>
                <c:manualLayout>
                  <c:x val="5.550348765123881E-3"/>
                  <c:y val="5.0468061466125001E-2"/>
                </c:manualLayout>
              </c:layout>
              <c:tx>
                <c:rich>
                  <a:bodyPr/>
                  <a:lstStyle/>
                  <a:p>
                    <a:fld id="{C3CE528E-9C04-4C9A-A33E-0FF4EFD11DF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6407-4EBC-986B-A5BF9E1AFEB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07-4EBC-986B-A5BF9E1AFEB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07-4EBC-986B-A5BF9E1AFEBE}"/>
                </c:ext>
              </c:extLst>
            </c:dLbl>
            <c:dLbl>
              <c:idx val="21"/>
              <c:layout>
                <c:manualLayout>
                  <c:x val="-9.7131103389667919E-2"/>
                  <c:y val="0.12617015366531251"/>
                </c:manualLayout>
              </c:layout>
              <c:tx>
                <c:rich>
                  <a:bodyPr/>
                  <a:lstStyle/>
                  <a:p>
                    <a:fld id="{EE714B64-E925-4B13-AA59-2611FE48D3A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6407-4EBC-986B-A5BF9E1AF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'Figura 2.31'!$B$10:$B$31</c:f>
              <c:numCache>
                <c:formatCode>0.0</c:formatCode>
                <c:ptCount val="22"/>
                <c:pt idx="0">
                  <c:v>20.3</c:v>
                </c:pt>
                <c:pt idx="1">
                  <c:v>20.7</c:v>
                </c:pt>
                <c:pt idx="2">
                  <c:v>20.5</c:v>
                </c:pt>
                <c:pt idx="3">
                  <c:v>12</c:v>
                </c:pt>
                <c:pt idx="4">
                  <c:v>17.5</c:v>
                </c:pt>
                <c:pt idx="5">
                  <c:v>19.8</c:v>
                </c:pt>
                <c:pt idx="6">
                  <c:v>21.8</c:v>
                </c:pt>
                <c:pt idx="7">
                  <c:v>22.7</c:v>
                </c:pt>
                <c:pt idx="8">
                  <c:v>22</c:v>
                </c:pt>
                <c:pt idx="9">
                  <c:v>21.5</c:v>
                </c:pt>
                <c:pt idx="10">
                  <c:v>24.4</c:v>
                </c:pt>
                <c:pt idx="11">
                  <c:v>23</c:v>
                </c:pt>
                <c:pt idx="12">
                  <c:v>21.4</c:v>
                </c:pt>
                <c:pt idx="13">
                  <c:v>25.2</c:v>
                </c:pt>
                <c:pt idx="14">
                  <c:v>25.2</c:v>
                </c:pt>
                <c:pt idx="15">
                  <c:v>23.2</c:v>
                </c:pt>
                <c:pt idx="16">
                  <c:v>24.9</c:v>
                </c:pt>
                <c:pt idx="17">
                  <c:v>23.8</c:v>
                </c:pt>
                <c:pt idx="18">
                  <c:v>25</c:v>
                </c:pt>
                <c:pt idx="19">
                  <c:v>23.9</c:v>
                </c:pt>
                <c:pt idx="20">
                  <c:v>27.3</c:v>
                </c:pt>
                <c:pt idx="21">
                  <c:v>22.1</c:v>
                </c:pt>
              </c:numCache>
            </c:numRef>
          </c:xVal>
          <c:yVal>
            <c:numRef>
              <c:f>'Figura 2.31'!$C$10:$C$31</c:f>
              <c:numCache>
                <c:formatCode>_-* #,##0_-;\-* #,##0_-;_-* "-"??_-;_-@_-</c:formatCode>
                <c:ptCount val="22"/>
                <c:pt idx="0">
                  <c:v>2331.3010701956327</c:v>
                </c:pt>
                <c:pt idx="1">
                  <c:v>2277.8207896988711</c:v>
                </c:pt>
                <c:pt idx="2">
                  <c:v>2372.9954326983993</c:v>
                </c:pt>
                <c:pt idx="3">
                  <c:v>2328.4181758094041</c:v>
                </c:pt>
                <c:pt idx="4">
                  <c:v>2256.2107164513227</c:v>
                </c:pt>
                <c:pt idx="5">
                  <c:v>2356.22657559155</c:v>
                </c:pt>
                <c:pt idx="6">
                  <c:v>2393.5675698312325</c:v>
                </c:pt>
                <c:pt idx="7">
                  <c:v>2440.8435907321073</c:v>
                </c:pt>
                <c:pt idx="8">
                  <c:v>2489.5624110381768</c:v>
                </c:pt>
                <c:pt idx="9">
                  <c:v>2382.0735187092646</c:v>
                </c:pt>
                <c:pt idx="10">
                  <c:v>2365.7967946815038</c:v>
                </c:pt>
                <c:pt idx="11">
                  <c:v>2279.1543999038909</c:v>
                </c:pt>
                <c:pt idx="12">
                  <c:v>2244.57025449399</c:v>
                </c:pt>
                <c:pt idx="13">
                  <c:v>2234.8534086477671</c:v>
                </c:pt>
                <c:pt idx="14">
                  <c:v>2408.8534897181817</c:v>
                </c:pt>
                <c:pt idx="15">
                  <c:v>2195.6034603396274</c:v>
                </c:pt>
                <c:pt idx="16">
                  <c:v>2239.8911645333142</c:v>
                </c:pt>
                <c:pt idx="17">
                  <c:v>2190.290414751918</c:v>
                </c:pt>
                <c:pt idx="18">
                  <c:v>2166.7673051447587</c:v>
                </c:pt>
                <c:pt idx="19">
                  <c:v>2243.4596624846763</c:v>
                </c:pt>
                <c:pt idx="20">
                  <c:v>2418.2577180916705</c:v>
                </c:pt>
                <c:pt idx="21">
                  <c:v>2317.7687707391451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'Figura 2.31'!$A$10:$A$31</c15:f>
                <c15:dlblRangeCache>
                  <c:ptCount val="22"/>
                  <c:pt idx="0">
                    <c:v>Piemonte</c:v>
                  </c:pt>
                  <c:pt idx="1">
                    <c:v>Valle d'Aosta</c:v>
                  </c:pt>
                  <c:pt idx="2">
                    <c:v>Lombardia</c:v>
                  </c:pt>
                  <c:pt idx="3">
                    <c:v>Bolzano/Bozen</c:v>
                  </c:pt>
                  <c:pt idx="4">
                    <c:v>Trento</c:v>
                  </c:pt>
                  <c:pt idx="5">
                    <c:v>Veneto</c:v>
                  </c:pt>
                  <c:pt idx="6">
                    <c:v>Friuli-Venezia Giulia</c:v>
                  </c:pt>
                  <c:pt idx="7">
                    <c:v>Liguria</c:v>
                  </c:pt>
                  <c:pt idx="8">
                    <c:v>Emilia-Romagna</c:v>
                  </c:pt>
                  <c:pt idx="9">
                    <c:v>Toscana</c:v>
                  </c:pt>
                  <c:pt idx="10">
                    <c:v>Umbria</c:v>
                  </c:pt>
                  <c:pt idx="11">
                    <c:v>Marche</c:v>
                  </c:pt>
                  <c:pt idx="12">
                    <c:v>Lazio</c:v>
                  </c:pt>
                  <c:pt idx="13">
                    <c:v>Abruzzo</c:v>
                  </c:pt>
                  <c:pt idx="14">
                    <c:v>Molise</c:v>
                  </c:pt>
                  <c:pt idx="15">
                    <c:v>Campania</c:v>
                  </c:pt>
                  <c:pt idx="16">
                    <c:v>Puglia</c:v>
                  </c:pt>
                  <c:pt idx="17">
                    <c:v>Basilicata</c:v>
                  </c:pt>
                  <c:pt idx="18">
                    <c:v>Calabria</c:v>
                  </c:pt>
                  <c:pt idx="19">
                    <c:v>Sicilia</c:v>
                  </c:pt>
                  <c:pt idx="20">
                    <c:v>Sardegna</c:v>
                  </c:pt>
                  <c:pt idx="21">
                    <c:v>ITALIA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6407-4EBC-986B-A5BF9E1AF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8705199"/>
        <c:axId val="1848708111"/>
      </c:scatterChart>
      <c:valAx>
        <c:axId val="1848705199"/>
        <c:scaling>
          <c:orientation val="minMax"/>
          <c:max val="33.299999999999997"/>
          <c:min val="11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800">
                    <a:solidFill>
                      <a:schemeClr val="tx1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Multicronicità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48708111"/>
        <c:crossesAt val="2318"/>
        <c:crossBetween val="midCat"/>
        <c:majorUnit val="11.1"/>
      </c:valAx>
      <c:valAx>
        <c:axId val="1848708111"/>
        <c:scaling>
          <c:orientation val="minMax"/>
          <c:max val="3636"/>
          <c:min val="1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chemeClr val="tx1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Finanziamento effettivo pro capite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48705199"/>
        <c:crossesAt val="22.1"/>
        <c:crossBetween val="midCat"/>
        <c:majorUnit val="1318"/>
      </c:valAx>
      <c:spPr>
        <a:noFill/>
        <a:ln w="3175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1608522196758"/>
          <c:y val="7.0454440386482367E-2"/>
          <c:w val="0.84768817409407748"/>
          <c:h val="0.7865554702129258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AF8332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2.4917296593219111E-2"/>
                  <c:y val="-1.5015914504664021E-2"/>
                </c:manualLayout>
              </c:layout>
              <c:tx>
                <c:rich>
                  <a:bodyPr/>
                  <a:lstStyle/>
                  <a:p>
                    <a:fld id="{11E95B5C-6456-4BB8-809F-C647009A9770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{11E95B5C-6456-4BB8-809F-C647009A9770}</c15:txfldGUID>
                      <c15:f>'Figura 2.32'!$A$13</c15:f>
                      <c15:dlblFieldTableCache>
                        <c:ptCount val="1"/>
                        <c:pt idx="0">
                          <c:v>Bolzano/Bozen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B9B-42C4-AED4-9D71C1DAE0ED}"/>
                </c:ext>
              </c:extLst>
            </c:dLbl>
            <c:dLbl>
              <c:idx val="12"/>
              <c:layout>
                <c:manualLayout>
                  <c:x val="-9.4132009352161233E-2"/>
                  <c:y val="4.5047743513991996E-2"/>
                </c:manualLayout>
              </c:layout>
              <c:tx>
                <c:rich>
                  <a:bodyPr/>
                  <a:lstStyle/>
                  <a:p>
                    <a:fld id="{FDEEE656-A303-4AB2-ABDA-B9606DB7BBF3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{FDEEE656-A303-4AB2-ABDA-B9606DB7BBF3}</c15:txfldGUID>
                      <c15:f>'Figura 2.32'!$A$22</c15:f>
                      <c15:dlblFieldTableCache>
                        <c:ptCount val="1"/>
                        <c:pt idx="0">
                          <c:v>Lazio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B9B-42C4-AED4-9D71C1DAE0ED}"/>
                </c:ext>
              </c:extLst>
            </c:dLbl>
            <c:dLbl>
              <c:idx val="14"/>
              <c:layout>
                <c:manualLayout>
                  <c:x val="-1.3842942551788511E-2"/>
                  <c:y val="-7.5079572523319996E-2"/>
                </c:manualLayout>
              </c:layout>
              <c:tx>
                <c:rich>
                  <a:bodyPr/>
                  <a:lstStyle/>
                  <a:p>
                    <a:fld id="{45005834-5D64-4643-8052-BCD5A04D803D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{45005834-5D64-4643-8052-BCD5A04D803D}</c15:txfldGUID>
                      <c15:f>'Figura 2.32'!$A$24</c15:f>
                      <c15:dlblFieldTableCache>
                        <c:ptCount val="1"/>
                        <c:pt idx="0">
                          <c:v>Molise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B9B-42C4-AED4-9D71C1DAE0ED}"/>
                </c:ext>
              </c:extLst>
            </c:dLbl>
            <c:dLbl>
              <c:idx val="18"/>
              <c:layout>
                <c:manualLayout>
                  <c:x val="-6.5338688844441301E-2"/>
                  <c:y val="6.9623790253292073E-2"/>
                </c:manualLayout>
              </c:layout>
              <c:tx>
                <c:rich>
                  <a:bodyPr/>
                  <a:lstStyle/>
                  <a:p>
                    <a:fld id="{3E734AAD-086B-4289-B15D-8E76CB0EF704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{3E734AAD-086B-4289-B15D-8E76CB0EF704}</c15:txfldGUID>
                      <c15:f>'Figura 2.32'!$A$28</c15:f>
                      <c15:dlblFieldTableCache>
                        <c:ptCount val="1"/>
                        <c:pt idx="0">
                          <c:v>Calabria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B9B-42C4-AED4-9D71C1DAE0ED}"/>
                </c:ext>
              </c:extLst>
            </c:dLbl>
            <c:dLbl>
              <c:idx val="21"/>
              <c:layout>
                <c:manualLayout>
                  <c:x val="-0.11359518657997569"/>
                  <c:y val="0.17974049662082806"/>
                </c:manualLayout>
              </c:layout>
              <c:tx>
                <c:rich>
                  <a:bodyPr/>
                  <a:lstStyle/>
                  <a:p>
                    <a:fld id="{A4C6EC7C-FA25-476A-8729-8131DF156F7A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{A4C6EC7C-FA25-476A-8729-8131DF156F7A}</c15:txfldGUID>
                      <c15:f>'Figura 2.32'!$A$31</c15:f>
                      <c15:dlblFieldTableCache>
                        <c:ptCount val="1"/>
                        <c:pt idx="0">
                          <c:v>ITALIA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B9B-42C4-AED4-9D71C1DAE0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'Figura 2.32'!$B$10:$B$31</c:f>
              <c:numCache>
                <c:formatCode>#,##0.0</c:formatCode>
                <c:ptCount val="22"/>
                <c:pt idx="0">
                  <c:v>20.3</c:v>
                </c:pt>
                <c:pt idx="1">
                  <c:v>20.7</c:v>
                </c:pt>
                <c:pt idx="2">
                  <c:v>20.5</c:v>
                </c:pt>
                <c:pt idx="3">
                  <c:v>12</c:v>
                </c:pt>
                <c:pt idx="4">
                  <c:v>17.5</c:v>
                </c:pt>
                <c:pt idx="5">
                  <c:v>19.8</c:v>
                </c:pt>
                <c:pt idx="6">
                  <c:v>21.8</c:v>
                </c:pt>
                <c:pt idx="7">
                  <c:v>22.7</c:v>
                </c:pt>
                <c:pt idx="8">
                  <c:v>22</c:v>
                </c:pt>
                <c:pt idx="9">
                  <c:v>21.5</c:v>
                </c:pt>
                <c:pt idx="10">
                  <c:v>24.4</c:v>
                </c:pt>
                <c:pt idx="11">
                  <c:v>23</c:v>
                </c:pt>
                <c:pt idx="12">
                  <c:v>21.4</c:v>
                </c:pt>
                <c:pt idx="13">
                  <c:v>25.2</c:v>
                </c:pt>
                <c:pt idx="14">
                  <c:v>25.2</c:v>
                </c:pt>
                <c:pt idx="15">
                  <c:v>23.2</c:v>
                </c:pt>
                <c:pt idx="16">
                  <c:v>24.9</c:v>
                </c:pt>
                <c:pt idx="17">
                  <c:v>23.8</c:v>
                </c:pt>
                <c:pt idx="18">
                  <c:v>25</c:v>
                </c:pt>
                <c:pt idx="19">
                  <c:v>23.9</c:v>
                </c:pt>
                <c:pt idx="20">
                  <c:v>27.3</c:v>
                </c:pt>
                <c:pt idx="21" formatCode="General">
                  <c:v>22.1</c:v>
                </c:pt>
              </c:numCache>
            </c:numRef>
          </c:xVal>
          <c:yVal>
            <c:numRef>
              <c:f>'Figura 2.32'!$C$10:$C$31</c:f>
              <c:numCache>
                <c:formatCode>_-* #,##0_-;\-* #,##0_-;_-* "-"??_-;_-@_-</c:formatCode>
                <c:ptCount val="22"/>
                <c:pt idx="0">
                  <c:v>2379.4867023676388</c:v>
                </c:pt>
                <c:pt idx="1">
                  <c:v>2553.75779151393</c:v>
                </c:pt>
                <c:pt idx="2">
                  <c:v>2294.0745539603317</c:v>
                </c:pt>
                <c:pt idx="3">
                  <c:v>3077.1741158684085</c:v>
                </c:pt>
                <c:pt idx="4">
                  <c:v>2477.7898177425254</c:v>
                </c:pt>
                <c:pt idx="5">
                  <c:v>2267.9248225496844</c:v>
                </c:pt>
                <c:pt idx="6">
                  <c:v>2562.0560185541945</c:v>
                </c:pt>
                <c:pt idx="7">
                  <c:v>2509.2060033772577</c:v>
                </c:pt>
                <c:pt idx="8">
                  <c:v>2378.4925930229474</c:v>
                </c:pt>
                <c:pt idx="9">
                  <c:v>2361.4351803445825</c:v>
                </c:pt>
                <c:pt idx="10">
                  <c:v>2357.3646275833203</c:v>
                </c:pt>
                <c:pt idx="11">
                  <c:v>2324.9829028306694</c:v>
                </c:pt>
                <c:pt idx="12">
                  <c:v>2190.6633964751518</c:v>
                </c:pt>
                <c:pt idx="13">
                  <c:v>2332.6277029112889</c:v>
                </c:pt>
                <c:pt idx="14">
                  <c:v>2645.0352757045707</c:v>
                </c:pt>
                <c:pt idx="15">
                  <c:v>2209.075432866337</c:v>
                </c:pt>
                <c:pt idx="16">
                  <c:v>2341.8719822859562</c:v>
                </c:pt>
                <c:pt idx="17">
                  <c:v>2333.7039374998803</c:v>
                </c:pt>
                <c:pt idx="18">
                  <c:v>2192.4948540127748</c:v>
                </c:pt>
                <c:pt idx="19">
                  <c:v>2299.6545881214015</c:v>
                </c:pt>
                <c:pt idx="20">
                  <c:v>2595.1721102339543</c:v>
                </c:pt>
                <c:pt idx="21">
                  <c:v>2323.9342842207602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B9B-42C4-AED4-9D71C1DA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8705199"/>
        <c:axId val="1848708111"/>
      </c:scatterChart>
      <c:valAx>
        <c:axId val="1848705199"/>
        <c:scaling>
          <c:orientation val="minMax"/>
          <c:max val="33.299999999999997"/>
          <c:min val="11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800">
                    <a:solidFill>
                      <a:schemeClr val="tx1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Multicronicità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.0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48708111"/>
        <c:crossesAt val="2324"/>
        <c:crossBetween val="midCat"/>
        <c:majorUnit val="11.1"/>
      </c:valAx>
      <c:valAx>
        <c:axId val="1848708111"/>
        <c:scaling>
          <c:orientation val="minMax"/>
          <c:max val="3648"/>
          <c:min val="1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 Narrow" panose="020B0606020202030204" pitchFamily="34" charset="0"/>
                    <a:cs typeface="Arial" panose="020B0604020202020204" pitchFamily="34" charset="0"/>
                  </a:rPr>
                  <a:t>Spesa pro capite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48705199"/>
        <c:crossesAt val="22.1"/>
        <c:crossBetween val="midCat"/>
        <c:majorUnit val="1324"/>
      </c:valAx>
      <c:spPr>
        <a:noFill/>
        <a:ln w="3175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0178466321075"/>
          <c:y val="0.1090094992316423"/>
          <c:w val="0.86385666080042245"/>
          <c:h val="0.76075926374187264"/>
        </c:manualLayout>
      </c:layout>
      <c:lineChart>
        <c:grouping val="standard"/>
        <c:varyColors val="0"/>
        <c:ser>
          <c:idx val="0"/>
          <c:order val="0"/>
          <c:tx>
            <c:strRef>
              <c:f>'Figura 2.3'!$B$10</c:f>
              <c:strCache>
                <c:ptCount val="1"/>
                <c:pt idx="0">
                  <c:v>0-14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2.3'!$A$11:$A$21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'Figura 2.3'!$B$11:$B$21</c:f>
              <c:numCache>
                <c:formatCode>#,##0</c:formatCode>
                <c:ptCount val="11"/>
                <c:pt idx="0">
                  <c:v>8223003</c:v>
                </c:pt>
                <c:pt idx="1">
                  <c:v>8115485</c:v>
                </c:pt>
                <c:pt idx="2">
                  <c:v>8002672</c:v>
                </c:pt>
                <c:pt idx="3">
                  <c:v>7871887</c:v>
                </c:pt>
                <c:pt idx="4">
                  <c:v>7727554</c:v>
                </c:pt>
                <c:pt idx="5">
                  <c:v>7636545</c:v>
                </c:pt>
                <c:pt idx="6">
                  <c:v>7489795</c:v>
                </c:pt>
                <c:pt idx="7">
                  <c:v>7344099</c:v>
                </c:pt>
                <c:pt idx="8">
                  <c:v>7186267</c:v>
                </c:pt>
                <c:pt idx="9">
                  <c:v>7020049</c:v>
                </c:pt>
                <c:pt idx="10">
                  <c:v>6852025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2-46AE-9107-818C3A96441D}"/>
            </c:ext>
          </c:extLst>
        </c:ser>
        <c:ser>
          <c:idx val="1"/>
          <c:order val="1"/>
          <c:tx>
            <c:strRef>
              <c:f>'Figura 2.3'!$C$10</c:f>
              <c:strCache>
                <c:ptCount val="1"/>
                <c:pt idx="0">
                  <c:v>65 e più</c:v>
                </c:pt>
              </c:strCache>
            </c:strRef>
          </c:tx>
          <c:spPr>
            <a:ln w="28575" cap="rnd">
              <a:solidFill>
                <a:srgbClr val="AF8332"/>
              </a:solidFill>
              <a:round/>
            </a:ln>
            <a:effectLst/>
          </c:spPr>
          <c:marker>
            <c:symbol val="none"/>
          </c:marker>
          <c:cat>
            <c:numRef>
              <c:f>'Figura 2.3'!$A$11:$A$21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'Figura 2.3'!$C$11:$C$21</c:f>
              <c:numCache>
                <c:formatCode>#,##0</c:formatCode>
                <c:ptCount val="11"/>
                <c:pt idx="0">
                  <c:v>13321182</c:v>
                </c:pt>
                <c:pt idx="1">
                  <c:v>13461945</c:v>
                </c:pt>
                <c:pt idx="2">
                  <c:v>13565148</c:v>
                </c:pt>
                <c:pt idx="3">
                  <c:v>13693215</c:v>
                </c:pt>
                <c:pt idx="4">
                  <c:v>13859090</c:v>
                </c:pt>
                <c:pt idx="5">
                  <c:v>13941531</c:v>
                </c:pt>
                <c:pt idx="6">
                  <c:v>14051404</c:v>
                </c:pt>
                <c:pt idx="7">
                  <c:v>14181297</c:v>
                </c:pt>
                <c:pt idx="8">
                  <c:v>14356736</c:v>
                </c:pt>
                <c:pt idx="9">
                  <c:v>14579867</c:v>
                </c:pt>
                <c:pt idx="10">
                  <c:v>14820500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2-46AE-9107-818C3A964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147248"/>
        <c:axId val="695046352"/>
      </c:lineChart>
      <c:catAx>
        <c:axId val="5471472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95046352"/>
        <c:crosses val="autoZero"/>
        <c:auto val="1"/>
        <c:lblAlgn val="ctr"/>
        <c:lblOffset val="100"/>
        <c:noMultiLvlLbl val="0"/>
      </c:catAx>
      <c:valAx>
        <c:axId val="695046352"/>
        <c:scaling>
          <c:orientation val="minMax"/>
          <c:max val="15000000"/>
          <c:min val="6000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latin typeface="Arial Narrow" panose="020B0606020202030204" pitchFamily="34" charset="0"/>
                  </a:rPr>
                  <a:t>migliaia</a:t>
                </a:r>
              </a:p>
            </c:rich>
          </c:tx>
          <c:layout>
            <c:manualLayout>
              <c:xMode val="edge"/>
              <c:yMode val="edge"/>
              <c:x val="2.9641371700195224E-2"/>
              <c:y val="2.49644381223328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4714724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84007489579696E-2"/>
          <c:y val="0.13064557112796285"/>
          <c:w val="0.89763550752724286"/>
          <c:h val="0.71876047167189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2.33'!$B$10</c:f>
              <c:strCache>
                <c:ptCount val="1"/>
                <c:pt idx="0">
                  <c:v>Aree centrali (Centri)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rgbClr val="00324B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C7F2-4596-8EF1-3D8E81A071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2.33'!$A$11:$A$16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2.33'!$B$11:$B$16</c:f>
              <c:numCache>
                <c:formatCode>General</c:formatCode>
                <c:ptCount val="6"/>
                <c:pt idx="0">
                  <c:v>154</c:v>
                </c:pt>
                <c:pt idx="1">
                  <c:v>161</c:v>
                </c:pt>
                <c:pt idx="2">
                  <c:v>145</c:v>
                </c:pt>
                <c:pt idx="3">
                  <c:v>79</c:v>
                </c:pt>
                <c:pt idx="4">
                  <c:v>162</c:v>
                </c:pt>
                <c:pt idx="5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2-4596-8EF1-3D8E81A0716A}"/>
            </c:ext>
          </c:extLst>
        </c:ser>
        <c:ser>
          <c:idx val="1"/>
          <c:order val="1"/>
          <c:tx>
            <c:strRef>
              <c:f>'Figura 2.33'!$C$10</c:f>
              <c:strCache>
                <c:ptCount val="1"/>
                <c:pt idx="0">
                  <c:v>Aree Interne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rgbClr val="AF8332"/>
                </a:fgClr>
                <a:bgClr>
                  <a:schemeClr val="bg1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FABB00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C7F2-4596-8EF1-3D8E81A071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2.33'!$A$11:$A$16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2.33'!$C$11:$C$16</c:f>
              <c:numCache>
                <c:formatCode>General</c:formatCode>
                <c:ptCount val="6"/>
                <c:pt idx="0">
                  <c:v>117</c:v>
                </c:pt>
                <c:pt idx="1">
                  <c:v>138</c:v>
                </c:pt>
                <c:pt idx="2">
                  <c:v>106</c:v>
                </c:pt>
                <c:pt idx="3">
                  <c:v>70</c:v>
                </c:pt>
                <c:pt idx="4">
                  <c:v>127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F2-4596-8EF1-3D8E81A0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3"/>
        <c:axId val="1229551823"/>
        <c:axId val="1331962383"/>
      </c:barChart>
      <c:catAx>
        <c:axId val="122955182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331962383"/>
        <c:crosses val="autoZero"/>
        <c:auto val="1"/>
        <c:lblAlgn val="ctr"/>
        <c:lblOffset val="100"/>
        <c:noMultiLvlLbl val="0"/>
      </c:catAx>
      <c:valAx>
        <c:axId val="133196238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euro</a:t>
                </a:r>
              </a:p>
            </c:rich>
          </c:tx>
          <c:layout>
            <c:manualLayout>
              <c:xMode val="edge"/>
              <c:yMode val="edge"/>
              <c:x val="1.2433498205063179E-2"/>
              <c:y val="3.46624523804132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29551823"/>
        <c:crosses val="autoZero"/>
        <c:crossBetween val="between"/>
        <c:majorUnit val="4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07731430240137E-2"/>
          <c:y val="8.2903934097353305E-2"/>
          <c:w val="0.8757725336575537"/>
          <c:h val="0.65530878043771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1_A5'!$C$13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6FAF3B"/>
                  </a:solidFill>
                </a14:hiddenLine>
              </a:ext>
            </a:extLst>
          </c:spPr>
          <c:invertIfNegative val="0"/>
          <c:cat>
            <c:strRef>
              <c:f>'Figura 1_A5'!$A$14:$A$17</c:f>
              <c:strCache>
                <c:ptCount val="4"/>
                <c:pt idx="0">
                  <c:v>Mortalità evitabile</c:v>
                </c:pt>
                <c:pt idx="1">
                  <c:v>Ricoveri ordinari
per acuti</c:v>
                </c:pt>
                <c:pt idx="2">
                  <c:v>Visite special. e
accertam. diagn.</c:v>
                </c:pt>
                <c:pt idx="3">
                  <c:v>Migrazione
ospedal. interreg.</c:v>
                </c:pt>
              </c:strCache>
            </c:strRef>
          </c:cat>
          <c:val>
            <c:numRef>
              <c:f>'Figura 1_A5'!$C$14:$C$17</c:f>
              <c:numCache>
                <c:formatCode>0.0</c:formatCode>
                <c:ptCount val="4"/>
                <c:pt idx="0">
                  <c:v>109.26646515770035</c:v>
                </c:pt>
                <c:pt idx="1">
                  <c:v>118.87919944950487</c:v>
                </c:pt>
                <c:pt idx="2">
                  <c:v>83.41463414634147</c:v>
                </c:pt>
                <c:pt idx="3">
                  <c:v>147.37423536296242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0-483E-9D3B-2E1A32D7BFE5}"/>
            </c:ext>
          </c:extLst>
        </c:ser>
        <c:ser>
          <c:idx val="1"/>
          <c:order val="1"/>
          <c:tx>
            <c:strRef>
              <c:f>'Figura 1_A5'!$B$13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E88B0E"/>
                  </a:solidFill>
                </a14:hiddenLine>
              </a:ext>
            </a:extLst>
          </c:spPr>
          <c:invertIfNegative val="0"/>
          <c:cat>
            <c:strRef>
              <c:f>'Figura 1_A5'!$A$14:$A$17</c:f>
              <c:strCache>
                <c:ptCount val="4"/>
                <c:pt idx="0">
                  <c:v>Mortalità evitabile</c:v>
                </c:pt>
                <c:pt idx="1">
                  <c:v>Ricoveri ordinari
per acuti</c:v>
                </c:pt>
                <c:pt idx="2">
                  <c:v>Visite special. e
accertam. diagn.</c:v>
                </c:pt>
                <c:pt idx="3">
                  <c:v>Migrazione
ospedal. interreg.</c:v>
                </c:pt>
              </c:strCache>
            </c:strRef>
          </c:cat>
          <c:val>
            <c:numRef>
              <c:f>'Figura 1_A5'!$B$14:$B$17</c:f>
              <c:numCache>
                <c:formatCode>0.0</c:formatCode>
                <c:ptCount val="4"/>
                <c:pt idx="0">
                  <c:v>102.44552931783537</c:v>
                </c:pt>
                <c:pt idx="1">
                  <c:v>120.97081361951038</c:v>
                </c:pt>
                <c:pt idx="2">
                  <c:v>81.891348088531188</c:v>
                </c:pt>
                <c:pt idx="3">
                  <c:v>143.88146713369792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0-483E-9D3B-2E1A32D7B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8121968"/>
        <c:axId val="2118122384"/>
      </c:barChart>
      <c:catAx>
        <c:axId val="21181219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18122384"/>
        <c:crossesAt val="100"/>
        <c:auto val="1"/>
        <c:lblAlgn val="ctr"/>
        <c:lblOffset val="100"/>
        <c:tickLblSkip val="1"/>
        <c:noMultiLvlLbl val="0"/>
      </c:catAx>
      <c:valAx>
        <c:axId val="2118122384"/>
        <c:scaling>
          <c:orientation val="minMax"/>
          <c:max val="150"/>
          <c:min val="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181219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5066805061918216"/>
          <c:y val="3.0408100402018636E-4"/>
          <c:w val="0.40731127450980392"/>
          <c:h val="6.9254365079365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chemeClr val="bg1">
              <a:lumMod val="85000"/>
            </a:schemeClr>
          </a:solidFill>
        </a14:hiddenFill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7596848339574E-2"/>
          <c:y val="8.2903934097353305E-2"/>
          <c:w val="0.87530134085235989"/>
          <c:h val="0.6553087804377187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'Figura 1_A5'!$E$21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38BBF"/>
                  </a:solidFill>
                </a14:hiddenLine>
              </a:ext>
            </a:extLst>
          </c:spPr>
          <c:invertIfNegative val="0"/>
          <c:cat>
            <c:strRef>
              <c:f>'Figura 1_A5'!$A$22:$A$25</c:f>
              <c:strCache>
                <c:ptCount val="4"/>
                <c:pt idx="0">
                  <c:v>Mortalità evitabile</c:v>
                </c:pt>
                <c:pt idx="1">
                  <c:v>Ricoveri ordinari
per acuti</c:v>
                </c:pt>
                <c:pt idx="2">
                  <c:v>Visite special. e
accertam. diagn.</c:v>
                </c:pt>
                <c:pt idx="3">
                  <c:v>Migrazione
ospedal. interreg.</c:v>
                </c:pt>
              </c:strCache>
            </c:strRef>
          </c:cat>
          <c:val>
            <c:numRef>
              <c:f>'Figura 1_A5'!$E$22:$E$25</c:f>
              <c:numCache>
                <c:formatCode>0.0</c:formatCode>
                <c:ptCount val="4"/>
                <c:pt idx="0">
                  <c:v>107.56018608617772</c:v>
                </c:pt>
                <c:pt idx="1">
                  <c:v>120.29484534242259</c:v>
                </c:pt>
                <c:pt idx="2">
                  <c:v>82.378854625550659</c:v>
                </c:pt>
                <c:pt idx="3">
                  <c:v>145.64567533667082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1-4EBA-8C92-2BBF60F57182}"/>
            </c:ext>
          </c:extLst>
        </c:ser>
        <c:ser>
          <c:idx val="0"/>
          <c:order val="0"/>
          <c:tx>
            <c:strRef>
              <c:f>'Figura 1_A5'!$B$21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'Figura 1_A5'!$A$22:$A$25</c:f>
              <c:strCache>
                <c:ptCount val="4"/>
                <c:pt idx="0">
                  <c:v>Mortalità evitabile</c:v>
                </c:pt>
                <c:pt idx="1">
                  <c:v>Ricoveri ordinari
per acuti</c:v>
                </c:pt>
                <c:pt idx="2">
                  <c:v>Visite special. e
accertam. diagn.</c:v>
                </c:pt>
                <c:pt idx="3">
                  <c:v>Migrazione
ospedal. interreg.</c:v>
                </c:pt>
              </c:strCache>
            </c:strRef>
          </c:cat>
          <c:val>
            <c:numRef>
              <c:f>'Figura 1_A5'!$B$22:$B$25</c:f>
              <c:numCache>
                <c:formatCode>0.0</c:formatCode>
                <c:ptCount val="4"/>
                <c:pt idx="0">
                  <c:v>109.76626424031623</c:v>
                </c:pt>
                <c:pt idx="1">
                  <c:v>129.86468329719659</c:v>
                </c:pt>
                <c:pt idx="2">
                  <c:v>100.6</c:v>
                </c:pt>
                <c:pt idx="3">
                  <c:v>118.51744719524058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1-4EBA-8C92-2BBF60F57182}"/>
            </c:ext>
          </c:extLst>
        </c:ser>
        <c:ser>
          <c:idx val="1"/>
          <c:order val="1"/>
          <c:tx>
            <c:strRef>
              <c:f>'Figura 1_A5'!$C$21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C1002A"/>
            </a:solidFill>
            <a:ln w="25400">
              <a:noFill/>
            </a:ln>
            <a:effectLst/>
          </c:spPr>
          <c:invertIfNegative val="0"/>
          <c:cat>
            <c:strRef>
              <c:f>'Figura 1_A5'!$A$22:$A$25</c:f>
              <c:strCache>
                <c:ptCount val="4"/>
                <c:pt idx="0">
                  <c:v>Mortalità evitabile</c:v>
                </c:pt>
                <c:pt idx="1">
                  <c:v>Ricoveri ordinari
per acuti</c:v>
                </c:pt>
                <c:pt idx="2">
                  <c:v>Visite special. e
accertam. diagn.</c:v>
                </c:pt>
                <c:pt idx="3">
                  <c:v>Migrazione
ospedal. interreg.</c:v>
                </c:pt>
              </c:strCache>
            </c:strRef>
          </c:cat>
          <c:val>
            <c:numRef>
              <c:f>'Figura 1_A5'!$C$22:$C$25</c:f>
              <c:numCache>
                <c:formatCode>0.0</c:formatCode>
                <c:ptCount val="4"/>
                <c:pt idx="0">
                  <c:v>107.29424593677149</c:v>
                </c:pt>
                <c:pt idx="1">
                  <c:v>116.82418071550383</c:v>
                </c:pt>
                <c:pt idx="2">
                  <c:v>80.487804878048777</c:v>
                </c:pt>
                <c:pt idx="3">
                  <c:v>134.40628978287873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1-4EBA-8C92-2BBF60F57182}"/>
            </c:ext>
          </c:extLst>
        </c:ser>
        <c:ser>
          <c:idx val="2"/>
          <c:order val="2"/>
          <c:tx>
            <c:strRef>
              <c:f>'Figura 1_A5'!$D$21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'Figura 1_A5'!$A$22:$A$25</c:f>
              <c:strCache>
                <c:ptCount val="4"/>
                <c:pt idx="0">
                  <c:v>Mortalità evitabile</c:v>
                </c:pt>
                <c:pt idx="1">
                  <c:v>Ricoveri ordinari
per acuti</c:v>
                </c:pt>
                <c:pt idx="2">
                  <c:v>Visite special. e
accertam. diagn.</c:v>
                </c:pt>
                <c:pt idx="3">
                  <c:v>Migrazione
ospedal. interreg.</c:v>
                </c:pt>
              </c:strCache>
            </c:strRef>
          </c:cat>
          <c:val>
            <c:numRef>
              <c:f>'Figura 1_A5'!$D$22:$D$25</c:f>
              <c:numCache>
                <c:formatCode>0.0</c:formatCode>
                <c:ptCount val="4"/>
                <c:pt idx="0">
                  <c:v>96.023328598543429</c:v>
                </c:pt>
                <c:pt idx="1">
                  <c:v>117.33698050782479</c:v>
                </c:pt>
                <c:pt idx="2">
                  <c:v>88.856304985337246</c:v>
                </c:pt>
                <c:pt idx="3">
                  <c:v>137.34490322772064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1-4EBA-8C92-2BBF60F57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62171584"/>
        <c:axId val="1962179904"/>
      </c:barChart>
      <c:catAx>
        <c:axId val="19621715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62179904"/>
        <c:crossesAt val="100"/>
        <c:auto val="1"/>
        <c:lblAlgn val="ctr"/>
        <c:lblOffset val="100"/>
        <c:noMultiLvlLbl val="0"/>
      </c:catAx>
      <c:valAx>
        <c:axId val="1962179904"/>
        <c:scaling>
          <c:orientation val="minMax"/>
          <c:max val="150"/>
          <c:min val="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62171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398758628265925"/>
          <c:y val="1.2834587832020891E-4"/>
          <c:w val="0.7421899509803922"/>
          <c:h val="6.9254365079365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chemeClr val="bg1">
              <a:lumMod val="85000"/>
            </a:schemeClr>
          </a:solidFill>
        </a14:hiddenFill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055698572431545"/>
          <c:h val="0.85718823202445704"/>
        </c:manualLayout>
      </c:layout>
      <c:lineChart>
        <c:grouping val="standard"/>
        <c:varyColors val="0"/>
        <c:ser>
          <c:idx val="0"/>
          <c:order val="0"/>
          <c:tx>
            <c:strRef>
              <c:f>'Figura 2.4'!$B$10</c:f>
              <c:strCache>
                <c:ptCount val="1"/>
                <c:pt idx="0">
                  <c:v>Fino a licenza media</c:v>
                </c:pt>
              </c:strCache>
            </c:strRef>
          </c:tx>
          <c:spPr>
            <a:ln w="1905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2.4'!$A$11:$A$45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2.4'!$B$11:$B$45</c:f>
              <c:numCache>
                <c:formatCode>0.00</c:formatCode>
                <c:ptCount val="35"/>
                <c:pt idx="0">
                  <c:v>7.0000000000000007E-2</c:v>
                </c:pt>
                <c:pt idx="1">
                  <c:v>0.81</c:v>
                </c:pt>
                <c:pt idx="2">
                  <c:v>1.6</c:v>
                </c:pt>
                <c:pt idx="3">
                  <c:v>3.33</c:v>
                </c:pt>
                <c:pt idx="4">
                  <c:v>21.83</c:v>
                </c:pt>
                <c:pt idx="5">
                  <c:v>40.630000000000003</c:v>
                </c:pt>
                <c:pt idx="6">
                  <c:v>62.84</c:v>
                </c:pt>
                <c:pt idx="7">
                  <c:v>74.02</c:v>
                </c:pt>
                <c:pt idx="8">
                  <c:v>87.46</c:v>
                </c:pt>
                <c:pt idx="9">
                  <c:v>90.86</c:v>
                </c:pt>
                <c:pt idx="10">
                  <c:v>95.12</c:v>
                </c:pt>
                <c:pt idx="11">
                  <c:v>98.74</c:v>
                </c:pt>
                <c:pt idx="12">
                  <c:v>100.58</c:v>
                </c:pt>
                <c:pt idx="13">
                  <c:v>103.9</c:v>
                </c:pt>
                <c:pt idx="14">
                  <c:v>103.38</c:v>
                </c:pt>
                <c:pt idx="15">
                  <c:v>95.62</c:v>
                </c:pt>
                <c:pt idx="16">
                  <c:v>90.19</c:v>
                </c:pt>
                <c:pt idx="17">
                  <c:v>82.89</c:v>
                </c:pt>
                <c:pt idx="18">
                  <c:v>77.44</c:v>
                </c:pt>
                <c:pt idx="19">
                  <c:v>68.67</c:v>
                </c:pt>
                <c:pt idx="20">
                  <c:v>60.45</c:v>
                </c:pt>
                <c:pt idx="21">
                  <c:v>53.04</c:v>
                </c:pt>
                <c:pt idx="22">
                  <c:v>45.92</c:v>
                </c:pt>
                <c:pt idx="23">
                  <c:v>38.19</c:v>
                </c:pt>
                <c:pt idx="24">
                  <c:v>31.09</c:v>
                </c:pt>
                <c:pt idx="25">
                  <c:v>23.38</c:v>
                </c:pt>
                <c:pt idx="26">
                  <c:v>16.18</c:v>
                </c:pt>
                <c:pt idx="27">
                  <c:v>11.09</c:v>
                </c:pt>
                <c:pt idx="28">
                  <c:v>6.95</c:v>
                </c:pt>
                <c:pt idx="29">
                  <c:v>3.91</c:v>
                </c:pt>
                <c:pt idx="30">
                  <c:v>1.99</c:v>
                </c:pt>
                <c:pt idx="31">
                  <c:v>1.23</c:v>
                </c:pt>
                <c:pt idx="32">
                  <c:v>0.83</c:v>
                </c:pt>
                <c:pt idx="33">
                  <c:v>0.49</c:v>
                </c:pt>
                <c:pt idx="3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C-4BF9-81AA-55EB5B46578E}"/>
            </c:ext>
          </c:extLst>
        </c:ser>
        <c:ser>
          <c:idx val="1"/>
          <c:order val="1"/>
          <c:tx>
            <c:strRef>
              <c:f>'Figura 2.4'!$C$10</c:f>
              <c:strCache>
                <c:ptCount val="1"/>
                <c:pt idx="0">
                  <c:v>Diploma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2.4'!$A$11:$A$45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2.4'!$C$11:$C$45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4.04</c:v>
                </c:pt>
                <c:pt idx="4">
                  <c:v>2.48</c:v>
                </c:pt>
                <c:pt idx="5">
                  <c:v>5.42</c:v>
                </c:pt>
                <c:pt idx="6">
                  <c:v>8.44</c:v>
                </c:pt>
                <c:pt idx="7">
                  <c:v>12.64</c:v>
                </c:pt>
                <c:pt idx="8">
                  <c:v>18</c:v>
                </c:pt>
                <c:pt idx="9">
                  <c:v>26.28</c:v>
                </c:pt>
                <c:pt idx="10">
                  <c:v>37.08</c:v>
                </c:pt>
                <c:pt idx="11">
                  <c:v>48.42</c:v>
                </c:pt>
                <c:pt idx="12">
                  <c:v>59.82</c:v>
                </c:pt>
                <c:pt idx="13">
                  <c:v>70.58</c:v>
                </c:pt>
                <c:pt idx="14">
                  <c:v>78.5</c:v>
                </c:pt>
                <c:pt idx="15">
                  <c:v>82.69</c:v>
                </c:pt>
                <c:pt idx="16">
                  <c:v>87.41</c:v>
                </c:pt>
                <c:pt idx="17">
                  <c:v>85.19</c:v>
                </c:pt>
                <c:pt idx="18">
                  <c:v>80.569999999999993</c:v>
                </c:pt>
                <c:pt idx="19">
                  <c:v>74.92</c:v>
                </c:pt>
                <c:pt idx="20">
                  <c:v>69.02</c:v>
                </c:pt>
                <c:pt idx="21">
                  <c:v>60.65</c:v>
                </c:pt>
                <c:pt idx="22">
                  <c:v>51.74</c:v>
                </c:pt>
                <c:pt idx="23">
                  <c:v>41.07</c:v>
                </c:pt>
                <c:pt idx="24">
                  <c:v>34.35</c:v>
                </c:pt>
                <c:pt idx="25">
                  <c:v>26.37</c:v>
                </c:pt>
                <c:pt idx="26">
                  <c:v>18.690000000000001</c:v>
                </c:pt>
                <c:pt idx="27">
                  <c:v>12.53</c:v>
                </c:pt>
                <c:pt idx="28">
                  <c:v>7.75</c:v>
                </c:pt>
                <c:pt idx="29">
                  <c:v>4.41</c:v>
                </c:pt>
                <c:pt idx="30">
                  <c:v>3.04</c:v>
                </c:pt>
                <c:pt idx="31">
                  <c:v>1.94</c:v>
                </c:pt>
                <c:pt idx="32">
                  <c:v>1.23</c:v>
                </c:pt>
                <c:pt idx="33">
                  <c:v>0.72</c:v>
                </c:pt>
                <c:pt idx="3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C-4BF9-81AA-55EB5B46578E}"/>
            </c:ext>
          </c:extLst>
        </c:ser>
        <c:ser>
          <c:idx val="2"/>
          <c:order val="2"/>
          <c:tx>
            <c:strRef>
              <c:f>'Figura 2.4'!$D$10</c:f>
              <c:strCache>
                <c:ptCount val="1"/>
                <c:pt idx="0">
                  <c:v>Laurea e oltre</c:v>
                </c:pt>
              </c:strCache>
            </c:strRef>
          </c:tx>
          <c:spPr>
            <a:ln w="2540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numRef>
              <c:f>'Figura 2.4'!$A$11:$A$45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2.4'!$D$11:$D$45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2.41</c:v>
                </c:pt>
                <c:pt idx="8">
                  <c:v>5.08</c:v>
                </c:pt>
                <c:pt idx="9">
                  <c:v>7.54</c:v>
                </c:pt>
                <c:pt idx="10">
                  <c:v>11.39</c:v>
                </c:pt>
                <c:pt idx="11">
                  <c:v>16.5</c:v>
                </c:pt>
                <c:pt idx="12">
                  <c:v>23.84</c:v>
                </c:pt>
                <c:pt idx="13">
                  <c:v>35.21</c:v>
                </c:pt>
                <c:pt idx="14">
                  <c:v>48.35</c:v>
                </c:pt>
                <c:pt idx="15">
                  <c:v>66.17</c:v>
                </c:pt>
                <c:pt idx="16">
                  <c:v>80.58</c:v>
                </c:pt>
                <c:pt idx="17">
                  <c:v>90.45</c:v>
                </c:pt>
                <c:pt idx="18">
                  <c:v>98.46</c:v>
                </c:pt>
                <c:pt idx="19">
                  <c:v>102.44</c:v>
                </c:pt>
                <c:pt idx="20">
                  <c:v>101.2</c:v>
                </c:pt>
                <c:pt idx="21">
                  <c:v>96.2</c:v>
                </c:pt>
                <c:pt idx="22">
                  <c:v>81.510000000000005</c:v>
                </c:pt>
                <c:pt idx="23">
                  <c:v>68.63</c:v>
                </c:pt>
                <c:pt idx="24">
                  <c:v>56.15</c:v>
                </c:pt>
                <c:pt idx="25">
                  <c:v>43.48</c:v>
                </c:pt>
                <c:pt idx="26">
                  <c:v>31.77</c:v>
                </c:pt>
                <c:pt idx="27">
                  <c:v>20.77</c:v>
                </c:pt>
                <c:pt idx="28">
                  <c:v>12.86</c:v>
                </c:pt>
                <c:pt idx="29">
                  <c:v>9.02</c:v>
                </c:pt>
                <c:pt idx="30">
                  <c:v>5.37</c:v>
                </c:pt>
                <c:pt idx="31">
                  <c:v>3.98</c:v>
                </c:pt>
                <c:pt idx="32">
                  <c:v>2.59</c:v>
                </c:pt>
                <c:pt idx="33">
                  <c:v>1.47</c:v>
                </c:pt>
                <c:pt idx="34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C-4BF9-81AA-55EB5B46578E}"/>
            </c:ext>
          </c:extLst>
        </c:ser>
        <c:ser>
          <c:idx val="3"/>
          <c:order val="3"/>
          <c:tx>
            <c:strRef>
              <c:f>'Figura 2.4'!$E$10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rgbClr val="AF83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2.4'!$A$11:$A$45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2.4'!$E$11:$E$45</c:f>
              <c:numCache>
                <c:formatCode>0.00</c:formatCode>
                <c:ptCount val="35"/>
                <c:pt idx="0">
                  <c:v>7.0000000000000007E-2</c:v>
                </c:pt>
                <c:pt idx="1">
                  <c:v>0.85</c:v>
                </c:pt>
                <c:pt idx="2">
                  <c:v>1.69</c:v>
                </c:pt>
                <c:pt idx="3">
                  <c:v>3.41</c:v>
                </c:pt>
                <c:pt idx="4">
                  <c:v>6.57</c:v>
                </c:pt>
                <c:pt idx="5">
                  <c:v>9.89</c:v>
                </c:pt>
                <c:pt idx="6">
                  <c:v>13.86</c:v>
                </c:pt>
                <c:pt idx="7">
                  <c:v>17.170000000000002</c:v>
                </c:pt>
                <c:pt idx="8">
                  <c:v>22.29</c:v>
                </c:pt>
                <c:pt idx="9">
                  <c:v>27.42</c:v>
                </c:pt>
                <c:pt idx="10">
                  <c:v>34.340000000000003</c:v>
                </c:pt>
                <c:pt idx="11">
                  <c:v>42.1</c:v>
                </c:pt>
                <c:pt idx="12">
                  <c:v>50.23</c:v>
                </c:pt>
                <c:pt idx="13">
                  <c:v>60.13</c:v>
                </c:pt>
                <c:pt idx="14">
                  <c:v>69.459999999999994</c:v>
                </c:pt>
                <c:pt idx="15">
                  <c:v>77.86</c:v>
                </c:pt>
                <c:pt idx="16">
                  <c:v>85.07</c:v>
                </c:pt>
                <c:pt idx="17">
                  <c:v>86.94</c:v>
                </c:pt>
                <c:pt idx="18">
                  <c:v>87.05</c:v>
                </c:pt>
                <c:pt idx="19">
                  <c:v>84.35</c:v>
                </c:pt>
                <c:pt idx="20">
                  <c:v>79.61</c:v>
                </c:pt>
                <c:pt idx="21">
                  <c:v>72.48</c:v>
                </c:pt>
                <c:pt idx="22">
                  <c:v>61.53</c:v>
                </c:pt>
                <c:pt idx="23">
                  <c:v>50.5</c:v>
                </c:pt>
                <c:pt idx="24">
                  <c:v>41.48</c:v>
                </c:pt>
                <c:pt idx="25">
                  <c:v>31.72</c:v>
                </c:pt>
                <c:pt idx="26">
                  <c:v>22.57</c:v>
                </c:pt>
                <c:pt idx="27">
                  <c:v>14.89</c:v>
                </c:pt>
                <c:pt idx="28">
                  <c:v>9.15</c:v>
                </c:pt>
                <c:pt idx="29">
                  <c:v>5.66</c:v>
                </c:pt>
                <c:pt idx="30">
                  <c:v>3.45</c:v>
                </c:pt>
                <c:pt idx="31">
                  <c:v>2.3199999999999998</c:v>
                </c:pt>
                <c:pt idx="32">
                  <c:v>1.49</c:v>
                </c:pt>
                <c:pt idx="33">
                  <c:v>0.85</c:v>
                </c:pt>
                <c:pt idx="3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DC-4BF9-81AA-55EB5B46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664767"/>
        <c:axId val="999657087"/>
      </c:lineChart>
      <c:catAx>
        <c:axId val="99966476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99657087"/>
        <c:crosses val="autoZero"/>
        <c:auto val="1"/>
        <c:lblAlgn val="ctr"/>
        <c:lblOffset val="100"/>
        <c:tickLblSkip val="1"/>
        <c:noMultiLvlLbl val="0"/>
      </c:catAx>
      <c:valAx>
        <c:axId val="999657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99664767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295114242802649"/>
          <c:y val="0.13447624832123095"/>
          <c:w val="0.44666893550282161"/>
          <c:h val="0.805895469455589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2.5'!$C$11</c:f>
              <c:strCache>
                <c:ptCount val="1"/>
                <c:pt idx="0">
                  <c:v>Miglioramento</c:v>
                </c:pt>
              </c:strCache>
            </c:strRef>
          </c:tx>
          <c:spPr>
            <a:solidFill>
              <a:srgbClr val="53822C"/>
            </a:solidFill>
            <a:ln>
              <a:solidFill>
                <a:srgbClr val="53822C"/>
              </a:solidFill>
            </a:ln>
            <a:effectLst/>
          </c:spPr>
          <c:invertIfNegative val="0"/>
          <c:cat>
            <c:strRef>
              <c:f>'Figura 2.5'!$B$12:$B$20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Opportunità di lavoro del partner</c:v>
                </c:pt>
                <c:pt idx="3">
                  <c:v>Possibilità di fare ciò che si vuole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2.5'!$C$12:$C$20</c:f>
              <c:numCache>
                <c:formatCode>0.0</c:formatCode>
                <c:ptCount val="9"/>
                <c:pt idx="0">
                  <c:v>7.5</c:v>
                </c:pt>
                <c:pt idx="1">
                  <c:v>10.3</c:v>
                </c:pt>
                <c:pt idx="2">
                  <c:v>12.4</c:v>
                </c:pt>
                <c:pt idx="3">
                  <c:v>18.899999999999999</c:v>
                </c:pt>
                <c:pt idx="4">
                  <c:v>26.6</c:v>
                </c:pt>
                <c:pt idx="5">
                  <c:v>29.3</c:v>
                </c:pt>
                <c:pt idx="6">
                  <c:v>51.2</c:v>
                </c:pt>
                <c:pt idx="7">
                  <c:v>61</c:v>
                </c:pt>
                <c:pt idx="8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8-4BBF-B1CF-0674982186A8}"/>
            </c:ext>
          </c:extLst>
        </c:ser>
        <c:ser>
          <c:idx val="1"/>
          <c:order val="1"/>
          <c:tx>
            <c:strRef>
              <c:f>'Figura 2.5'!$D$11</c:f>
              <c:strCache>
                <c:ptCount val="1"/>
                <c:pt idx="0">
                  <c:v>Né miglioramento né peggioramento</c:v>
                </c:pt>
              </c:strCache>
            </c:strRef>
          </c:tx>
          <c:spPr>
            <a:solidFill>
              <a:srgbClr val="C9D200"/>
            </a:solidFill>
            <a:ln>
              <a:solidFill>
                <a:srgbClr val="C9D200"/>
              </a:solidFill>
            </a:ln>
            <a:effectLst/>
          </c:spPr>
          <c:invertIfNegative val="0"/>
          <c:cat>
            <c:strRef>
              <c:f>'Figura 2.5'!$B$12:$B$20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Opportunità di lavoro del partner</c:v>
                </c:pt>
                <c:pt idx="3">
                  <c:v>Possibilità di fare ciò che si vuole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2.5'!$D$12:$D$20</c:f>
              <c:numCache>
                <c:formatCode>0.0</c:formatCode>
                <c:ptCount val="9"/>
                <c:pt idx="0">
                  <c:v>38.5</c:v>
                </c:pt>
                <c:pt idx="1">
                  <c:v>55.5</c:v>
                </c:pt>
                <c:pt idx="2">
                  <c:v>61.4</c:v>
                </c:pt>
                <c:pt idx="3">
                  <c:v>40.799999999999997</c:v>
                </c:pt>
                <c:pt idx="4">
                  <c:v>48.3</c:v>
                </c:pt>
                <c:pt idx="5">
                  <c:v>63.9</c:v>
                </c:pt>
                <c:pt idx="6">
                  <c:v>45</c:v>
                </c:pt>
                <c:pt idx="7">
                  <c:v>33.9</c:v>
                </c:pt>
                <c:pt idx="8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8-4BBF-B1CF-0674982186A8}"/>
            </c:ext>
          </c:extLst>
        </c:ser>
        <c:ser>
          <c:idx val="2"/>
          <c:order val="2"/>
          <c:tx>
            <c:strRef>
              <c:f>'Figura 2.5'!$E$11</c:f>
              <c:strCache>
                <c:ptCount val="1"/>
                <c:pt idx="0">
                  <c:v>Peggioramento</c:v>
                </c:pt>
              </c:strCache>
            </c:strRef>
          </c:tx>
          <c:spPr>
            <a:solidFill>
              <a:srgbClr val="8AC9DA"/>
            </a:solidFill>
            <a:ln>
              <a:solidFill>
                <a:srgbClr val="8AC9DA"/>
              </a:solidFill>
            </a:ln>
            <a:effectLst/>
          </c:spPr>
          <c:invertIfNegative val="0"/>
          <c:cat>
            <c:strRef>
              <c:f>'Figura 2.5'!$B$12:$B$20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Opportunità di lavoro del partner</c:v>
                </c:pt>
                <c:pt idx="3">
                  <c:v>Possibilità di fare ciò che si vuole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2.5'!$E$12:$E$20</c:f>
              <c:numCache>
                <c:formatCode>0.0</c:formatCode>
                <c:ptCount val="9"/>
                <c:pt idx="0">
                  <c:v>53.4</c:v>
                </c:pt>
                <c:pt idx="1">
                  <c:v>33.6</c:v>
                </c:pt>
                <c:pt idx="2">
                  <c:v>25.3</c:v>
                </c:pt>
                <c:pt idx="3">
                  <c:v>39.799999999999997</c:v>
                </c:pt>
                <c:pt idx="4">
                  <c:v>24.3</c:v>
                </c:pt>
                <c:pt idx="5">
                  <c:v>6.1</c:v>
                </c:pt>
                <c:pt idx="6">
                  <c:v>3</c:v>
                </c:pt>
                <c:pt idx="7">
                  <c:v>4</c:v>
                </c:pt>
                <c:pt idx="8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8-4BBF-B1CF-0674982186A8}"/>
            </c:ext>
          </c:extLst>
        </c:ser>
        <c:ser>
          <c:idx val="3"/>
          <c:order val="3"/>
          <c:tx>
            <c:strRef>
              <c:f>'Figura 2.5'!$F$11</c:f>
              <c:strCache>
                <c:ptCount val="1"/>
                <c:pt idx="0">
                  <c:v>Non indicato</c:v>
                </c:pt>
              </c:strCache>
            </c:strRef>
          </c:tx>
          <c:spPr>
            <a:solidFill>
              <a:srgbClr val="803926"/>
            </a:solidFill>
            <a:ln>
              <a:solidFill>
                <a:srgbClr val="803926"/>
              </a:solidFill>
            </a:ln>
            <a:effectLst/>
          </c:spPr>
          <c:invertIfNegative val="0"/>
          <c:cat>
            <c:strRef>
              <c:f>'Figura 2.5'!$B$12:$B$20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Opportunità di lavoro del partner</c:v>
                </c:pt>
                <c:pt idx="3">
                  <c:v>Possibilità di fare ciò che si vuole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2.5'!$F$12:$F$20</c:f>
              <c:numCache>
                <c:formatCode>0.0</c:formatCode>
                <c:ptCount val="9"/>
                <c:pt idx="0">
                  <c:v>0.6</c:v>
                </c:pt>
                <c:pt idx="1">
                  <c:v>0.6</c:v>
                </c:pt>
                <c:pt idx="2">
                  <c:v>0.8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  <c:pt idx="7">
                  <c:v>1.2</c:v>
                </c:pt>
                <c:pt idx="8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B8-4BBF-B1CF-067498218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71341199"/>
        <c:axId val="2071350319"/>
      </c:barChart>
      <c:catAx>
        <c:axId val="207134119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350319"/>
        <c:crosses val="autoZero"/>
        <c:auto val="1"/>
        <c:lblAlgn val="ctr"/>
        <c:lblOffset val="100"/>
        <c:noMultiLvlLbl val="0"/>
      </c:catAx>
      <c:valAx>
        <c:axId val="2071350319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39120190315053172"/>
              <c:y val="0.946374378846781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341199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295114242802649"/>
          <c:y val="0.10413776271825731"/>
          <c:w val="0.42546121776385154"/>
          <c:h val="0.827721720584880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2.5'!$C$24</c:f>
              <c:strCache>
                <c:ptCount val="1"/>
                <c:pt idx="0">
                  <c:v>Miglioramento</c:v>
                </c:pt>
              </c:strCache>
            </c:strRef>
          </c:tx>
          <c:spPr>
            <a:solidFill>
              <a:srgbClr val="53822C"/>
            </a:solidFill>
            <a:ln>
              <a:solidFill>
                <a:srgbClr val="53822C"/>
              </a:solidFill>
            </a:ln>
            <a:effectLst/>
          </c:spPr>
          <c:invertIfNegative val="0"/>
          <c:cat>
            <c:strRef>
              <c:f>'Figura 2.5'!$B$25:$B$33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Possibilità di fare ciò che si vuole</c:v>
                </c:pt>
                <c:pt idx="3">
                  <c:v>Opportunità di lavoro del partner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2.5'!$C$25:$C$33</c:f>
              <c:numCache>
                <c:formatCode>0.0</c:formatCode>
                <c:ptCount val="9"/>
                <c:pt idx="0">
                  <c:v>5.4</c:v>
                </c:pt>
                <c:pt idx="1">
                  <c:v>7.4</c:v>
                </c:pt>
                <c:pt idx="2">
                  <c:v>7.5</c:v>
                </c:pt>
                <c:pt idx="3">
                  <c:v>8.6999999999999993</c:v>
                </c:pt>
                <c:pt idx="4">
                  <c:v>12.6</c:v>
                </c:pt>
                <c:pt idx="5">
                  <c:v>13.6</c:v>
                </c:pt>
                <c:pt idx="6">
                  <c:v>22.6</c:v>
                </c:pt>
                <c:pt idx="7">
                  <c:v>26.6</c:v>
                </c:pt>
                <c:pt idx="8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7-4399-AAC1-6684A64E3528}"/>
            </c:ext>
          </c:extLst>
        </c:ser>
        <c:ser>
          <c:idx val="1"/>
          <c:order val="1"/>
          <c:tx>
            <c:strRef>
              <c:f>'Figura 2.5'!$D$24</c:f>
              <c:strCache>
                <c:ptCount val="1"/>
                <c:pt idx="0">
                  <c:v>Né miglioramento né peggioramento</c:v>
                </c:pt>
              </c:strCache>
            </c:strRef>
          </c:tx>
          <c:spPr>
            <a:solidFill>
              <a:srgbClr val="C9D200"/>
            </a:solidFill>
            <a:ln>
              <a:solidFill>
                <a:srgbClr val="C9D200"/>
              </a:solidFill>
            </a:ln>
            <a:effectLst/>
          </c:spPr>
          <c:invertIfNegative val="0"/>
          <c:cat>
            <c:strRef>
              <c:f>'Figura 2.5'!$B$25:$B$33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Possibilità di fare ciò che si vuole</c:v>
                </c:pt>
                <c:pt idx="3">
                  <c:v>Opportunità di lavoro del partner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2.5'!$D$25:$D$33</c:f>
              <c:numCache>
                <c:formatCode>0.0</c:formatCode>
                <c:ptCount val="9"/>
                <c:pt idx="0">
                  <c:v>36.1</c:v>
                </c:pt>
                <c:pt idx="1">
                  <c:v>48.1</c:v>
                </c:pt>
                <c:pt idx="2">
                  <c:v>45.5</c:v>
                </c:pt>
                <c:pt idx="3">
                  <c:v>61.2</c:v>
                </c:pt>
                <c:pt idx="4">
                  <c:v>52</c:v>
                </c:pt>
                <c:pt idx="5">
                  <c:v>75.099999999999994</c:v>
                </c:pt>
                <c:pt idx="6">
                  <c:v>67.8</c:v>
                </c:pt>
                <c:pt idx="7">
                  <c:v>56.3</c:v>
                </c:pt>
                <c:pt idx="8">
                  <c:v>45.2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7-4399-AAC1-6684A64E3528}"/>
            </c:ext>
          </c:extLst>
        </c:ser>
        <c:ser>
          <c:idx val="2"/>
          <c:order val="2"/>
          <c:tx>
            <c:strRef>
              <c:f>'Figura 2.5'!$E$24</c:f>
              <c:strCache>
                <c:ptCount val="1"/>
                <c:pt idx="0">
                  <c:v>Peggioramento</c:v>
                </c:pt>
              </c:strCache>
            </c:strRef>
          </c:tx>
          <c:spPr>
            <a:solidFill>
              <a:srgbClr val="8AC9DA"/>
            </a:solidFill>
            <a:ln>
              <a:solidFill>
                <a:srgbClr val="8AC9DA"/>
              </a:solidFill>
            </a:ln>
            <a:effectLst/>
          </c:spPr>
          <c:invertIfNegative val="0"/>
          <c:cat>
            <c:strRef>
              <c:f>'Figura 2.5'!$B$25:$B$33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Possibilità di fare ciò che si vuole</c:v>
                </c:pt>
                <c:pt idx="3">
                  <c:v>Opportunità di lavoro del partner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2.5'!$E$25:$E$33</c:f>
              <c:numCache>
                <c:formatCode>0.0</c:formatCode>
                <c:ptCount val="9"/>
                <c:pt idx="0">
                  <c:v>56.3</c:v>
                </c:pt>
                <c:pt idx="1">
                  <c:v>42.6</c:v>
                </c:pt>
                <c:pt idx="2">
                  <c:v>45.4</c:v>
                </c:pt>
                <c:pt idx="3">
                  <c:v>26.9</c:v>
                </c:pt>
                <c:pt idx="4">
                  <c:v>32.799999999999997</c:v>
                </c:pt>
                <c:pt idx="5">
                  <c:v>8.8000000000000007</c:v>
                </c:pt>
                <c:pt idx="6">
                  <c:v>7.2</c:v>
                </c:pt>
                <c:pt idx="7">
                  <c:v>14.2</c:v>
                </c:pt>
                <c:pt idx="8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7-4399-AAC1-6684A64E3528}"/>
            </c:ext>
          </c:extLst>
        </c:ser>
        <c:ser>
          <c:idx val="3"/>
          <c:order val="3"/>
          <c:tx>
            <c:strRef>
              <c:f>'Figura 2.5'!$F$24</c:f>
              <c:strCache>
                <c:ptCount val="1"/>
                <c:pt idx="0">
                  <c:v>Non indicato</c:v>
                </c:pt>
              </c:strCache>
            </c:strRef>
          </c:tx>
          <c:spPr>
            <a:solidFill>
              <a:srgbClr val="803926"/>
            </a:solidFill>
            <a:ln>
              <a:solidFill>
                <a:srgbClr val="803926"/>
              </a:solidFill>
            </a:ln>
            <a:effectLst/>
          </c:spPr>
          <c:invertIfNegative val="0"/>
          <c:cat>
            <c:strRef>
              <c:f>'Figura 2.5'!$B$25:$B$33</c:f>
              <c:strCache>
                <c:ptCount val="9"/>
                <c:pt idx="0">
                  <c:v>Situazione economica</c:v>
                </c:pt>
                <c:pt idx="1">
                  <c:v>Opportunità di lavoro</c:v>
                </c:pt>
                <c:pt idx="2">
                  <c:v>Possibilità di fare ciò che si vuole</c:v>
                </c:pt>
                <c:pt idx="3">
                  <c:v>Opportunità di lavoro del partner</c:v>
                </c:pt>
                <c:pt idx="4">
                  <c:v>Possib. di realizzare altri obiettivi</c:v>
                </c:pt>
                <c:pt idx="5">
                  <c:v>Ciò che pensa la gente intorno</c:v>
                </c:pt>
                <c:pt idx="6">
                  <c:v>Vicinanza con i genitori</c:v>
                </c:pt>
                <c:pt idx="7">
                  <c:v>Vicinanza con il partner</c:v>
                </c:pt>
                <c:pt idx="8">
                  <c:v>Ricevere gioia e sodd. per la vita</c:v>
                </c:pt>
              </c:strCache>
            </c:strRef>
          </c:cat>
          <c:val>
            <c:numRef>
              <c:f>'Figura 2.5'!$F$25:$F$33</c:f>
              <c:numCache>
                <c:formatCode>0.0</c:formatCode>
                <c:ptCount val="9"/>
                <c:pt idx="0">
                  <c:v>2.2000000000000002</c:v>
                </c:pt>
                <c:pt idx="1">
                  <c:v>1.9</c:v>
                </c:pt>
                <c:pt idx="2">
                  <c:v>1.7</c:v>
                </c:pt>
                <c:pt idx="3">
                  <c:v>3.2</c:v>
                </c:pt>
                <c:pt idx="4">
                  <c:v>2.6</c:v>
                </c:pt>
                <c:pt idx="5">
                  <c:v>2.4</c:v>
                </c:pt>
                <c:pt idx="6">
                  <c:v>2.4</c:v>
                </c:pt>
                <c:pt idx="7">
                  <c:v>2.9</c:v>
                </c:pt>
                <c:pt idx="8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7-4399-AAC1-6684A64E3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71344559"/>
        <c:axId val="2071363279"/>
      </c:barChart>
      <c:catAx>
        <c:axId val="207134455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363279"/>
        <c:crosses val="autoZero"/>
        <c:auto val="1"/>
        <c:lblAlgn val="ctr"/>
        <c:lblOffset val="100"/>
        <c:noMultiLvlLbl val="0"/>
      </c:catAx>
      <c:valAx>
        <c:axId val="2071363279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40102090947377134"/>
              <c:y val="0.94694673769324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344559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2.5'!$C$11</c:f>
              <c:strCache>
                <c:ptCount val="1"/>
                <c:pt idx="0">
                  <c:v>Miglioramento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</c:spPr>
          <c:invertIfNegative val="0"/>
          <c:val>
            <c:numRef>
              <c:f>'Figura 2.5'!$C$11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9-4966-A12C-CEE9973543FF}"/>
            </c:ext>
          </c:extLst>
        </c:ser>
        <c:ser>
          <c:idx val="1"/>
          <c:order val="1"/>
          <c:tx>
            <c:strRef>
              <c:f>'Figura 2.5'!$D$11</c:f>
              <c:strCache>
                <c:ptCount val="1"/>
                <c:pt idx="0">
                  <c:v>Né miglioramento né peggioramento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val>
            <c:numRef>
              <c:f>'Figura 2.5'!$D$11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9-4966-A12C-CEE9973543FF}"/>
            </c:ext>
          </c:extLst>
        </c:ser>
        <c:ser>
          <c:idx val="2"/>
          <c:order val="2"/>
          <c:tx>
            <c:strRef>
              <c:f>'Figura 2.5'!$E$11</c:f>
              <c:strCache>
                <c:ptCount val="1"/>
                <c:pt idx="0">
                  <c:v>Peggioramento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val>
            <c:numRef>
              <c:f>'Figura 2.5'!$E$11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9-4966-A12C-CEE9973543FF}"/>
            </c:ext>
          </c:extLst>
        </c:ser>
        <c:ser>
          <c:idx val="3"/>
          <c:order val="3"/>
          <c:tx>
            <c:strRef>
              <c:f>'Figura 2.5'!$F$11</c:f>
              <c:strCache>
                <c:ptCount val="1"/>
                <c:pt idx="0">
                  <c:v>Non indicato</c:v>
                </c:pt>
              </c:strCache>
            </c:strRef>
          </c:tx>
          <c:spPr>
            <a:solidFill>
              <a:srgbClr val="803926"/>
            </a:solidFill>
            <a:ln>
              <a:noFill/>
            </a:ln>
            <a:effectLst/>
          </c:spPr>
          <c:invertIfNegative val="0"/>
          <c:val>
            <c:numRef>
              <c:f>'Figura 2.5'!$F$11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F9-4966-A12C-CEE99735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743712"/>
        <c:axId val="388737888"/>
      </c:barChart>
      <c:catAx>
        <c:axId val="38874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88737888"/>
        <c:crosses val="autoZero"/>
        <c:auto val="1"/>
        <c:lblAlgn val="ctr"/>
        <c:lblOffset val="100"/>
        <c:noMultiLvlLbl val="0"/>
      </c:catAx>
      <c:valAx>
        <c:axId val="388737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87437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7.6576990376203084E-3"/>
          <c:y val="0.15319444444444447"/>
          <c:w val="0.97912882764654419"/>
          <c:h val="0.72325021446243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image" Target="../media/image3.png"/><Relationship Id="rId1" Type="http://schemas.openxmlformats.org/officeDocument/2006/relationships/chart" Target="../charts/chart27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8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9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5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57146</xdr:colOff>
      <xdr:row>8</xdr:row>
      <xdr:rowOff>63500</xdr:rowOff>
    </xdr:from>
    <xdr:to>
      <xdr:col>11</xdr:col>
      <xdr:colOff>159446</xdr:colOff>
      <xdr:row>24</xdr:row>
      <xdr:rowOff>117800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>
        <a:xfrm>
          <a:off x="5746746" y="1943100"/>
          <a:ext cx="4712400" cy="2530800"/>
          <a:chOff x="5226047" y="1784350"/>
          <a:chExt cx="4719808" cy="2515983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226047" y="1784350"/>
          <a:ext cx="4719808" cy="25159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>
            <a:graphicFrameLocks noChangeAspect="1"/>
          </xdr:cNvGraphicFramePr>
        </xdr:nvGraphicFramePr>
        <xdr:xfrm>
          <a:off x="7893050" y="1784350"/>
          <a:ext cx="1460500" cy="215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173829</xdr:colOff>
      <xdr:row>0</xdr:row>
      <xdr:rowOff>439520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95079" cy="433170"/>
          <a:chOff x="2" y="19051"/>
          <a:chExt cx="4863755" cy="433170"/>
        </a:xfrm>
      </xdr:grpSpPr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07520" y="19051"/>
            <a:ext cx="1356237" cy="433170"/>
          </a:xfrm>
          <a:prstGeom prst="rect">
            <a:avLst/>
          </a:prstGeom>
        </xdr:spPr>
      </xdr:pic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755650</xdr:colOff>
      <xdr:row>7</xdr:row>
      <xdr:rowOff>0</xdr:rowOff>
    </xdr:from>
    <xdr:to>
      <xdr:col>13</xdr:col>
      <xdr:colOff>89600</xdr:colOff>
      <xdr:row>23</xdr:row>
      <xdr:rowOff>16200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186531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206331" cy="433170"/>
          <a:chOff x="2" y="25401"/>
          <a:chExt cx="5954861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98626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4116</xdr:colOff>
      <xdr:row>7</xdr:row>
      <xdr:rowOff>196379</xdr:rowOff>
    </xdr:from>
    <xdr:to>
      <xdr:col>11</xdr:col>
      <xdr:colOff>106416</xdr:colOff>
      <xdr:row>23</xdr:row>
      <xdr:rowOff>98279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186532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12532" cy="433170"/>
          <a:chOff x="2" y="25401"/>
          <a:chExt cx="4809200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52965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765558</xdr:colOff>
      <xdr:row>6</xdr:row>
      <xdr:rowOff>192748</xdr:rowOff>
    </xdr:from>
    <xdr:to>
      <xdr:col>13</xdr:col>
      <xdr:colOff>99508</xdr:colOff>
      <xdr:row>21</xdr:row>
      <xdr:rowOff>113698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161127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447627" cy="433170"/>
          <a:chOff x="2" y="25401"/>
          <a:chExt cx="6154900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98665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1139</xdr:colOff>
      <xdr:row>8</xdr:row>
      <xdr:rowOff>185</xdr:rowOff>
    </xdr:from>
    <xdr:to>
      <xdr:col>12</xdr:col>
      <xdr:colOff>103439</xdr:colOff>
      <xdr:row>24</xdr:row>
      <xdr:rowOff>16385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167481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501481" cy="433170"/>
          <a:chOff x="2" y="25401"/>
          <a:chExt cx="5251705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895470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739485</xdr:colOff>
      <xdr:row>7</xdr:row>
      <xdr:rowOff>7505</xdr:rowOff>
    </xdr:from>
    <xdr:to>
      <xdr:col>10</xdr:col>
      <xdr:colOff>385085</xdr:colOff>
      <xdr:row>24</xdr:row>
      <xdr:rowOff>59855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2</xdr:col>
      <xdr:colOff>142078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4936328" cy="433170"/>
          <a:chOff x="2" y="25401"/>
          <a:chExt cx="4712210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355975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767593</xdr:colOff>
      <xdr:row>6</xdr:row>
      <xdr:rowOff>203125</xdr:rowOff>
    </xdr:from>
    <xdr:to>
      <xdr:col>15</xdr:col>
      <xdr:colOff>101543</xdr:colOff>
      <xdr:row>22</xdr:row>
      <xdr:rowOff>47875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8</xdr:col>
      <xdr:colOff>161131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257131" cy="433170"/>
          <a:chOff x="2" y="25401"/>
          <a:chExt cx="5973049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16814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51483</xdr:colOff>
      <xdr:row>8</xdr:row>
      <xdr:rowOff>48101</xdr:rowOff>
    </xdr:from>
    <xdr:to>
      <xdr:col>15</xdr:col>
      <xdr:colOff>153783</xdr:colOff>
      <xdr:row>22</xdr:row>
      <xdr:rowOff>102401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 noChangeAspect="1"/>
        </xdr:cNvGrpSpPr>
      </xdr:nvGrpSpPr>
      <xdr:grpSpPr>
        <a:xfrm>
          <a:off x="7982633" y="1927701"/>
          <a:ext cx="4712400" cy="2530800"/>
          <a:chOff x="518772" y="354921"/>
          <a:chExt cx="4651568" cy="2277585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GraphicFramePr>
            <a:graphicFrameLocks/>
          </xdr:cNvGraphicFramePr>
        </xdr:nvGraphicFramePr>
        <xdr:xfrm>
          <a:off x="2876262" y="383908"/>
          <a:ext cx="2294078" cy="22421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o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GrpSpPr/>
        </xdr:nvGrpSpPr>
        <xdr:grpSpPr>
          <a:xfrm>
            <a:off x="518772" y="354921"/>
            <a:ext cx="4561137" cy="2277585"/>
            <a:chOff x="530679" y="354921"/>
            <a:chExt cx="4561137" cy="2277585"/>
          </a:xfrm>
        </xdr:grpSpPr>
        <xdr:graphicFrame macro="">
          <xdr:nvGraphicFramePr>
            <xdr:cNvPr id="5" name="Grafico 4">
              <a:extLst>
                <a:ext uri="{FF2B5EF4-FFF2-40B4-BE49-F238E27FC236}">
                  <a16:creationId xmlns:a16="http://schemas.microsoft.com/office/drawing/2014/main" id="{00000000-0008-0000-0F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586299" y="392190"/>
            <a:ext cx="2315237" cy="220185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00000000-0008-0000-0F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530679" y="354921"/>
            <a:ext cx="4561137" cy="227758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</xdr:grpSp>
    <xdr:clientData/>
  </xdr:twoCellAnchor>
  <xdr:twoCellAnchor editAs="absolute">
    <xdr:from>
      <xdr:col>0</xdr:col>
      <xdr:colOff>0</xdr:colOff>
      <xdr:row>0</xdr:row>
      <xdr:rowOff>6350</xdr:rowOff>
    </xdr:from>
    <xdr:to>
      <xdr:col>8</xdr:col>
      <xdr:colOff>167470</xdr:colOff>
      <xdr:row>0</xdr:row>
      <xdr:rowOff>439520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330270" cy="433170"/>
          <a:chOff x="2" y="25401"/>
          <a:chExt cx="6997465" cy="433170"/>
        </a:xfrm>
      </xdr:grpSpPr>
      <xdr:pic>
        <xdr:nvPicPr>
          <xdr:cNvPr id="11" name="Immagine 10"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641230" y="25401"/>
            <a:ext cx="1356237" cy="433170"/>
          </a:xfrm>
          <a:prstGeom prst="rect">
            <a:avLst/>
          </a:prstGeom>
        </xdr:spPr>
      </xdr:pic>
      <xdr:pic>
        <xdr:nvPicPr>
          <xdr:cNvPr id="12" name="Immagine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3233</xdr:colOff>
      <xdr:row>7</xdr:row>
      <xdr:rowOff>4700</xdr:rowOff>
    </xdr:from>
    <xdr:to>
      <xdr:col>12</xdr:col>
      <xdr:colOff>105533</xdr:colOff>
      <xdr:row>23</xdr:row>
      <xdr:rowOff>1850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154780</xdr:colOff>
      <xdr:row>1</xdr:row>
      <xdr:rowOff>1370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393530" cy="433170"/>
          <a:chOff x="2" y="31751"/>
          <a:chExt cx="5148658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92423" y="3175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47272</xdr:colOff>
      <xdr:row>8</xdr:row>
      <xdr:rowOff>65970</xdr:rowOff>
    </xdr:from>
    <xdr:to>
      <xdr:col>14</xdr:col>
      <xdr:colOff>412872</xdr:colOff>
      <xdr:row>19</xdr:row>
      <xdr:rowOff>270720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 noChangeAspect="1"/>
        </xdr:cNvGrpSpPr>
      </xdr:nvGrpSpPr>
      <xdr:grpSpPr>
        <a:xfrm>
          <a:off x="6816372" y="1945570"/>
          <a:ext cx="6512400" cy="2890800"/>
          <a:chOff x="5727699" y="1666776"/>
          <a:chExt cx="5523488" cy="2358591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GraphicFramePr>
            <a:graphicFrameLocks/>
          </xdr:cNvGraphicFramePr>
        </xdr:nvGraphicFramePr>
        <xdr:xfrm>
          <a:off x="5727699" y="1684597"/>
          <a:ext cx="2851151" cy="23407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GraphicFramePr>
            <a:graphicFrameLocks/>
          </xdr:cNvGraphicFramePr>
        </xdr:nvGraphicFramePr>
        <xdr:xfrm>
          <a:off x="8502587" y="1666776"/>
          <a:ext cx="2748600" cy="23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167479</xdr:colOff>
      <xdr:row>0</xdr:row>
      <xdr:rowOff>439520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68229" cy="433170"/>
          <a:chOff x="2" y="25401"/>
          <a:chExt cx="5888186" cy="433170"/>
        </a:xfrm>
      </xdr:grpSpPr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531951" y="25401"/>
            <a:ext cx="1356237" cy="43317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606425</xdr:colOff>
      <xdr:row>7</xdr:row>
      <xdr:rowOff>0</xdr:rowOff>
    </xdr:from>
    <xdr:to>
      <xdr:col>3</xdr:col>
      <xdr:colOff>607625</xdr:colOff>
      <xdr:row>25</xdr:row>
      <xdr:rowOff>52350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133349</xdr:rowOff>
    </xdr:from>
    <xdr:to>
      <xdr:col>0</xdr:col>
      <xdr:colOff>0</xdr:colOff>
      <xdr:row>0</xdr:row>
      <xdr:rowOff>133349</xdr:rowOff>
    </xdr:to>
    <xdr:pic>
      <xdr:nvPicPr>
        <xdr:cNvPr id="3" name="Immagine 2" descr="C:\Users\UTENTE\OneDrive - ISTAT\Cartelle personali\RA_2026_CCGM\SCARICO_PAGINA_SITO\StringaRA26excelSeparate-01_VER2.pn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3349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762000</xdr:colOff>
      <xdr:row>7</xdr:row>
      <xdr:rowOff>0</xdr:rowOff>
    </xdr:from>
    <xdr:to>
      <xdr:col>10</xdr:col>
      <xdr:colOff>95950</xdr:colOff>
      <xdr:row>22</xdr:row>
      <xdr:rowOff>149550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135729</xdr:colOff>
      <xdr:row>0</xdr:row>
      <xdr:rowOff>439520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107779" cy="433170"/>
          <a:chOff x="2" y="25401"/>
          <a:chExt cx="4875879" cy="433170"/>
        </a:xfrm>
      </xdr:grpSpPr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519644" y="25401"/>
            <a:ext cx="1356237" cy="433170"/>
          </a:xfrm>
          <a:prstGeom prst="rect">
            <a:avLst/>
          </a:prstGeom>
        </xdr:spPr>
      </xdr:pic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41563</xdr:colOff>
      <xdr:row>8</xdr:row>
      <xdr:rowOff>58159</xdr:rowOff>
    </xdr:from>
    <xdr:to>
      <xdr:col>12</xdr:col>
      <xdr:colOff>455513</xdr:colOff>
      <xdr:row>24</xdr:row>
      <xdr:rowOff>34309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5712113" y="1937759"/>
          <a:ext cx="5792400" cy="2890800"/>
          <a:chOff x="5848107" y="1826847"/>
          <a:chExt cx="4654120" cy="2573293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848107" y="1850889"/>
          <a:ext cx="2407532" cy="25492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aphicFramePr>
            <a:graphicFrameLocks noChangeAspect="1"/>
          </xdr:cNvGraphicFramePr>
        </xdr:nvGraphicFramePr>
        <xdr:xfrm>
          <a:off x="8098692" y="1826847"/>
          <a:ext cx="2403535" cy="25289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167470</xdr:colOff>
      <xdr:row>0</xdr:row>
      <xdr:rowOff>439520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69670" cy="433170"/>
          <a:chOff x="2" y="25401"/>
          <a:chExt cx="4839499" cy="433170"/>
        </a:xfrm>
      </xdr:grpSpPr>
      <xdr:pic>
        <xdr:nvPicPr>
          <xdr:cNvPr id="12" name="Immagin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83264" y="25401"/>
            <a:ext cx="1356237" cy="433170"/>
          </a:xfrm>
          <a:prstGeom prst="rect">
            <a:avLst/>
          </a:prstGeom>
        </xdr:spPr>
      </xdr:pic>
      <xdr:pic>
        <xdr:nvPicPr>
          <xdr:cNvPr id="13" name="Immagine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70031</xdr:colOff>
      <xdr:row>8</xdr:row>
      <xdr:rowOff>53759</xdr:rowOff>
    </xdr:from>
    <xdr:to>
      <xdr:col>14</xdr:col>
      <xdr:colOff>172331</xdr:colOff>
      <xdr:row>21</xdr:row>
      <xdr:rowOff>260459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 noChangeAspect="1"/>
        </xdr:cNvGrpSpPr>
      </xdr:nvGrpSpPr>
      <xdr:grpSpPr>
        <a:xfrm>
          <a:off x="6750231" y="1933359"/>
          <a:ext cx="4712400" cy="2530800"/>
          <a:chOff x="10491310" y="1305221"/>
          <a:chExt cx="4615049" cy="2569181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GraphicFramePr>
            <a:graphicFrameLocks/>
          </xdr:cNvGraphicFramePr>
        </xdr:nvGraphicFramePr>
        <xdr:xfrm>
          <a:off x="10491310" y="1420677"/>
          <a:ext cx="2351130" cy="24536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GraphicFramePr>
            <a:graphicFrameLocks/>
          </xdr:cNvGraphicFramePr>
        </xdr:nvGraphicFramePr>
        <xdr:xfrm>
          <a:off x="12599632" y="1420774"/>
          <a:ext cx="2506727" cy="24536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c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GraphicFramePr>
            <a:graphicFrameLocks/>
          </xdr:cNvGraphicFramePr>
        </xdr:nvGraphicFramePr>
        <xdr:xfrm>
          <a:off x="10673130" y="1305221"/>
          <a:ext cx="4342375" cy="3744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161134</xdr:colOff>
      <xdr:row>1</xdr:row>
      <xdr:rowOff>1370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072984" cy="433170"/>
          <a:chOff x="2" y="31751"/>
          <a:chExt cx="5839697" cy="433170"/>
        </a:xfrm>
      </xdr:grpSpPr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483462" y="31751"/>
            <a:ext cx="1356237" cy="433170"/>
          </a:xfrm>
          <a:prstGeom prst="rect">
            <a:avLst/>
          </a:prstGeom>
        </xdr:spPr>
      </xdr:pic>
      <xdr:pic>
        <xdr:nvPicPr>
          <xdr:cNvPr id="11" name="Immagine 10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762246</xdr:colOff>
      <xdr:row>7</xdr:row>
      <xdr:rowOff>6107</xdr:rowOff>
    </xdr:from>
    <xdr:to>
      <xdr:col>13</xdr:col>
      <xdr:colOff>407846</xdr:colOff>
      <xdr:row>25</xdr:row>
      <xdr:rowOff>20357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167476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317326" cy="433170"/>
          <a:chOff x="2" y="25401"/>
          <a:chExt cx="5075916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19681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748581</xdr:colOff>
      <xdr:row>7</xdr:row>
      <xdr:rowOff>206112</xdr:rowOff>
    </xdr:from>
    <xdr:to>
      <xdr:col>12</xdr:col>
      <xdr:colOff>394181</xdr:colOff>
      <xdr:row>28</xdr:row>
      <xdr:rowOff>10812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167482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520532" cy="433170"/>
          <a:chOff x="2" y="25401"/>
          <a:chExt cx="5269888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13653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72250</xdr:colOff>
      <xdr:row>7</xdr:row>
      <xdr:rowOff>53255</xdr:rowOff>
    </xdr:from>
    <xdr:to>
      <xdr:col>11</xdr:col>
      <xdr:colOff>174550</xdr:colOff>
      <xdr:row>25</xdr:row>
      <xdr:rowOff>88505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>
          <a:grpSpLocks noChangeAspect="1"/>
        </xdr:cNvGrpSpPr>
      </xdr:nvGrpSpPr>
      <xdr:grpSpPr>
        <a:xfrm>
          <a:off x="5819000" y="1723305"/>
          <a:ext cx="4712400" cy="2530800"/>
          <a:chOff x="5295760" y="1447715"/>
          <a:chExt cx="4712400" cy="2509028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GraphicFramePr>
            <a:graphicFrameLocks/>
          </xdr:cNvGraphicFramePr>
        </xdr:nvGraphicFramePr>
        <xdr:xfrm>
          <a:off x="5295760" y="1447715"/>
          <a:ext cx="4712400" cy="25090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afico 6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GraphicFramePr>
            <a:graphicFrameLocks/>
          </xdr:cNvGraphicFramePr>
        </xdr:nvGraphicFramePr>
        <xdr:xfrm>
          <a:off x="5607050" y="1460500"/>
          <a:ext cx="4273550" cy="279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173828</xdr:colOff>
      <xdr:row>1</xdr:row>
      <xdr:rowOff>1370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152228" cy="433170"/>
          <a:chOff x="2" y="31751"/>
          <a:chExt cx="4942553" cy="433170"/>
        </a:xfrm>
      </xdr:grpSpPr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16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86318" y="31751"/>
            <a:ext cx="1356237" cy="433170"/>
          </a:xfrm>
          <a:prstGeom prst="rect">
            <a:avLst/>
          </a:prstGeom>
        </xdr:spPr>
      </xdr:pic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102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762570</xdr:colOff>
      <xdr:row>6</xdr:row>
      <xdr:rowOff>3636</xdr:rowOff>
    </xdr:from>
    <xdr:to>
      <xdr:col>12</xdr:col>
      <xdr:colOff>408170</xdr:colOff>
      <xdr:row>24</xdr:row>
      <xdr:rowOff>55986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173827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31577" cy="433170"/>
          <a:chOff x="2" y="25401"/>
          <a:chExt cx="4821321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65086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758269</xdr:colOff>
      <xdr:row>7</xdr:row>
      <xdr:rowOff>202758</xdr:rowOff>
    </xdr:from>
    <xdr:to>
      <xdr:col>11</xdr:col>
      <xdr:colOff>92219</xdr:colOff>
      <xdr:row>24</xdr:row>
      <xdr:rowOff>47508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148428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126828" cy="433170"/>
          <a:chOff x="2" y="25401"/>
          <a:chExt cx="4894064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37829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7889</xdr:colOff>
      <xdr:row>7</xdr:row>
      <xdr:rowOff>10829</xdr:rowOff>
    </xdr:from>
    <xdr:to>
      <xdr:col>11</xdr:col>
      <xdr:colOff>110189</xdr:colOff>
      <xdr:row>23</xdr:row>
      <xdr:rowOff>39729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161135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444335" cy="433170"/>
          <a:chOff x="2" y="25401"/>
          <a:chExt cx="5221404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865169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767212</xdr:colOff>
      <xdr:row>6</xdr:row>
      <xdr:rowOff>201375</xdr:rowOff>
    </xdr:from>
    <xdr:to>
      <xdr:col>12</xdr:col>
      <xdr:colOff>417431</xdr:colOff>
      <xdr:row>20</xdr:row>
      <xdr:rowOff>136538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173830</xdr:colOff>
      <xdr:row>0</xdr:row>
      <xdr:rowOff>439520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44280" cy="433170"/>
          <a:chOff x="2" y="25401"/>
          <a:chExt cx="4821322" cy="433170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65087" y="25401"/>
            <a:ext cx="1356237" cy="43317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10132</xdr:colOff>
      <xdr:row>8</xdr:row>
      <xdr:rowOff>950</xdr:rowOff>
    </xdr:from>
    <xdr:to>
      <xdr:col>12</xdr:col>
      <xdr:colOff>112432</xdr:colOff>
      <xdr:row>20</xdr:row>
      <xdr:rowOff>55250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161133</xdr:colOff>
      <xdr:row>1</xdr:row>
      <xdr:rowOff>1370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047583" cy="433170"/>
          <a:chOff x="2" y="31751"/>
          <a:chExt cx="5773016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16781" y="3175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B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9525</xdr:colOff>
      <xdr:row>6</xdr:row>
      <xdr:rowOff>209548</xdr:rowOff>
    </xdr:from>
    <xdr:to>
      <xdr:col>11</xdr:col>
      <xdr:colOff>111825</xdr:colOff>
      <xdr:row>21</xdr:row>
      <xdr:rowOff>111448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180179</xdr:colOff>
      <xdr:row>1</xdr:row>
      <xdr:rowOff>1370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082379" cy="433170"/>
          <a:chOff x="2" y="31751"/>
          <a:chExt cx="4875879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19644" y="3175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02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763699</xdr:colOff>
      <xdr:row>6</xdr:row>
      <xdr:rowOff>199006</xdr:rowOff>
    </xdr:from>
    <xdr:to>
      <xdr:col>10</xdr:col>
      <xdr:colOff>97649</xdr:colOff>
      <xdr:row>22</xdr:row>
      <xdr:rowOff>75506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154766</xdr:colOff>
      <xdr:row>0</xdr:row>
      <xdr:rowOff>439520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69666" cy="433170"/>
          <a:chOff x="2" y="25401"/>
          <a:chExt cx="4839499" cy="433170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83264" y="25401"/>
            <a:ext cx="1356237" cy="43317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75243</xdr:colOff>
      <xdr:row>7</xdr:row>
      <xdr:rowOff>56145</xdr:rowOff>
    </xdr:from>
    <xdr:to>
      <xdr:col>11</xdr:col>
      <xdr:colOff>489193</xdr:colOff>
      <xdr:row>24</xdr:row>
      <xdr:rowOff>127545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>
          <a:grpSpLocks noChangeAspect="1"/>
        </xdr:cNvGrpSpPr>
      </xdr:nvGrpSpPr>
      <xdr:grpSpPr>
        <a:xfrm>
          <a:off x="5701343" y="1726195"/>
          <a:ext cx="5792400" cy="2890800"/>
          <a:chOff x="6678820" y="1746939"/>
          <a:chExt cx="5410973" cy="2537722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GraphicFramePr>
            <a:graphicFrameLocks/>
          </xdr:cNvGraphicFramePr>
        </xdr:nvGraphicFramePr>
        <xdr:xfrm>
          <a:off x="9404626" y="1753289"/>
          <a:ext cx="2685167" cy="25313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GraphicFramePr>
            <a:graphicFrameLocks/>
          </xdr:cNvGraphicFramePr>
        </xdr:nvGraphicFramePr>
        <xdr:xfrm>
          <a:off x="6678820" y="1746939"/>
          <a:ext cx="3136343" cy="25313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180182</xdr:colOff>
      <xdr:row>0</xdr:row>
      <xdr:rowOff>442793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37932" cy="436443"/>
          <a:chOff x="2" y="25401"/>
          <a:chExt cx="4809200" cy="436443"/>
        </a:xfrm>
      </xdr:grpSpPr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52965" y="25401"/>
            <a:ext cx="1356237" cy="433170"/>
          </a:xfrm>
          <a:prstGeom prst="rect">
            <a:avLst/>
          </a:prstGeom>
        </xdr:spPr>
      </xdr:pic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1D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102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762000</xdr:colOff>
      <xdr:row>7</xdr:row>
      <xdr:rowOff>6347</xdr:rowOff>
    </xdr:from>
    <xdr:to>
      <xdr:col>15</xdr:col>
      <xdr:colOff>95950</xdr:colOff>
      <xdr:row>23</xdr:row>
      <xdr:rowOff>22547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8</xdr:col>
      <xdr:colOff>167473</xdr:colOff>
      <xdr:row>1</xdr:row>
      <xdr:rowOff>1370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8257373" cy="433170"/>
          <a:chOff x="2" y="31751"/>
          <a:chExt cx="7888541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32306" y="3175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10556</xdr:colOff>
      <xdr:row>8</xdr:row>
      <xdr:rowOff>3868</xdr:rowOff>
    </xdr:from>
    <xdr:to>
      <xdr:col>11</xdr:col>
      <xdr:colOff>112856</xdr:colOff>
      <xdr:row>21</xdr:row>
      <xdr:rowOff>115318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154775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183975" cy="433170"/>
          <a:chOff x="2" y="25401"/>
          <a:chExt cx="4948619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92384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1F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42657</xdr:colOff>
      <xdr:row>7</xdr:row>
      <xdr:rowOff>80368</xdr:rowOff>
    </xdr:from>
    <xdr:to>
      <xdr:col>13</xdr:col>
      <xdr:colOff>456607</xdr:colOff>
      <xdr:row>24</xdr:row>
      <xdr:rowOff>94618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pSpPr>
          <a:grpSpLocks noChangeAspect="1"/>
        </xdr:cNvGrpSpPr>
      </xdr:nvGrpSpPr>
      <xdr:grpSpPr>
        <a:xfrm>
          <a:off x="6037057" y="1763118"/>
          <a:ext cx="5792400" cy="2890800"/>
          <a:chOff x="5720107" y="1500329"/>
          <a:chExt cx="4612216" cy="2424371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aphicFramePr>
            <a:graphicFrameLocks/>
          </xdr:cNvGraphicFramePr>
        </xdr:nvGraphicFramePr>
        <xdr:xfrm>
          <a:off x="5720107" y="1545117"/>
          <a:ext cx="2345670" cy="23396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afico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aphicFramePr>
            <a:graphicFrameLocks/>
          </xdr:cNvGraphicFramePr>
        </xdr:nvGraphicFramePr>
        <xdr:xfrm>
          <a:off x="7981746" y="1500329"/>
          <a:ext cx="2350577" cy="242437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167481</xdr:colOff>
      <xdr:row>0</xdr:row>
      <xdr:rowOff>442793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393531" cy="436443"/>
          <a:chOff x="2" y="25401"/>
          <a:chExt cx="5154722" cy="436443"/>
        </a:xfrm>
      </xdr:grpSpPr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98487" y="25401"/>
            <a:ext cx="1356237" cy="433170"/>
          </a:xfrm>
          <a:prstGeom prst="rect">
            <a:avLst/>
          </a:prstGeom>
        </xdr:spPr>
      </xdr:pic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2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102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765283</xdr:colOff>
      <xdr:row>6</xdr:row>
      <xdr:rowOff>199717</xdr:rowOff>
    </xdr:from>
    <xdr:to>
      <xdr:col>10</xdr:col>
      <xdr:colOff>99233</xdr:colOff>
      <xdr:row>22</xdr:row>
      <xdr:rowOff>82567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154778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126828" cy="433170"/>
          <a:chOff x="2" y="25401"/>
          <a:chExt cx="4900126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43891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10097</xdr:colOff>
      <xdr:row>7</xdr:row>
      <xdr:rowOff>5413</xdr:rowOff>
    </xdr:from>
    <xdr:to>
      <xdr:col>10</xdr:col>
      <xdr:colOff>112397</xdr:colOff>
      <xdr:row>23</xdr:row>
      <xdr:rowOff>2563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78578</xdr:colOff>
      <xdr:row>0</xdr:row>
      <xdr:rowOff>442793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120478" cy="436443"/>
          <a:chOff x="2" y="25401"/>
          <a:chExt cx="4888002" cy="436443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31767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02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762854</xdr:colOff>
      <xdr:row>8</xdr:row>
      <xdr:rowOff>4457</xdr:rowOff>
    </xdr:from>
    <xdr:to>
      <xdr:col>10</xdr:col>
      <xdr:colOff>96804</xdr:colOff>
      <xdr:row>23</xdr:row>
      <xdr:rowOff>65107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97631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374481" cy="433170"/>
          <a:chOff x="2" y="25401"/>
          <a:chExt cx="5142593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86358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71321</xdr:colOff>
      <xdr:row>11</xdr:row>
      <xdr:rowOff>54292</xdr:rowOff>
    </xdr:from>
    <xdr:to>
      <xdr:col>12</xdr:col>
      <xdr:colOff>173621</xdr:colOff>
      <xdr:row>22</xdr:row>
      <xdr:rowOff>259377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pSpPr>
          <a:grpSpLocks noChangeAspect="1"/>
        </xdr:cNvGrpSpPr>
      </xdr:nvGrpSpPr>
      <xdr:grpSpPr>
        <a:xfrm>
          <a:off x="6014921" y="2505392"/>
          <a:ext cx="4712400" cy="2529185"/>
          <a:chOff x="6939814" y="2150067"/>
          <a:chExt cx="5445701" cy="2566802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2400-000003000000}"/>
              </a:ext>
            </a:extLst>
          </xdr:cNvPr>
          <xdr:cNvGraphicFramePr>
            <a:graphicFrameLocks/>
          </xdr:cNvGraphicFramePr>
        </xdr:nvGraphicFramePr>
        <xdr:xfrm>
          <a:off x="6939814" y="2150069"/>
          <a:ext cx="2746450" cy="2566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aphicFramePr>
            <a:graphicFrameLocks/>
          </xdr:cNvGraphicFramePr>
        </xdr:nvGraphicFramePr>
        <xdr:xfrm>
          <a:off x="9639064" y="2150067"/>
          <a:ext cx="2746451" cy="2566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167483</xdr:colOff>
      <xdr:row>1</xdr:row>
      <xdr:rowOff>1370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342733" cy="433170"/>
          <a:chOff x="2" y="31751"/>
          <a:chExt cx="5100165" cy="433170"/>
        </a:xfrm>
      </xdr:grpSpPr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43930" y="31751"/>
            <a:ext cx="1356237" cy="433170"/>
          </a:xfrm>
          <a:prstGeom prst="rect">
            <a:avLst/>
          </a:prstGeom>
        </xdr:spPr>
      </xdr:pic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1979</xdr:colOff>
      <xdr:row>7</xdr:row>
      <xdr:rowOff>9315</xdr:rowOff>
    </xdr:from>
    <xdr:to>
      <xdr:col>12</xdr:col>
      <xdr:colOff>104279</xdr:colOff>
      <xdr:row>22</xdr:row>
      <xdr:rowOff>120765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167480</xdr:colOff>
      <xdr:row>1</xdr:row>
      <xdr:rowOff>1370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374480" cy="433170"/>
          <a:chOff x="2" y="31751"/>
          <a:chExt cx="5154721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98486" y="3175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54031</xdr:colOff>
      <xdr:row>8</xdr:row>
      <xdr:rowOff>50093</xdr:rowOff>
    </xdr:from>
    <xdr:to>
      <xdr:col>14</xdr:col>
      <xdr:colOff>467981</xdr:colOff>
      <xdr:row>23</xdr:row>
      <xdr:rowOff>311993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8055031" y="1929693"/>
          <a:ext cx="5792400" cy="2890800"/>
          <a:chOff x="7828753" y="1611543"/>
          <a:chExt cx="5571488" cy="2892721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>
            <a:graphicFrameLocks/>
          </xdr:cNvGraphicFramePr>
        </xdr:nvGraphicFramePr>
        <xdr:xfrm>
          <a:off x="7828753" y="1613464"/>
          <a:ext cx="2880000" cy="289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aphicFramePr>
            <a:graphicFrameLocks/>
          </xdr:cNvGraphicFramePr>
        </xdr:nvGraphicFramePr>
        <xdr:xfrm>
          <a:off x="10520241" y="1611543"/>
          <a:ext cx="2880000" cy="289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c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GraphicFramePr>
            <a:graphicFrameLocks/>
          </xdr:cNvGraphicFramePr>
        </xdr:nvGraphicFramePr>
        <xdr:xfrm>
          <a:off x="8334375" y="1638299"/>
          <a:ext cx="4572000" cy="2413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161132</xdr:colOff>
      <xdr:row>0</xdr:row>
      <xdr:rowOff>439520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393782" cy="433170"/>
          <a:chOff x="2" y="25401"/>
          <a:chExt cx="7082340" cy="433170"/>
        </a:xfrm>
      </xdr:grpSpPr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726105" y="25401"/>
            <a:ext cx="1356237" cy="433170"/>
          </a:xfrm>
          <a:prstGeom prst="rect">
            <a:avLst/>
          </a:prstGeom>
        </xdr:spPr>
      </xdr:pic>
      <xdr:pic>
        <xdr:nvPicPr>
          <xdr:cNvPr id="11" name="Immagine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767897</xdr:colOff>
      <xdr:row>6</xdr:row>
      <xdr:rowOff>197152</xdr:rowOff>
    </xdr:from>
    <xdr:to>
      <xdr:col>13</xdr:col>
      <xdr:colOff>101847</xdr:colOff>
      <xdr:row>21</xdr:row>
      <xdr:rowOff>22852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161130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882480" cy="433170"/>
          <a:chOff x="2" y="25401"/>
          <a:chExt cx="5621471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65236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768350</xdr:colOff>
      <xdr:row>6</xdr:row>
      <xdr:rowOff>198234</xdr:rowOff>
    </xdr:from>
    <xdr:to>
      <xdr:col>11</xdr:col>
      <xdr:colOff>95950</xdr:colOff>
      <xdr:row>21</xdr:row>
      <xdr:rowOff>100134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154765</xdr:colOff>
      <xdr:row>0</xdr:row>
      <xdr:rowOff>439520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336365" cy="433170"/>
          <a:chOff x="2" y="25401"/>
          <a:chExt cx="5094088" cy="433170"/>
        </a:xfrm>
      </xdr:grpSpPr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37853" y="25401"/>
            <a:ext cx="1356237" cy="43317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77258</xdr:colOff>
      <xdr:row>8</xdr:row>
      <xdr:rowOff>50799</xdr:rowOff>
    </xdr:from>
    <xdr:to>
      <xdr:col>14</xdr:col>
      <xdr:colOff>178500</xdr:colOff>
      <xdr:row>23</xdr:row>
      <xdr:rowOff>155899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 noChangeAspect="1"/>
        </xdr:cNvGrpSpPr>
      </xdr:nvGrpSpPr>
      <xdr:grpSpPr>
        <a:xfrm>
          <a:off x="7817908" y="1930399"/>
          <a:ext cx="4711342" cy="2530800"/>
          <a:chOff x="7417858" y="1809750"/>
          <a:chExt cx="5075409" cy="2468358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7417858" y="1809750"/>
          <a:ext cx="5075409" cy="2468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1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GraphicFramePr>
            <a:graphicFrameLocks noChangeAspect="1"/>
          </xdr:cNvGraphicFramePr>
        </xdr:nvGraphicFramePr>
        <xdr:xfrm>
          <a:off x="10780985" y="1815733"/>
          <a:ext cx="1390093" cy="3709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154781</xdr:colOff>
      <xdr:row>1</xdr:row>
      <xdr:rowOff>1370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7127081" cy="433170"/>
          <a:chOff x="2" y="31751"/>
          <a:chExt cx="6839871" cy="433170"/>
        </a:xfrm>
      </xdr:grpSpPr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483636" y="31751"/>
            <a:ext cx="1356237" cy="433170"/>
          </a:xfrm>
          <a:prstGeom prst="rect">
            <a:avLst/>
          </a:prstGeom>
        </xdr:spPr>
      </xdr:pic>
      <xdr:pic>
        <xdr:nvPicPr>
          <xdr:cNvPr id="10" name="Immagine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44159</xdr:colOff>
      <xdr:row>7</xdr:row>
      <xdr:rowOff>14980</xdr:rowOff>
    </xdr:from>
    <xdr:to>
      <xdr:col>11</xdr:col>
      <xdr:colOff>146459</xdr:colOff>
      <xdr:row>23</xdr:row>
      <xdr:rowOff>12130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161130</xdr:colOff>
      <xdr:row>0</xdr:row>
      <xdr:rowOff>439520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457030" cy="433170"/>
          <a:chOff x="2" y="25401"/>
          <a:chExt cx="5209274" cy="433170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853039" y="25401"/>
            <a:ext cx="1356237" cy="433170"/>
          </a:xfrm>
          <a:prstGeom prst="rect">
            <a:avLst/>
          </a:prstGeom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8"/>
  <sheetViews>
    <sheetView showGridLines="0" tabSelected="1" zoomScaleNormal="100" workbookViewId="0">
      <selection activeCell="A5" sqref="A5"/>
    </sheetView>
  </sheetViews>
  <sheetFormatPr defaultColWidth="10.08203125" defaultRowHeight="12" customHeight="1"/>
  <cols>
    <col min="1" max="1" width="18.83203125" customWidth="1"/>
    <col min="2" max="4" width="15.25" customWidth="1"/>
  </cols>
  <sheetData>
    <row r="1" spans="1:1023 1027:2047 2051:3071 3075:4095 4099:5119 5123:6143 6147:7167 7171:8191 8195:9215 9219:10239 10243:11263 11267:12287 12291:13311 13315:14335 14339:15359 15363:16379" ht="35.15" customHeight="1" thickBot="1">
      <c r="A1" s="107"/>
      <c r="B1" s="1"/>
      <c r="C1" s="1"/>
      <c r="D1" s="1"/>
      <c r="E1" s="1"/>
      <c r="F1" s="1"/>
    </row>
    <row r="2" spans="1:1023 1027:2047 2051:3071 3075:4095 4099:5119 5123:6143 6147:7167 7171:8191 8195:9215 9219:10239 10243:11263 11267:12287 12291:13311 13315:14335 14339:15359 15363:16379" ht="14.15" customHeight="1">
      <c r="A2" s="108"/>
      <c r="B2" s="108"/>
      <c r="C2" s="108"/>
      <c r="D2" s="108"/>
    </row>
    <row r="3" spans="1:1023 1027:2047 2051:3071 3075:4095 4099:5119 5123:6143 6147:7167 7171:8191 8195:9215 9219:10239 10243:11263 11267:12287 12291:13311 13315:14335 14339:15359 15363:16379" ht="16.5" customHeight="1">
      <c r="A3" s="27" t="s">
        <v>7</v>
      </c>
      <c r="B3" s="28"/>
      <c r="C3" s="28"/>
      <c r="D3" s="28"/>
      <c r="E3" s="28"/>
      <c r="F3" s="109"/>
    </row>
    <row r="4" spans="1:1023 1027:2047 2051:3071 3075:4095 4099:5119 5123:6143 6147:7167 7171:8191 8195:9215 9219:10239 10243:11263 11267:12287 12291:13311 13315:14335 14339:15359 15363:16379" ht="16.5" customHeight="1"/>
    <row r="5" spans="1:1023 1027:2047 2051:3071 3075:4095 4099:5119 5123:6143 6147:7167 7171:8191 8195:9215 9219:10239 10243:11263 11267:12287 12291:13311 13315:14335 14339:15359 15363:16379" ht="16.5" customHeight="1">
      <c r="A5" s="29" t="s">
        <v>558</v>
      </c>
      <c r="B5" s="30"/>
      <c r="C5" s="30"/>
      <c r="D5" s="30"/>
      <c r="E5" s="30"/>
      <c r="F5" s="29" t="s">
        <v>93</v>
      </c>
      <c r="G5" s="29" t="s">
        <v>94</v>
      </c>
      <c r="H5" s="30"/>
      <c r="M5" s="30"/>
      <c r="N5" s="30"/>
      <c r="O5" s="30"/>
      <c r="P5" s="30"/>
      <c r="Q5" s="30"/>
    </row>
    <row r="6" spans="1:1023 1027:2047 2051:3071 3075:4095 4099:5119 5123:6143 6147:7167 7171:8191 8195:9215 9219:10239 10243:11263 11267:12287 12291:13311 13315:14335 14339:15359 15363:16379" s="30" customFormat="1" ht="16.5" customHeight="1">
      <c r="A6" s="29" t="s">
        <v>559</v>
      </c>
      <c r="E6" s="29"/>
      <c r="G6" s="29" t="s">
        <v>95</v>
      </c>
      <c r="K6" s="29"/>
      <c r="L6"/>
      <c r="O6" s="29"/>
      <c r="S6" s="29"/>
      <c r="W6" s="29"/>
      <c r="AA6" s="29"/>
      <c r="AE6" s="29"/>
      <c r="AI6" s="29"/>
      <c r="AM6" s="29"/>
      <c r="AQ6" s="29"/>
      <c r="AU6" s="29"/>
      <c r="AY6" s="29"/>
      <c r="BC6" s="29"/>
      <c r="BG6" s="29"/>
      <c r="BK6" s="29"/>
      <c r="BO6" s="29"/>
      <c r="BS6" s="29"/>
      <c r="BW6" s="29"/>
      <c r="CA6" s="29"/>
      <c r="CE6" s="29"/>
      <c r="CI6" s="29"/>
      <c r="CM6" s="29"/>
      <c r="CQ6" s="29"/>
      <c r="CU6" s="29"/>
      <c r="CY6" s="29"/>
      <c r="DC6" s="29"/>
      <c r="DG6" s="29"/>
      <c r="DK6" s="29"/>
      <c r="DO6" s="29"/>
      <c r="DS6" s="29"/>
      <c r="DW6" s="29"/>
      <c r="EA6" s="29"/>
      <c r="EE6" s="29"/>
      <c r="EI6" s="29"/>
      <c r="EM6" s="29"/>
      <c r="EQ6" s="29"/>
      <c r="EU6" s="29"/>
      <c r="EY6" s="29"/>
      <c r="FC6" s="29"/>
      <c r="FG6" s="29"/>
      <c r="FK6" s="29"/>
      <c r="FO6" s="29"/>
      <c r="FS6" s="29"/>
      <c r="FW6" s="29"/>
      <c r="GA6" s="29"/>
      <c r="GE6" s="29"/>
      <c r="GI6" s="29"/>
      <c r="GM6" s="29"/>
      <c r="GQ6" s="29"/>
      <c r="GU6" s="29"/>
      <c r="GY6" s="29"/>
      <c r="HC6" s="29"/>
      <c r="HG6" s="29"/>
      <c r="HK6" s="29"/>
      <c r="HO6" s="29"/>
      <c r="HS6" s="29"/>
      <c r="HW6" s="29"/>
      <c r="IA6" s="29"/>
      <c r="IE6" s="29"/>
      <c r="II6" s="29"/>
      <c r="IM6" s="29"/>
      <c r="IQ6" s="29"/>
      <c r="IU6" s="29"/>
      <c r="IY6" s="29"/>
      <c r="JC6" s="29"/>
      <c r="JG6" s="29"/>
      <c r="JK6" s="29"/>
      <c r="JO6" s="29"/>
      <c r="JS6" s="29"/>
      <c r="JW6" s="29"/>
      <c r="KA6" s="29"/>
      <c r="KE6" s="29"/>
      <c r="KI6" s="29"/>
      <c r="KM6" s="29"/>
      <c r="KQ6" s="29"/>
      <c r="KU6" s="29"/>
      <c r="KY6" s="29"/>
      <c r="LC6" s="29"/>
      <c r="LG6" s="29"/>
      <c r="LK6" s="29"/>
      <c r="LO6" s="29"/>
      <c r="LS6" s="29"/>
      <c r="LW6" s="29"/>
      <c r="MA6" s="29"/>
      <c r="ME6" s="29"/>
      <c r="MI6" s="29"/>
      <c r="MM6" s="29"/>
      <c r="MQ6" s="29"/>
      <c r="MU6" s="29"/>
      <c r="MY6" s="29"/>
      <c r="NC6" s="29"/>
      <c r="NG6" s="29"/>
      <c r="NK6" s="29"/>
      <c r="NO6" s="29"/>
      <c r="NS6" s="29"/>
      <c r="NW6" s="29"/>
      <c r="OA6" s="29"/>
      <c r="OE6" s="29"/>
      <c r="OI6" s="29"/>
      <c r="OM6" s="29"/>
      <c r="OQ6" s="29"/>
      <c r="OU6" s="29"/>
      <c r="OY6" s="29"/>
      <c r="PC6" s="29"/>
      <c r="PG6" s="29"/>
      <c r="PK6" s="29"/>
      <c r="PO6" s="29"/>
      <c r="PS6" s="29"/>
      <c r="PW6" s="29"/>
      <c r="QA6" s="29"/>
      <c r="QE6" s="29"/>
      <c r="QI6" s="29"/>
      <c r="QM6" s="29"/>
      <c r="QQ6" s="29"/>
      <c r="QU6" s="29"/>
      <c r="QY6" s="29"/>
      <c r="RC6" s="29"/>
      <c r="RG6" s="29"/>
      <c r="RK6" s="29"/>
      <c r="RO6" s="29"/>
      <c r="RS6" s="29"/>
      <c r="RW6" s="29"/>
      <c r="SA6" s="29"/>
      <c r="SE6" s="29"/>
      <c r="SI6" s="29"/>
      <c r="SM6" s="29"/>
      <c r="SQ6" s="29"/>
      <c r="SU6" s="29"/>
      <c r="SY6" s="29"/>
      <c r="TC6" s="29"/>
      <c r="TG6" s="29"/>
      <c r="TK6" s="29"/>
      <c r="TO6" s="29"/>
      <c r="TS6" s="29"/>
      <c r="TW6" s="29"/>
      <c r="UA6" s="29"/>
      <c r="UE6" s="29"/>
      <c r="UI6" s="29"/>
      <c r="UM6" s="29"/>
      <c r="UQ6" s="29"/>
      <c r="UU6" s="29"/>
      <c r="UY6" s="29"/>
      <c r="VC6" s="29"/>
      <c r="VG6" s="29"/>
      <c r="VK6" s="29"/>
      <c r="VO6" s="29"/>
      <c r="VS6" s="29"/>
      <c r="VW6" s="29"/>
      <c r="WA6" s="29"/>
      <c r="WE6" s="29"/>
      <c r="WI6" s="29"/>
      <c r="WM6" s="29"/>
      <c r="WQ6" s="29"/>
      <c r="WU6" s="29"/>
      <c r="WY6" s="29"/>
      <c r="XC6" s="29"/>
      <c r="XG6" s="29"/>
      <c r="XK6" s="29"/>
      <c r="XO6" s="29"/>
      <c r="XS6" s="29"/>
      <c r="XW6" s="29"/>
      <c r="YA6" s="29"/>
      <c r="YE6" s="29"/>
      <c r="YI6" s="29"/>
      <c r="YM6" s="29"/>
      <c r="YQ6" s="29"/>
      <c r="YU6" s="29"/>
      <c r="YY6" s="29"/>
      <c r="ZC6" s="29"/>
      <c r="ZG6" s="29"/>
      <c r="ZK6" s="29"/>
      <c r="ZO6" s="29"/>
      <c r="ZS6" s="29"/>
      <c r="ZW6" s="29"/>
      <c r="AAA6" s="29"/>
      <c r="AAE6" s="29"/>
      <c r="AAI6" s="29"/>
      <c r="AAM6" s="29"/>
      <c r="AAQ6" s="29"/>
      <c r="AAU6" s="29"/>
      <c r="AAY6" s="29"/>
      <c r="ABC6" s="29"/>
      <c r="ABG6" s="29"/>
      <c r="ABK6" s="29"/>
      <c r="ABO6" s="29"/>
      <c r="ABS6" s="29"/>
      <c r="ABW6" s="29"/>
      <c r="ACA6" s="29"/>
      <c r="ACE6" s="29"/>
      <c r="ACI6" s="29"/>
      <c r="ACM6" s="29"/>
      <c r="ACQ6" s="29"/>
      <c r="ACU6" s="29"/>
      <c r="ACY6" s="29"/>
      <c r="ADC6" s="29"/>
      <c r="ADG6" s="29"/>
      <c r="ADK6" s="29"/>
      <c r="ADO6" s="29"/>
      <c r="ADS6" s="29"/>
      <c r="ADW6" s="29"/>
      <c r="AEA6" s="29"/>
      <c r="AEE6" s="29"/>
      <c r="AEI6" s="29"/>
      <c r="AEM6" s="29"/>
      <c r="AEQ6" s="29"/>
      <c r="AEU6" s="29"/>
      <c r="AEY6" s="29"/>
      <c r="AFC6" s="29"/>
      <c r="AFG6" s="29"/>
      <c r="AFK6" s="29"/>
      <c r="AFO6" s="29"/>
      <c r="AFS6" s="29"/>
      <c r="AFW6" s="29"/>
      <c r="AGA6" s="29"/>
      <c r="AGE6" s="29"/>
      <c r="AGI6" s="29"/>
      <c r="AGM6" s="29"/>
      <c r="AGQ6" s="29"/>
      <c r="AGU6" s="29"/>
      <c r="AGY6" s="29"/>
      <c r="AHC6" s="29"/>
      <c r="AHG6" s="29"/>
      <c r="AHK6" s="29"/>
      <c r="AHO6" s="29"/>
      <c r="AHS6" s="29"/>
      <c r="AHW6" s="29"/>
      <c r="AIA6" s="29"/>
      <c r="AIE6" s="29"/>
      <c r="AII6" s="29"/>
      <c r="AIM6" s="29"/>
      <c r="AIQ6" s="29"/>
      <c r="AIU6" s="29"/>
      <c r="AIY6" s="29"/>
      <c r="AJC6" s="29"/>
      <c r="AJG6" s="29"/>
      <c r="AJK6" s="29"/>
      <c r="AJO6" s="29"/>
      <c r="AJS6" s="29"/>
      <c r="AJW6" s="29"/>
      <c r="AKA6" s="29"/>
      <c r="AKE6" s="29"/>
      <c r="AKI6" s="29"/>
      <c r="AKM6" s="29"/>
      <c r="AKQ6" s="29"/>
      <c r="AKU6" s="29"/>
      <c r="AKY6" s="29"/>
      <c r="ALC6" s="29"/>
      <c r="ALG6" s="29"/>
      <c r="ALK6" s="29"/>
      <c r="ALO6" s="29"/>
      <c r="ALS6" s="29"/>
      <c r="ALW6" s="29"/>
      <c r="AMA6" s="29"/>
      <c r="AME6" s="29"/>
      <c r="AMI6" s="29"/>
      <c r="AMM6" s="29"/>
      <c r="AMQ6" s="29"/>
      <c r="AMU6" s="29"/>
      <c r="AMY6" s="29"/>
      <c r="ANC6" s="29"/>
      <c r="ANG6" s="29"/>
      <c r="ANK6" s="29"/>
      <c r="ANO6" s="29"/>
      <c r="ANS6" s="29"/>
      <c r="ANW6" s="29"/>
      <c r="AOA6" s="29"/>
      <c r="AOE6" s="29"/>
      <c r="AOI6" s="29"/>
      <c r="AOM6" s="29"/>
      <c r="AOQ6" s="29"/>
      <c r="AOU6" s="29"/>
      <c r="AOY6" s="29"/>
      <c r="APC6" s="29"/>
      <c r="APG6" s="29"/>
      <c r="APK6" s="29"/>
      <c r="APO6" s="29"/>
      <c r="APS6" s="29"/>
      <c r="APW6" s="29"/>
      <c r="AQA6" s="29"/>
      <c r="AQE6" s="29"/>
      <c r="AQI6" s="29"/>
      <c r="AQM6" s="29"/>
      <c r="AQQ6" s="29"/>
      <c r="AQU6" s="29"/>
      <c r="AQY6" s="29"/>
      <c r="ARC6" s="29"/>
      <c r="ARG6" s="29"/>
      <c r="ARK6" s="29"/>
      <c r="ARO6" s="29"/>
      <c r="ARS6" s="29"/>
      <c r="ARW6" s="29"/>
      <c r="ASA6" s="29"/>
      <c r="ASE6" s="29"/>
      <c r="ASI6" s="29"/>
      <c r="ASM6" s="29"/>
      <c r="ASQ6" s="29"/>
      <c r="ASU6" s="29"/>
      <c r="ASY6" s="29"/>
      <c r="ATC6" s="29"/>
      <c r="ATG6" s="29"/>
      <c r="ATK6" s="29"/>
      <c r="ATO6" s="29"/>
      <c r="ATS6" s="29"/>
      <c r="ATW6" s="29"/>
      <c r="AUA6" s="29"/>
      <c r="AUE6" s="29"/>
      <c r="AUI6" s="29"/>
      <c r="AUM6" s="29"/>
      <c r="AUQ6" s="29"/>
      <c r="AUU6" s="29"/>
      <c r="AUY6" s="29"/>
      <c r="AVC6" s="29"/>
      <c r="AVG6" s="29"/>
      <c r="AVK6" s="29"/>
      <c r="AVO6" s="29"/>
      <c r="AVS6" s="29"/>
      <c r="AVW6" s="29"/>
      <c r="AWA6" s="29"/>
      <c r="AWE6" s="29"/>
      <c r="AWI6" s="29"/>
      <c r="AWM6" s="29"/>
      <c r="AWQ6" s="29"/>
      <c r="AWU6" s="29"/>
      <c r="AWY6" s="29"/>
      <c r="AXC6" s="29"/>
      <c r="AXG6" s="29"/>
      <c r="AXK6" s="29"/>
      <c r="AXO6" s="29"/>
      <c r="AXS6" s="29"/>
      <c r="AXW6" s="29"/>
      <c r="AYA6" s="29"/>
      <c r="AYE6" s="29"/>
      <c r="AYI6" s="29"/>
      <c r="AYM6" s="29"/>
      <c r="AYQ6" s="29"/>
      <c r="AYU6" s="29"/>
      <c r="AYY6" s="29"/>
      <c r="AZC6" s="29"/>
      <c r="AZG6" s="29"/>
      <c r="AZK6" s="29"/>
      <c r="AZO6" s="29"/>
      <c r="AZS6" s="29"/>
      <c r="AZW6" s="29"/>
      <c r="BAA6" s="29"/>
      <c r="BAE6" s="29"/>
      <c r="BAI6" s="29"/>
      <c r="BAM6" s="29"/>
      <c r="BAQ6" s="29"/>
      <c r="BAU6" s="29"/>
      <c r="BAY6" s="29"/>
      <c r="BBC6" s="29"/>
      <c r="BBG6" s="29"/>
      <c r="BBK6" s="29"/>
      <c r="BBO6" s="29"/>
      <c r="BBS6" s="29"/>
      <c r="BBW6" s="29"/>
      <c r="BCA6" s="29"/>
      <c r="BCE6" s="29"/>
      <c r="BCI6" s="29"/>
      <c r="BCM6" s="29"/>
      <c r="BCQ6" s="29"/>
      <c r="BCU6" s="29"/>
      <c r="BCY6" s="29"/>
      <c r="BDC6" s="29"/>
      <c r="BDG6" s="29"/>
      <c r="BDK6" s="29"/>
      <c r="BDO6" s="29"/>
      <c r="BDS6" s="29"/>
      <c r="BDW6" s="29"/>
      <c r="BEA6" s="29"/>
      <c r="BEE6" s="29"/>
      <c r="BEI6" s="29"/>
      <c r="BEM6" s="29"/>
      <c r="BEQ6" s="29"/>
      <c r="BEU6" s="29"/>
      <c r="BEY6" s="29"/>
      <c r="BFC6" s="29"/>
      <c r="BFG6" s="29"/>
      <c r="BFK6" s="29"/>
      <c r="BFO6" s="29"/>
      <c r="BFS6" s="29"/>
      <c r="BFW6" s="29"/>
      <c r="BGA6" s="29"/>
      <c r="BGE6" s="29"/>
      <c r="BGI6" s="29"/>
      <c r="BGM6" s="29"/>
      <c r="BGQ6" s="29"/>
      <c r="BGU6" s="29"/>
      <c r="BGY6" s="29"/>
      <c r="BHC6" s="29"/>
      <c r="BHG6" s="29"/>
      <c r="BHK6" s="29"/>
      <c r="BHO6" s="29"/>
      <c r="BHS6" s="29"/>
      <c r="BHW6" s="29"/>
      <c r="BIA6" s="29"/>
      <c r="BIE6" s="29"/>
      <c r="BII6" s="29"/>
      <c r="BIM6" s="29"/>
      <c r="BIQ6" s="29"/>
      <c r="BIU6" s="29"/>
      <c r="BIY6" s="29"/>
      <c r="BJC6" s="29"/>
      <c r="BJG6" s="29"/>
      <c r="BJK6" s="29"/>
      <c r="BJO6" s="29"/>
      <c r="BJS6" s="29"/>
      <c r="BJW6" s="29"/>
      <c r="BKA6" s="29"/>
      <c r="BKE6" s="29"/>
      <c r="BKI6" s="29"/>
      <c r="BKM6" s="29"/>
      <c r="BKQ6" s="29"/>
      <c r="BKU6" s="29"/>
      <c r="BKY6" s="29"/>
      <c r="BLC6" s="29"/>
      <c r="BLG6" s="29"/>
      <c r="BLK6" s="29"/>
      <c r="BLO6" s="29"/>
      <c r="BLS6" s="29"/>
      <c r="BLW6" s="29"/>
      <c r="BMA6" s="29"/>
      <c r="BME6" s="29"/>
      <c r="BMI6" s="29"/>
      <c r="BMM6" s="29"/>
      <c r="BMQ6" s="29"/>
      <c r="BMU6" s="29"/>
      <c r="BMY6" s="29"/>
      <c r="BNC6" s="29"/>
      <c r="BNG6" s="29"/>
      <c r="BNK6" s="29"/>
      <c r="BNO6" s="29"/>
      <c r="BNS6" s="29"/>
      <c r="BNW6" s="29"/>
      <c r="BOA6" s="29"/>
      <c r="BOE6" s="29"/>
      <c r="BOI6" s="29"/>
      <c r="BOM6" s="29"/>
      <c r="BOQ6" s="29"/>
      <c r="BOU6" s="29"/>
      <c r="BOY6" s="29"/>
      <c r="BPC6" s="29"/>
      <c r="BPG6" s="29"/>
      <c r="BPK6" s="29"/>
      <c r="BPO6" s="29"/>
      <c r="BPS6" s="29"/>
      <c r="BPW6" s="29"/>
      <c r="BQA6" s="29"/>
      <c r="BQE6" s="29"/>
      <c r="BQI6" s="29"/>
      <c r="BQM6" s="29"/>
      <c r="BQQ6" s="29"/>
      <c r="BQU6" s="29"/>
      <c r="BQY6" s="29"/>
      <c r="BRC6" s="29"/>
      <c r="BRG6" s="29"/>
      <c r="BRK6" s="29"/>
      <c r="BRO6" s="29"/>
      <c r="BRS6" s="29"/>
      <c r="BRW6" s="29"/>
      <c r="BSA6" s="29"/>
      <c r="BSE6" s="29"/>
      <c r="BSI6" s="29"/>
      <c r="BSM6" s="29"/>
      <c r="BSQ6" s="29"/>
      <c r="BSU6" s="29"/>
      <c r="BSY6" s="29"/>
      <c r="BTC6" s="29"/>
      <c r="BTG6" s="29"/>
      <c r="BTK6" s="29"/>
      <c r="BTO6" s="29"/>
      <c r="BTS6" s="29"/>
      <c r="BTW6" s="29"/>
      <c r="BUA6" s="29"/>
      <c r="BUE6" s="29"/>
      <c r="BUI6" s="29"/>
      <c r="BUM6" s="29"/>
      <c r="BUQ6" s="29"/>
      <c r="BUU6" s="29"/>
      <c r="BUY6" s="29"/>
      <c r="BVC6" s="29"/>
      <c r="BVG6" s="29"/>
      <c r="BVK6" s="29"/>
      <c r="BVO6" s="29"/>
      <c r="BVS6" s="29"/>
      <c r="BVW6" s="29"/>
      <c r="BWA6" s="29"/>
      <c r="BWE6" s="29"/>
      <c r="BWI6" s="29"/>
      <c r="BWM6" s="29"/>
      <c r="BWQ6" s="29"/>
      <c r="BWU6" s="29"/>
      <c r="BWY6" s="29"/>
      <c r="BXC6" s="29"/>
      <c r="BXG6" s="29"/>
      <c r="BXK6" s="29"/>
      <c r="BXO6" s="29"/>
      <c r="BXS6" s="29"/>
      <c r="BXW6" s="29"/>
      <c r="BYA6" s="29"/>
      <c r="BYE6" s="29"/>
      <c r="BYI6" s="29"/>
      <c r="BYM6" s="29"/>
      <c r="BYQ6" s="29"/>
      <c r="BYU6" s="29"/>
      <c r="BYY6" s="29"/>
      <c r="BZC6" s="29"/>
      <c r="BZG6" s="29"/>
      <c r="BZK6" s="29"/>
      <c r="BZO6" s="29"/>
      <c r="BZS6" s="29"/>
      <c r="BZW6" s="29"/>
      <c r="CAA6" s="29"/>
      <c r="CAE6" s="29"/>
      <c r="CAI6" s="29"/>
      <c r="CAM6" s="29"/>
      <c r="CAQ6" s="29"/>
      <c r="CAU6" s="29"/>
      <c r="CAY6" s="29"/>
      <c r="CBC6" s="29"/>
      <c r="CBG6" s="29"/>
      <c r="CBK6" s="29"/>
      <c r="CBO6" s="29"/>
      <c r="CBS6" s="29"/>
      <c r="CBW6" s="29"/>
      <c r="CCA6" s="29"/>
      <c r="CCE6" s="29"/>
      <c r="CCI6" s="29"/>
      <c r="CCM6" s="29"/>
      <c r="CCQ6" s="29"/>
      <c r="CCU6" s="29"/>
      <c r="CCY6" s="29"/>
      <c r="CDC6" s="29"/>
      <c r="CDG6" s="29"/>
      <c r="CDK6" s="29"/>
      <c r="CDO6" s="29"/>
      <c r="CDS6" s="29"/>
      <c r="CDW6" s="29"/>
      <c r="CEA6" s="29"/>
      <c r="CEE6" s="29"/>
      <c r="CEI6" s="29"/>
      <c r="CEM6" s="29"/>
      <c r="CEQ6" s="29"/>
      <c r="CEU6" s="29"/>
      <c r="CEY6" s="29"/>
      <c r="CFC6" s="29"/>
      <c r="CFG6" s="29"/>
      <c r="CFK6" s="29"/>
      <c r="CFO6" s="29"/>
      <c r="CFS6" s="29"/>
      <c r="CFW6" s="29"/>
      <c r="CGA6" s="29"/>
      <c r="CGE6" s="29"/>
      <c r="CGI6" s="29"/>
      <c r="CGM6" s="29"/>
      <c r="CGQ6" s="29"/>
      <c r="CGU6" s="29"/>
      <c r="CGY6" s="29"/>
      <c r="CHC6" s="29"/>
      <c r="CHG6" s="29"/>
      <c r="CHK6" s="29"/>
      <c r="CHO6" s="29"/>
      <c r="CHS6" s="29"/>
      <c r="CHW6" s="29"/>
      <c r="CIA6" s="29"/>
      <c r="CIE6" s="29"/>
      <c r="CII6" s="29"/>
      <c r="CIM6" s="29"/>
      <c r="CIQ6" s="29"/>
      <c r="CIU6" s="29"/>
      <c r="CIY6" s="29"/>
      <c r="CJC6" s="29"/>
      <c r="CJG6" s="29"/>
      <c r="CJK6" s="29"/>
      <c r="CJO6" s="29"/>
      <c r="CJS6" s="29"/>
      <c r="CJW6" s="29"/>
      <c r="CKA6" s="29"/>
      <c r="CKE6" s="29"/>
      <c r="CKI6" s="29"/>
      <c r="CKM6" s="29"/>
      <c r="CKQ6" s="29"/>
      <c r="CKU6" s="29"/>
      <c r="CKY6" s="29"/>
      <c r="CLC6" s="29"/>
      <c r="CLG6" s="29"/>
      <c r="CLK6" s="29"/>
      <c r="CLO6" s="29"/>
      <c r="CLS6" s="29"/>
      <c r="CLW6" s="29"/>
      <c r="CMA6" s="29"/>
      <c r="CME6" s="29"/>
      <c r="CMI6" s="29"/>
      <c r="CMM6" s="29"/>
      <c r="CMQ6" s="29"/>
      <c r="CMU6" s="29"/>
      <c r="CMY6" s="29"/>
      <c r="CNC6" s="29"/>
      <c r="CNG6" s="29"/>
      <c r="CNK6" s="29"/>
      <c r="CNO6" s="29"/>
      <c r="CNS6" s="29"/>
      <c r="CNW6" s="29"/>
      <c r="COA6" s="29"/>
      <c r="COE6" s="29"/>
      <c r="COI6" s="29"/>
      <c r="COM6" s="29"/>
      <c r="COQ6" s="29"/>
      <c r="COU6" s="29"/>
      <c r="COY6" s="29"/>
      <c r="CPC6" s="29"/>
      <c r="CPG6" s="29"/>
      <c r="CPK6" s="29"/>
      <c r="CPO6" s="29"/>
      <c r="CPS6" s="29"/>
      <c r="CPW6" s="29"/>
      <c r="CQA6" s="29"/>
      <c r="CQE6" s="29"/>
      <c r="CQI6" s="29"/>
      <c r="CQM6" s="29"/>
      <c r="CQQ6" s="29"/>
      <c r="CQU6" s="29"/>
      <c r="CQY6" s="29"/>
      <c r="CRC6" s="29"/>
      <c r="CRG6" s="29"/>
      <c r="CRK6" s="29"/>
      <c r="CRO6" s="29"/>
      <c r="CRS6" s="29"/>
      <c r="CRW6" s="29"/>
      <c r="CSA6" s="29"/>
      <c r="CSE6" s="29"/>
      <c r="CSI6" s="29"/>
      <c r="CSM6" s="29"/>
      <c r="CSQ6" s="29"/>
      <c r="CSU6" s="29"/>
      <c r="CSY6" s="29"/>
      <c r="CTC6" s="29"/>
      <c r="CTG6" s="29"/>
      <c r="CTK6" s="29"/>
      <c r="CTO6" s="29"/>
      <c r="CTS6" s="29"/>
      <c r="CTW6" s="29"/>
      <c r="CUA6" s="29"/>
      <c r="CUE6" s="29"/>
      <c r="CUI6" s="29"/>
      <c r="CUM6" s="29"/>
      <c r="CUQ6" s="29"/>
      <c r="CUU6" s="29"/>
      <c r="CUY6" s="29"/>
      <c r="CVC6" s="29"/>
      <c r="CVG6" s="29"/>
      <c r="CVK6" s="29"/>
      <c r="CVO6" s="29"/>
      <c r="CVS6" s="29"/>
      <c r="CVW6" s="29"/>
      <c r="CWA6" s="29"/>
      <c r="CWE6" s="29"/>
      <c r="CWI6" s="29"/>
      <c r="CWM6" s="29"/>
      <c r="CWQ6" s="29"/>
      <c r="CWU6" s="29"/>
      <c r="CWY6" s="29"/>
      <c r="CXC6" s="29"/>
      <c r="CXG6" s="29"/>
      <c r="CXK6" s="29"/>
      <c r="CXO6" s="29"/>
      <c r="CXS6" s="29"/>
      <c r="CXW6" s="29"/>
      <c r="CYA6" s="29"/>
      <c r="CYE6" s="29"/>
      <c r="CYI6" s="29"/>
      <c r="CYM6" s="29"/>
      <c r="CYQ6" s="29"/>
      <c r="CYU6" s="29"/>
      <c r="CYY6" s="29"/>
      <c r="CZC6" s="29"/>
      <c r="CZG6" s="29"/>
      <c r="CZK6" s="29"/>
      <c r="CZO6" s="29"/>
      <c r="CZS6" s="29"/>
      <c r="CZW6" s="29"/>
      <c r="DAA6" s="29"/>
      <c r="DAE6" s="29"/>
      <c r="DAI6" s="29"/>
      <c r="DAM6" s="29"/>
      <c r="DAQ6" s="29"/>
      <c r="DAU6" s="29"/>
      <c r="DAY6" s="29"/>
      <c r="DBC6" s="29"/>
      <c r="DBG6" s="29"/>
      <c r="DBK6" s="29"/>
      <c r="DBO6" s="29"/>
      <c r="DBS6" s="29"/>
      <c r="DBW6" s="29"/>
      <c r="DCA6" s="29"/>
      <c r="DCE6" s="29"/>
      <c r="DCI6" s="29"/>
      <c r="DCM6" s="29"/>
      <c r="DCQ6" s="29"/>
      <c r="DCU6" s="29"/>
      <c r="DCY6" s="29"/>
      <c r="DDC6" s="29"/>
      <c r="DDG6" s="29"/>
      <c r="DDK6" s="29"/>
      <c r="DDO6" s="29"/>
      <c r="DDS6" s="29"/>
      <c r="DDW6" s="29"/>
      <c r="DEA6" s="29"/>
      <c r="DEE6" s="29"/>
      <c r="DEI6" s="29"/>
      <c r="DEM6" s="29"/>
      <c r="DEQ6" s="29"/>
      <c r="DEU6" s="29"/>
      <c r="DEY6" s="29"/>
      <c r="DFC6" s="29"/>
      <c r="DFG6" s="29"/>
      <c r="DFK6" s="29"/>
      <c r="DFO6" s="29"/>
      <c r="DFS6" s="29"/>
      <c r="DFW6" s="29"/>
      <c r="DGA6" s="29"/>
      <c r="DGE6" s="29"/>
      <c r="DGI6" s="29"/>
      <c r="DGM6" s="29"/>
      <c r="DGQ6" s="29"/>
      <c r="DGU6" s="29"/>
      <c r="DGY6" s="29"/>
      <c r="DHC6" s="29"/>
      <c r="DHG6" s="29"/>
      <c r="DHK6" s="29"/>
      <c r="DHO6" s="29"/>
      <c r="DHS6" s="29"/>
      <c r="DHW6" s="29"/>
      <c r="DIA6" s="29"/>
      <c r="DIE6" s="29"/>
      <c r="DII6" s="29"/>
      <c r="DIM6" s="29"/>
      <c r="DIQ6" s="29"/>
      <c r="DIU6" s="29"/>
      <c r="DIY6" s="29"/>
      <c r="DJC6" s="29"/>
      <c r="DJG6" s="29"/>
      <c r="DJK6" s="29"/>
      <c r="DJO6" s="29"/>
      <c r="DJS6" s="29"/>
      <c r="DJW6" s="29"/>
      <c r="DKA6" s="29"/>
      <c r="DKE6" s="29"/>
      <c r="DKI6" s="29"/>
      <c r="DKM6" s="29"/>
      <c r="DKQ6" s="29"/>
      <c r="DKU6" s="29"/>
      <c r="DKY6" s="29"/>
      <c r="DLC6" s="29"/>
      <c r="DLG6" s="29"/>
      <c r="DLK6" s="29"/>
      <c r="DLO6" s="29"/>
      <c r="DLS6" s="29"/>
      <c r="DLW6" s="29"/>
      <c r="DMA6" s="29"/>
      <c r="DME6" s="29"/>
      <c r="DMI6" s="29"/>
      <c r="DMM6" s="29"/>
      <c r="DMQ6" s="29"/>
      <c r="DMU6" s="29"/>
      <c r="DMY6" s="29"/>
      <c r="DNC6" s="29"/>
      <c r="DNG6" s="29"/>
      <c r="DNK6" s="29"/>
      <c r="DNO6" s="29"/>
      <c r="DNS6" s="29"/>
      <c r="DNW6" s="29"/>
      <c r="DOA6" s="29"/>
      <c r="DOE6" s="29"/>
      <c r="DOI6" s="29"/>
      <c r="DOM6" s="29"/>
      <c r="DOQ6" s="29"/>
      <c r="DOU6" s="29"/>
      <c r="DOY6" s="29"/>
      <c r="DPC6" s="29"/>
      <c r="DPG6" s="29"/>
      <c r="DPK6" s="29"/>
      <c r="DPO6" s="29"/>
      <c r="DPS6" s="29"/>
      <c r="DPW6" s="29"/>
      <c r="DQA6" s="29"/>
      <c r="DQE6" s="29"/>
      <c r="DQI6" s="29"/>
      <c r="DQM6" s="29"/>
      <c r="DQQ6" s="29"/>
      <c r="DQU6" s="29"/>
      <c r="DQY6" s="29"/>
      <c r="DRC6" s="29"/>
      <c r="DRG6" s="29"/>
      <c r="DRK6" s="29"/>
      <c r="DRO6" s="29"/>
      <c r="DRS6" s="29"/>
      <c r="DRW6" s="29"/>
      <c r="DSA6" s="29"/>
      <c r="DSE6" s="29"/>
      <c r="DSI6" s="29"/>
      <c r="DSM6" s="29"/>
      <c r="DSQ6" s="29"/>
      <c r="DSU6" s="29"/>
      <c r="DSY6" s="29"/>
      <c r="DTC6" s="29"/>
      <c r="DTG6" s="29"/>
      <c r="DTK6" s="29"/>
      <c r="DTO6" s="29"/>
      <c r="DTS6" s="29"/>
      <c r="DTW6" s="29"/>
      <c r="DUA6" s="29"/>
      <c r="DUE6" s="29"/>
      <c r="DUI6" s="29"/>
      <c r="DUM6" s="29"/>
      <c r="DUQ6" s="29"/>
      <c r="DUU6" s="29"/>
      <c r="DUY6" s="29"/>
      <c r="DVC6" s="29"/>
      <c r="DVG6" s="29"/>
      <c r="DVK6" s="29"/>
      <c r="DVO6" s="29"/>
      <c r="DVS6" s="29"/>
      <c r="DVW6" s="29"/>
      <c r="DWA6" s="29"/>
      <c r="DWE6" s="29"/>
      <c r="DWI6" s="29"/>
      <c r="DWM6" s="29"/>
      <c r="DWQ6" s="29"/>
      <c r="DWU6" s="29"/>
      <c r="DWY6" s="29"/>
      <c r="DXC6" s="29"/>
      <c r="DXG6" s="29"/>
      <c r="DXK6" s="29"/>
      <c r="DXO6" s="29"/>
      <c r="DXS6" s="29"/>
      <c r="DXW6" s="29"/>
      <c r="DYA6" s="29"/>
      <c r="DYE6" s="29"/>
      <c r="DYI6" s="29"/>
      <c r="DYM6" s="29"/>
      <c r="DYQ6" s="29"/>
      <c r="DYU6" s="29"/>
      <c r="DYY6" s="29"/>
      <c r="DZC6" s="29"/>
      <c r="DZG6" s="29"/>
      <c r="DZK6" s="29"/>
      <c r="DZO6" s="29"/>
      <c r="DZS6" s="29"/>
      <c r="DZW6" s="29"/>
      <c r="EAA6" s="29"/>
      <c r="EAE6" s="29"/>
      <c r="EAI6" s="29"/>
      <c r="EAM6" s="29"/>
      <c r="EAQ6" s="29"/>
      <c r="EAU6" s="29"/>
      <c r="EAY6" s="29"/>
      <c r="EBC6" s="29"/>
      <c r="EBG6" s="29"/>
      <c r="EBK6" s="29"/>
      <c r="EBO6" s="29"/>
      <c r="EBS6" s="29"/>
      <c r="EBW6" s="29"/>
      <c r="ECA6" s="29"/>
      <c r="ECE6" s="29"/>
      <c r="ECI6" s="29"/>
      <c r="ECM6" s="29"/>
      <c r="ECQ6" s="29"/>
      <c r="ECU6" s="29"/>
      <c r="ECY6" s="29"/>
      <c r="EDC6" s="29"/>
      <c r="EDG6" s="29"/>
      <c r="EDK6" s="29"/>
      <c r="EDO6" s="29"/>
      <c r="EDS6" s="29"/>
      <c r="EDW6" s="29"/>
      <c r="EEA6" s="29"/>
      <c r="EEE6" s="29"/>
      <c r="EEI6" s="29"/>
      <c r="EEM6" s="29"/>
      <c r="EEQ6" s="29"/>
      <c r="EEU6" s="29"/>
      <c r="EEY6" s="29"/>
      <c r="EFC6" s="29"/>
      <c r="EFG6" s="29"/>
      <c r="EFK6" s="29"/>
      <c r="EFO6" s="29"/>
      <c r="EFS6" s="29"/>
      <c r="EFW6" s="29"/>
      <c r="EGA6" s="29"/>
      <c r="EGE6" s="29"/>
      <c r="EGI6" s="29"/>
      <c r="EGM6" s="29"/>
      <c r="EGQ6" s="29"/>
      <c r="EGU6" s="29"/>
      <c r="EGY6" s="29"/>
      <c r="EHC6" s="29"/>
      <c r="EHG6" s="29"/>
      <c r="EHK6" s="29"/>
      <c r="EHO6" s="29"/>
      <c r="EHS6" s="29"/>
      <c r="EHW6" s="29"/>
      <c r="EIA6" s="29"/>
      <c r="EIE6" s="29"/>
      <c r="EII6" s="29"/>
      <c r="EIM6" s="29"/>
      <c r="EIQ6" s="29"/>
      <c r="EIU6" s="29"/>
      <c r="EIY6" s="29"/>
      <c r="EJC6" s="29"/>
      <c r="EJG6" s="29"/>
      <c r="EJK6" s="29"/>
      <c r="EJO6" s="29"/>
      <c r="EJS6" s="29"/>
      <c r="EJW6" s="29"/>
      <c r="EKA6" s="29"/>
      <c r="EKE6" s="29"/>
      <c r="EKI6" s="29"/>
      <c r="EKM6" s="29"/>
      <c r="EKQ6" s="29"/>
      <c r="EKU6" s="29"/>
      <c r="EKY6" s="29"/>
      <c r="ELC6" s="29"/>
      <c r="ELG6" s="29"/>
      <c r="ELK6" s="29"/>
      <c r="ELO6" s="29"/>
      <c r="ELS6" s="29"/>
      <c r="ELW6" s="29"/>
      <c r="EMA6" s="29"/>
      <c r="EME6" s="29"/>
      <c r="EMI6" s="29"/>
      <c r="EMM6" s="29"/>
      <c r="EMQ6" s="29"/>
      <c r="EMU6" s="29"/>
      <c r="EMY6" s="29"/>
      <c r="ENC6" s="29"/>
      <c r="ENG6" s="29"/>
      <c r="ENK6" s="29"/>
      <c r="ENO6" s="29"/>
      <c r="ENS6" s="29"/>
      <c r="ENW6" s="29"/>
      <c r="EOA6" s="29"/>
      <c r="EOE6" s="29"/>
      <c r="EOI6" s="29"/>
      <c r="EOM6" s="29"/>
      <c r="EOQ6" s="29"/>
      <c r="EOU6" s="29"/>
      <c r="EOY6" s="29"/>
      <c r="EPC6" s="29"/>
      <c r="EPG6" s="29"/>
      <c r="EPK6" s="29"/>
      <c r="EPO6" s="29"/>
      <c r="EPS6" s="29"/>
      <c r="EPW6" s="29"/>
      <c r="EQA6" s="29"/>
      <c r="EQE6" s="29"/>
      <c r="EQI6" s="29"/>
      <c r="EQM6" s="29"/>
      <c r="EQQ6" s="29"/>
      <c r="EQU6" s="29"/>
      <c r="EQY6" s="29"/>
      <c r="ERC6" s="29"/>
      <c r="ERG6" s="29"/>
      <c r="ERK6" s="29"/>
      <c r="ERO6" s="29"/>
      <c r="ERS6" s="29"/>
      <c r="ERW6" s="29"/>
      <c r="ESA6" s="29"/>
      <c r="ESE6" s="29"/>
      <c r="ESI6" s="29"/>
      <c r="ESM6" s="29"/>
      <c r="ESQ6" s="29"/>
      <c r="ESU6" s="29"/>
      <c r="ESY6" s="29"/>
      <c r="ETC6" s="29"/>
      <c r="ETG6" s="29"/>
      <c r="ETK6" s="29"/>
      <c r="ETO6" s="29"/>
      <c r="ETS6" s="29"/>
      <c r="ETW6" s="29"/>
      <c r="EUA6" s="29"/>
      <c r="EUE6" s="29"/>
      <c r="EUI6" s="29"/>
      <c r="EUM6" s="29"/>
      <c r="EUQ6" s="29"/>
      <c r="EUU6" s="29"/>
      <c r="EUY6" s="29"/>
      <c r="EVC6" s="29"/>
      <c r="EVG6" s="29"/>
      <c r="EVK6" s="29"/>
      <c r="EVO6" s="29"/>
      <c r="EVS6" s="29"/>
      <c r="EVW6" s="29"/>
      <c r="EWA6" s="29"/>
      <c r="EWE6" s="29"/>
      <c r="EWI6" s="29"/>
      <c r="EWM6" s="29"/>
      <c r="EWQ6" s="29"/>
      <c r="EWU6" s="29"/>
      <c r="EWY6" s="29"/>
      <c r="EXC6" s="29"/>
      <c r="EXG6" s="29"/>
      <c r="EXK6" s="29"/>
      <c r="EXO6" s="29"/>
      <c r="EXS6" s="29"/>
      <c r="EXW6" s="29"/>
      <c r="EYA6" s="29"/>
      <c r="EYE6" s="29"/>
      <c r="EYI6" s="29"/>
      <c r="EYM6" s="29"/>
      <c r="EYQ6" s="29"/>
      <c r="EYU6" s="29"/>
      <c r="EYY6" s="29"/>
      <c r="EZC6" s="29"/>
      <c r="EZG6" s="29"/>
      <c r="EZK6" s="29"/>
      <c r="EZO6" s="29"/>
      <c r="EZS6" s="29"/>
      <c r="EZW6" s="29"/>
      <c r="FAA6" s="29"/>
      <c r="FAE6" s="29"/>
      <c r="FAI6" s="29"/>
      <c r="FAM6" s="29"/>
      <c r="FAQ6" s="29"/>
      <c r="FAU6" s="29"/>
      <c r="FAY6" s="29"/>
      <c r="FBC6" s="29"/>
      <c r="FBG6" s="29"/>
      <c r="FBK6" s="29"/>
      <c r="FBO6" s="29"/>
      <c r="FBS6" s="29"/>
      <c r="FBW6" s="29"/>
      <c r="FCA6" s="29"/>
      <c r="FCE6" s="29"/>
      <c r="FCI6" s="29"/>
      <c r="FCM6" s="29"/>
      <c r="FCQ6" s="29"/>
      <c r="FCU6" s="29"/>
      <c r="FCY6" s="29"/>
      <c r="FDC6" s="29"/>
      <c r="FDG6" s="29"/>
      <c r="FDK6" s="29"/>
      <c r="FDO6" s="29"/>
      <c r="FDS6" s="29"/>
      <c r="FDW6" s="29"/>
      <c r="FEA6" s="29"/>
      <c r="FEE6" s="29"/>
      <c r="FEI6" s="29"/>
      <c r="FEM6" s="29"/>
      <c r="FEQ6" s="29"/>
      <c r="FEU6" s="29"/>
      <c r="FEY6" s="29"/>
      <c r="FFC6" s="29"/>
      <c r="FFG6" s="29"/>
      <c r="FFK6" s="29"/>
      <c r="FFO6" s="29"/>
      <c r="FFS6" s="29"/>
      <c r="FFW6" s="29"/>
      <c r="FGA6" s="29"/>
      <c r="FGE6" s="29"/>
      <c r="FGI6" s="29"/>
      <c r="FGM6" s="29"/>
      <c r="FGQ6" s="29"/>
      <c r="FGU6" s="29"/>
      <c r="FGY6" s="29"/>
      <c r="FHC6" s="29"/>
      <c r="FHG6" s="29"/>
      <c r="FHK6" s="29"/>
      <c r="FHO6" s="29"/>
      <c r="FHS6" s="29"/>
      <c r="FHW6" s="29"/>
      <c r="FIA6" s="29"/>
      <c r="FIE6" s="29"/>
      <c r="FII6" s="29"/>
      <c r="FIM6" s="29"/>
      <c r="FIQ6" s="29"/>
      <c r="FIU6" s="29"/>
      <c r="FIY6" s="29"/>
      <c r="FJC6" s="29"/>
      <c r="FJG6" s="29"/>
      <c r="FJK6" s="29"/>
      <c r="FJO6" s="29"/>
      <c r="FJS6" s="29"/>
      <c r="FJW6" s="29"/>
      <c r="FKA6" s="29"/>
      <c r="FKE6" s="29"/>
      <c r="FKI6" s="29"/>
      <c r="FKM6" s="29"/>
      <c r="FKQ6" s="29"/>
      <c r="FKU6" s="29"/>
      <c r="FKY6" s="29"/>
      <c r="FLC6" s="29"/>
      <c r="FLG6" s="29"/>
      <c r="FLK6" s="29"/>
      <c r="FLO6" s="29"/>
      <c r="FLS6" s="29"/>
      <c r="FLW6" s="29"/>
      <c r="FMA6" s="29"/>
      <c r="FME6" s="29"/>
      <c r="FMI6" s="29"/>
      <c r="FMM6" s="29"/>
      <c r="FMQ6" s="29"/>
      <c r="FMU6" s="29"/>
      <c r="FMY6" s="29"/>
      <c r="FNC6" s="29"/>
      <c r="FNG6" s="29"/>
      <c r="FNK6" s="29"/>
      <c r="FNO6" s="29"/>
      <c r="FNS6" s="29"/>
      <c r="FNW6" s="29"/>
      <c r="FOA6" s="29"/>
      <c r="FOE6" s="29"/>
      <c r="FOI6" s="29"/>
      <c r="FOM6" s="29"/>
      <c r="FOQ6" s="29"/>
      <c r="FOU6" s="29"/>
      <c r="FOY6" s="29"/>
      <c r="FPC6" s="29"/>
      <c r="FPG6" s="29"/>
      <c r="FPK6" s="29"/>
      <c r="FPO6" s="29"/>
      <c r="FPS6" s="29"/>
      <c r="FPW6" s="29"/>
      <c r="FQA6" s="29"/>
      <c r="FQE6" s="29"/>
      <c r="FQI6" s="29"/>
      <c r="FQM6" s="29"/>
      <c r="FQQ6" s="29"/>
      <c r="FQU6" s="29"/>
      <c r="FQY6" s="29"/>
      <c r="FRC6" s="29"/>
      <c r="FRG6" s="29"/>
      <c r="FRK6" s="29"/>
      <c r="FRO6" s="29"/>
      <c r="FRS6" s="29"/>
      <c r="FRW6" s="29"/>
      <c r="FSA6" s="29"/>
      <c r="FSE6" s="29"/>
      <c r="FSI6" s="29"/>
      <c r="FSM6" s="29"/>
      <c r="FSQ6" s="29"/>
      <c r="FSU6" s="29"/>
      <c r="FSY6" s="29"/>
      <c r="FTC6" s="29"/>
      <c r="FTG6" s="29"/>
      <c r="FTK6" s="29"/>
      <c r="FTO6" s="29"/>
      <c r="FTS6" s="29"/>
      <c r="FTW6" s="29"/>
      <c r="FUA6" s="29"/>
      <c r="FUE6" s="29"/>
      <c r="FUI6" s="29"/>
      <c r="FUM6" s="29"/>
      <c r="FUQ6" s="29"/>
      <c r="FUU6" s="29"/>
      <c r="FUY6" s="29"/>
      <c r="FVC6" s="29"/>
      <c r="FVG6" s="29"/>
      <c r="FVK6" s="29"/>
      <c r="FVO6" s="29"/>
      <c r="FVS6" s="29"/>
      <c r="FVW6" s="29"/>
      <c r="FWA6" s="29"/>
      <c r="FWE6" s="29"/>
      <c r="FWI6" s="29"/>
      <c r="FWM6" s="29"/>
      <c r="FWQ6" s="29"/>
      <c r="FWU6" s="29"/>
      <c r="FWY6" s="29"/>
      <c r="FXC6" s="29"/>
      <c r="FXG6" s="29"/>
      <c r="FXK6" s="29"/>
      <c r="FXO6" s="29"/>
      <c r="FXS6" s="29"/>
      <c r="FXW6" s="29"/>
      <c r="FYA6" s="29"/>
      <c r="FYE6" s="29"/>
      <c r="FYI6" s="29"/>
      <c r="FYM6" s="29"/>
      <c r="FYQ6" s="29"/>
      <c r="FYU6" s="29"/>
      <c r="FYY6" s="29"/>
      <c r="FZC6" s="29"/>
      <c r="FZG6" s="29"/>
      <c r="FZK6" s="29"/>
      <c r="FZO6" s="29"/>
      <c r="FZS6" s="29"/>
      <c r="FZW6" s="29"/>
      <c r="GAA6" s="29"/>
      <c r="GAE6" s="29"/>
      <c r="GAI6" s="29"/>
      <c r="GAM6" s="29"/>
      <c r="GAQ6" s="29"/>
      <c r="GAU6" s="29"/>
      <c r="GAY6" s="29"/>
      <c r="GBC6" s="29"/>
      <c r="GBG6" s="29"/>
      <c r="GBK6" s="29"/>
      <c r="GBO6" s="29"/>
      <c r="GBS6" s="29"/>
      <c r="GBW6" s="29"/>
      <c r="GCA6" s="29"/>
      <c r="GCE6" s="29"/>
      <c r="GCI6" s="29"/>
      <c r="GCM6" s="29"/>
      <c r="GCQ6" s="29"/>
      <c r="GCU6" s="29"/>
      <c r="GCY6" s="29"/>
      <c r="GDC6" s="29"/>
      <c r="GDG6" s="29"/>
      <c r="GDK6" s="29"/>
      <c r="GDO6" s="29"/>
      <c r="GDS6" s="29"/>
      <c r="GDW6" s="29"/>
      <c r="GEA6" s="29"/>
      <c r="GEE6" s="29"/>
      <c r="GEI6" s="29"/>
      <c r="GEM6" s="29"/>
      <c r="GEQ6" s="29"/>
      <c r="GEU6" s="29"/>
      <c r="GEY6" s="29"/>
      <c r="GFC6" s="29"/>
      <c r="GFG6" s="29"/>
      <c r="GFK6" s="29"/>
      <c r="GFO6" s="29"/>
      <c r="GFS6" s="29"/>
      <c r="GFW6" s="29"/>
      <c r="GGA6" s="29"/>
      <c r="GGE6" s="29"/>
      <c r="GGI6" s="29"/>
      <c r="GGM6" s="29"/>
      <c r="GGQ6" s="29"/>
      <c r="GGU6" s="29"/>
      <c r="GGY6" s="29"/>
      <c r="GHC6" s="29"/>
      <c r="GHG6" s="29"/>
      <c r="GHK6" s="29"/>
      <c r="GHO6" s="29"/>
      <c r="GHS6" s="29"/>
      <c r="GHW6" s="29"/>
      <c r="GIA6" s="29"/>
      <c r="GIE6" s="29"/>
      <c r="GII6" s="29"/>
      <c r="GIM6" s="29"/>
      <c r="GIQ6" s="29"/>
      <c r="GIU6" s="29"/>
      <c r="GIY6" s="29"/>
      <c r="GJC6" s="29"/>
      <c r="GJG6" s="29"/>
      <c r="GJK6" s="29"/>
      <c r="GJO6" s="29"/>
      <c r="GJS6" s="29"/>
      <c r="GJW6" s="29"/>
      <c r="GKA6" s="29"/>
      <c r="GKE6" s="29"/>
      <c r="GKI6" s="29"/>
      <c r="GKM6" s="29"/>
      <c r="GKQ6" s="29"/>
      <c r="GKU6" s="29"/>
      <c r="GKY6" s="29"/>
      <c r="GLC6" s="29"/>
      <c r="GLG6" s="29"/>
      <c r="GLK6" s="29"/>
      <c r="GLO6" s="29"/>
      <c r="GLS6" s="29"/>
      <c r="GLW6" s="29"/>
      <c r="GMA6" s="29"/>
      <c r="GME6" s="29"/>
      <c r="GMI6" s="29"/>
      <c r="GMM6" s="29"/>
      <c r="GMQ6" s="29"/>
      <c r="GMU6" s="29"/>
      <c r="GMY6" s="29"/>
      <c r="GNC6" s="29"/>
      <c r="GNG6" s="29"/>
      <c r="GNK6" s="29"/>
      <c r="GNO6" s="29"/>
      <c r="GNS6" s="29"/>
      <c r="GNW6" s="29"/>
      <c r="GOA6" s="29"/>
      <c r="GOE6" s="29"/>
      <c r="GOI6" s="29"/>
      <c r="GOM6" s="29"/>
      <c r="GOQ6" s="29"/>
      <c r="GOU6" s="29"/>
      <c r="GOY6" s="29"/>
      <c r="GPC6" s="29"/>
      <c r="GPG6" s="29"/>
      <c r="GPK6" s="29"/>
      <c r="GPO6" s="29"/>
      <c r="GPS6" s="29"/>
      <c r="GPW6" s="29"/>
      <c r="GQA6" s="29"/>
      <c r="GQE6" s="29"/>
      <c r="GQI6" s="29"/>
      <c r="GQM6" s="29"/>
      <c r="GQQ6" s="29"/>
      <c r="GQU6" s="29"/>
      <c r="GQY6" s="29"/>
      <c r="GRC6" s="29"/>
      <c r="GRG6" s="29"/>
      <c r="GRK6" s="29"/>
      <c r="GRO6" s="29"/>
      <c r="GRS6" s="29"/>
      <c r="GRW6" s="29"/>
      <c r="GSA6" s="29"/>
      <c r="GSE6" s="29"/>
      <c r="GSI6" s="29"/>
      <c r="GSM6" s="29"/>
      <c r="GSQ6" s="29"/>
      <c r="GSU6" s="29"/>
      <c r="GSY6" s="29"/>
      <c r="GTC6" s="29"/>
      <c r="GTG6" s="29"/>
      <c r="GTK6" s="29"/>
      <c r="GTO6" s="29"/>
      <c r="GTS6" s="29"/>
      <c r="GTW6" s="29"/>
      <c r="GUA6" s="29"/>
      <c r="GUE6" s="29"/>
      <c r="GUI6" s="29"/>
      <c r="GUM6" s="29"/>
      <c r="GUQ6" s="29"/>
      <c r="GUU6" s="29"/>
      <c r="GUY6" s="29"/>
      <c r="GVC6" s="29"/>
      <c r="GVG6" s="29"/>
      <c r="GVK6" s="29"/>
      <c r="GVO6" s="29"/>
      <c r="GVS6" s="29"/>
      <c r="GVW6" s="29"/>
      <c r="GWA6" s="29"/>
      <c r="GWE6" s="29"/>
      <c r="GWI6" s="29"/>
      <c r="GWM6" s="29"/>
      <c r="GWQ6" s="29"/>
      <c r="GWU6" s="29"/>
      <c r="GWY6" s="29"/>
      <c r="GXC6" s="29"/>
      <c r="GXG6" s="29"/>
      <c r="GXK6" s="29"/>
      <c r="GXO6" s="29"/>
      <c r="GXS6" s="29"/>
      <c r="GXW6" s="29"/>
      <c r="GYA6" s="29"/>
      <c r="GYE6" s="29"/>
      <c r="GYI6" s="29"/>
      <c r="GYM6" s="29"/>
      <c r="GYQ6" s="29"/>
      <c r="GYU6" s="29"/>
      <c r="GYY6" s="29"/>
      <c r="GZC6" s="29"/>
      <c r="GZG6" s="29"/>
      <c r="GZK6" s="29"/>
      <c r="GZO6" s="29"/>
      <c r="GZS6" s="29"/>
      <c r="GZW6" s="29"/>
      <c r="HAA6" s="29"/>
      <c r="HAE6" s="29"/>
      <c r="HAI6" s="29"/>
      <c r="HAM6" s="29"/>
      <c r="HAQ6" s="29"/>
      <c r="HAU6" s="29"/>
      <c r="HAY6" s="29"/>
      <c r="HBC6" s="29"/>
      <c r="HBG6" s="29"/>
      <c r="HBK6" s="29"/>
      <c r="HBO6" s="29"/>
      <c r="HBS6" s="29"/>
      <c r="HBW6" s="29"/>
      <c r="HCA6" s="29"/>
      <c r="HCE6" s="29"/>
      <c r="HCI6" s="29"/>
      <c r="HCM6" s="29"/>
      <c r="HCQ6" s="29"/>
      <c r="HCU6" s="29"/>
      <c r="HCY6" s="29"/>
      <c r="HDC6" s="29"/>
      <c r="HDG6" s="29"/>
      <c r="HDK6" s="29"/>
      <c r="HDO6" s="29"/>
      <c r="HDS6" s="29"/>
      <c r="HDW6" s="29"/>
      <c r="HEA6" s="29"/>
      <c r="HEE6" s="29"/>
      <c r="HEI6" s="29"/>
      <c r="HEM6" s="29"/>
      <c r="HEQ6" s="29"/>
      <c r="HEU6" s="29"/>
      <c r="HEY6" s="29"/>
      <c r="HFC6" s="29"/>
      <c r="HFG6" s="29"/>
      <c r="HFK6" s="29"/>
      <c r="HFO6" s="29"/>
      <c r="HFS6" s="29"/>
      <c r="HFW6" s="29"/>
      <c r="HGA6" s="29"/>
      <c r="HGE6" s="29"/>
      <c r="HGI6" s="29"/>
      <c r="HGM6" s="29"/>
      <c r="HGQ6" s="29"/>
      <c r="HGU6" s="29"/>
      <c r="HGY6" s="29"/>
      <c r="HHC6" s="29"/>
      <c r="HHG6" s="29"/>
      <c r="HHK6" s="29"/>
      <c r="HHO6" s="29"/>
      <c r="HHS6" s="29"/>
      <c r="HHW6" s="29"/>
      <c r="HIA6" s="29"/>
      <c r="HIE6" s="29"/>
      <c r="HII6" s="29"/>
      <c r="HIM6" s="29"/>
      <c r="HIQ6" s="29"/>
      <c r="HIU6" s="29"/>
      <c r="HIY6" s="29"/>
      <c r="HJC6" s="29"/>
      <c r="HJG6" s="29"/>
      <c r="HJK6" s="29"/>
      <c r="HJO6" s="29"/>
      <c r="HJS6" s="29"/>
      <c r="HJW6" s="29"/>
      <c r="HKA6" s="29"/>
      <c r="HKE6" s="29"/>
      <c r="HKI6" s="29"/>
      <c r="HKM6" s="29"/>
      <c r="HKQ6" s="29"/>
      <c r="HKU6" s="29"/>
      <c r="HKY6" s="29"/>
      <c r="HLC6" s="29"/>
      <c r="HLG6" s="29"/>
      <c r="HLK6" s="29"/>
      <c r="HLO6" s="29"/>
      <c r="HLS6" s="29"/>
      <c r="HLW6" s="29"/>
      <c r="HMA6" s="29"/>
      <c r="HME6" s="29"/>
      <c r="HMI6" s="29"/>
      <c r="HMM6" s="29"/>
      <c r="HMQ6" s="29"/>
      <c r="HMU6" s="29"/>
      <c r="HMY6" s="29"/>
      <c r="HNC6" s="29"/>
      <c r="HNG6" s="29"/>
      <c r="HNK6" s="29"/>
      <c r="HNO6" s="29"/>
      <c r="HNS6" s="29"/>
      <c r="HNW6" s="29"/>
      <c r="HOA6" s="29"/>
      <c r="HOE6" s="29"/>
      <c r="HOI6" s="29"/>
      <c r="HOM6" s="29"/>
      <c r="HOQ6" s="29"/>
      <c r="HOU6" s="29"/>
      <c r="HOY6" s="29"/>
      <c r="HPC6" s="29"/>
      <c r="HPG6" s="29"/>
      <c r="HPK6" s="29"/>
      <c r="HPO6" s="29"/>
      <c r="HPS6" s="29"/>
      <c r="HPW6" s="29"/>
      <c r="HQA6" s="29"/>
      <c r="HQE6" s="29"/>
      <c r="HQI6" s="29"/>
      <c r="HQM6" s="29"/>
      <c r="HQQ6" s="29"/>
      <c r="HQU6" s="29"/>
      <c r="HQY6" s="29"/>
      <c r="HRC6" s="29"/>
      <c r="HRG6" s="29"/>
      <c r="HRK6" s="29"/>
      <c r="HRO6" s="29"/>
      <c r="HRS6" s="29"/>
      <c r="HRW6" s="29"/>
      <c r="HSA6" s="29"/>
      <c r="HSE6" s="29"/>
      <c r="HSI6" s="29"/>
      <c r="HSM6" s="29"/>
      <c r="HSQ6" s="29"/>
      <c r="HSU6" s="29"/>
      <c r="HSY6" s="29"/>
      <c r="HTC6" s="29"/>
      <c r="HTG6" s="29"/>
      <c r="HTK6" s="29"/>
      <c r="HTO6" s="29"/>
      <c r="HTS6" s="29"/>
      <c r="HTW6" s="29"/>
      <c r="HUA6" s="29"/>
      <c r="HUE6" s="29"/>
      <c r="HUI6" s="29"/>
      <c r="HUM6" s="29"/>
      <c r="HUQ6" s="29"/>
      <c r="HUU6" s="29"/>
      <c r="HUY6" s="29"/>
      <c r="HVC6" s="29"/>
      <c r="HVG6" s="29"/>
      <c r="HVK6" s="29"/>
      <c r="HVO6" s="29"/>
      <c r="HVS6" s="29"/>
      <c r="HVW6" s="29"/>
      <c r="HWA6" s="29"/>
      <c r="HWE6" s="29"/>
      <c r="HWI6" s="29"/>
      <c r="HWM6" s="29"/>
      <c r="HWQ6" s="29"/>
      <c r="HWU6" s="29"/>
      <c r="HWY6" s="29"/>
      <c r="HXC6" s="29"/>
      <c r="HXG6" s="29"/>
      <c r="HXK6" s="29"/>
      <c r="HXO6" s="29"/>
      <c r="HXS6" s="29"/>
      <c r="HXW6" s="29"/>
      <c r="HYA6" s="29"/>
      <c r="HYE6" s="29"/>
      <c r="HYI6" s="29"/>
      <c r="HYM6" s="29"/>
      <c r="HYQ6" s="29"/>
      <c r="HYU6" s="29"/>
      <c r="HYY6" s="29"/>
      <c r="HZC6" s="29"/>
      <c r="HZG6" s="29"/>
      <c r="HZK6" s="29"/>
      <c r="HZO6" s="29"/>
      <c r="HZS6" s="29"/>
      <c r="HZW6" s="29"/>
      <c r="IAA6" s="29"/>
      <c r="IAE6" s="29"/>
      <c r="IAI6" s="29"/>
      <c r="IAM6" s="29"/>
      <c r="IAQ6" s="29"/>
      <c r="IAU6" s="29"/>
      <c r="IAY6" s="29"/>
      <c r="IBC6" s="29"/>
      <c r="IBG6" s="29"/>
      <c r="IBK6" s="29"/>
      <c r="IBO6" s="29"/>
      <c r="IBS6" s="29"/>
      <c r="IBW6" s="29"/>
      <c r="ICA6" s="29"/>
      <c r="ICE6" s="29"/>
      <c r="ICI6" s="29"/>
      <c r="ICM6" s="29"/>
      <c r="ICQ6" s="29"/>
      <c r="ICU6" s="29"/>
      <c r="ICY6" s="29"/>
      <c r="IDC6" s="29"/>
      <c r="IDG6" s="29"/>
      <c r="IDK6" s="29"/>
      <c r="IDO6" s="29"/>
      <c r="IDS6" s="29"/>
      <c r="IDW6" s="29"/>
      <c r="IEA6" s="29"/>
      <c r="IEE6" s="29"/>
      <c r="IEI6" s="29"/>
      <c r="IEM6" s="29"/>
      <c r="IEQ6" s="29"/>
      <c r="IEU6" s="29"/>
      <c r="IEY6" s="29"/>
      <c r="IFC6" s="29"/>
      <c r="IFG6" s="29"/>
      <c r="IFK6" s="29"/>
      <c r="IFO6" s="29"/>
      <c r="IFS6" s="29"/>
      <c r="IFW6" s="29"/>
      <c r="IGA6" s="29"/>
      <c r="IGE6" s="29"/>
      <c r="IGI6" s="29"/>
      <c r="IGM6" s="29"/>
      <c r="IGQ6" s="29"/>
      <c r="IGU6" s="29"/>
      <c r="IGY6" s="29"/>
      <c r="IHC6" s="29"/>
      <c r="IHG6" s="29"/>
      <c r="IHK6" s="29"/>
      <c r="IHO6" s="29"/>
      <c r="IHS6" s="29"/>
      <c r="IHW6" s="29"/>
      <c r="IIA6" s="29"/>
      <c r="IIE6" s="29"/>
      <c r="III6" s="29"/>
      <c r="IIM6" s="29"/>
      <c r="IIQ6" s="29"/>
      <c r="IIU6" s="29"/>
      <c r="IIY6" s="29"/>
      <c r="IJC6" s="29"/>
      <c r="IJG6" s="29"/>
      <c r="IJK6" s="29"/>
      <c r="IJO6" s="29"/>
      <c r="IJS6" s="29"/>
      <c r="IJW6" s="29"/>
      <c r="IKA6" s="29"/>
      <c r="IKE6" s="29"/>
      <c r="IKI6" s="29"/>
      <c r="IKM6" s="29"/>
      <c r="IKQ6" s="29"/>
      <c r="IKU6" s="29"/>
      <c r="IKY6" s="29"/>
      <c r="ILC6" s="29"/>
      <c r="ILG6" s="29"/>
      <c r="ILK6" s="29"/>
      <c r="ILO6" s="29"/>
      <c r="ILS6" s="29"/>
      <c r="ILW6" s="29"/>
      <c r="IMA6" s="29"/>
      <c r="IME6" s="29"/>
      <c r="IMI6" s="29"/>
      <c r="IMM6" s="29"/>
      <c r="IMQ6" s="29"/>
      <c r="IMU6" s="29"/>
      <c r="IMY6" s="29"/>
      <c r="INC6" s="29"/>
      <c r="ING6" s="29"/>
      <c r="INK6" s="29"/>
      <c r="INO6" s="29"/>
      <c r="INS6" s="29"/>
      <c r="INW6" s="29"/>
      <c r="IOA6" s="29"/>
      <c r="IOE6" s="29"/>
      <c r="IOI6" s="29"/>
      <c r="IOM6" s="29"/>
      <c r="IOQ6" s="29"/>
      <c r="IOU6" s="29"/>
      <c r="IOY6" s="29"/>
      <c r="IPC6" s="29"/>
      <c r="IPG6" s="29"/>
      <c r="IPK6" s="29"/>
      <c r="IPO6" s="29"/>
      <c r="IPS6" s="29"/>
      <c r="IPW6" s="29"/>
      <c r="IQA6" s="29"/>
      <c r="IQE6" s="29"/>
      <c r="IQI6" s="29"/>
      <c r="IQM6" s="29"/>
      <c r="IQQ6" s="29"/>
      <c r="IQU6" s="29"/>
      <c r="IQY6" s="29"/>
      <c r="IRC6" s="29"/>
      <c r="IRG6" s="29"/>
      <c r="IRK6" s="29"/>
      <c r="IRO6" s="29"/>
      <c r="IRS6" s="29"/>
      <c r="IRW6" s="29"/>
      <c r="ISA6" s="29"/>
      <c r="ISE6" s="29"/>
      <c r="ISI6" s="29"/>
      <c r="ISM6" s="29"/>
      <c r="ISQ6" s="29"/>
      <c r="ISU6" s="29"/>
      <c r="ISY6" s="29"/>
      <c r="ITC6" s="29"/>
      <c r="ITG6" s="29"/>
      <c r="ITK6" s="29"/>
      <c r="ITO6" s="29"/>
      <c r="ITS6" s="29"/>
      <c r="ITW6" s="29"/>
      <c r="IUA6" s="29"/>
      <c r="IUE6" s="29"/>
      <c r="IUI6" s="29"/>
      <c r="IUM6" s="29"/>
      <c r="IUQ6" s="29"/>
      <c r="IUU6" s="29"/>
      <c r="IUY6" s="29"/>
      <c r="IVC6" s="29"/>
      <c r="IVG6" s="29"/>
      <c r="IVK6" s="29"/>
      <c r="IVO6" s="29"/>
      <c r="IVS6" s="29"/>
      <c r="IVW6" s="29"/>
      <c r="IWA6" s="29"/>
      <c r="IWE6" s="29"/>
      <c r="IWI6" s="29"/>
      <c r="IWM6" s="29"/>
      <c r="IWQ6" s="29"/>
      <c r="IWU6" s="29"/>
      <c r="IWY6" s="29"/>
      <c r="IXC6" s="29"/>
      <c r="IXG6" s="29"/>
      <c r="IXK6" s="29"/>
      <c r="IXO6" s="29"/>
      <c r="IXS6" s="29"/>
      <c r="IXW6" s="29"/>
      <c r="IYA6" s="29"/>
      <c r="IYE6" s="29"/>
      <c r="IYI6" s="29"/>
      <c r="IYM6" s="29"/>
      <c r="IYQ6" s="29"/>
      <c r="IYU6" s="29"/>
      <c r="IYY6" s="29"/>
      <c r="IZC6" s="29"/>
      <c r="IZG6" s="29"/>
      <c r="IZK6" s="29"/>
      <c r="IZO6" s="29"/>
      <c r="IZS6" s="29"/>
      <c r="IZW6" s="29"/>
      <c r="JAA6" s="29"/>
      <c r="JAE6" s="29"/>
      <c r="JAI6" s="29"/>
      <c r="JAM6" s="29"/>
      <c r="JAQ6" s="29"/>
      <c r="JAU6" s="29"/>
      <c r="JAY6" s="29"/>
      <c r="JBC6" s="29"/>
      <c r="JBG6" s="29"/>
      <c r="JBK6" s="29"/>
      <c r="JBO6" s="29"/>
      <c r="JBS6" s="29"/>
      <c r="JBW6" s="29"/>
      <c r="JCA6" s="29"/>
      <c r="JCE6" s="29"/>
      <c r="JCI6" s="29"/>
      <c r="JCM6" s="29"/>
      <c r="JCQ6" s="29"/>
      <c r="JCU6" s="29"/>
      <c r="JCY6" s="29"/>
      <c r="JDC6" s="29"/>
      <c r="JDG6" s="29"/>
      <c r="JDK6" s="29"/>
      <c r="JDO6" s="29"/>
      <c r="JDS6" s="29"/>
      <c r="JDW6" s="29"/>
      <c r="JEA6" s="29"/>
      <c r="JEE6" s="29"/>
      <c r="JEI6" s="29"/>
      <c r="JEM6" s="29"/>
      <c r="JEQ6" s="29"/>
      <c r="JEU6" s="29"/>
      <c r="JEY6" s="29"/>
      <c r="JFC6" s="29"/>
      <c r="JFG6" s="29"/>
      <c r="JFK6" s="29"/>
      <c r="JFO6" s="29"/>
      <c r="JFS6" s="29"/>
      <c r="JFW6" s="29"/>
      <c r="JGA6" s="29"/>
      <c r="JGE6" s="29"/>
      <c r="JGI6" s="29"/>
      <c r="JGM6" s="29"/>
      <c r="JGQ6" s="29"/>
      <c r="JGU6" s="29"/>
      <c r="JGY6" s="29"/>
      <c r="JHC6" s="29"/>
      <c r="JHG6" s="29"/>
      <c r="JHK6" s="29"/>
      <c r="JHO6" s="29"/>
      <c r="JHS6" s="29"/>
      <c r="JHW6" s="29"/>
      <c r="JIA6" s="29"/>
      <c r="JIE6" s="29"/>
      <c r="JII6" s="29"/>
      <c r="JIM6" s="29"/>
      <c r="JIQ6" s="29"/>
      <c r="JIU6" s="29"/>
      <c r="JIY6" s="29"/>
      <c r="JJC6" s="29"/>
      <c r="JJG6" s="29"/>
      <c r="JJK6" s="29"/>
      <c r="JJO6" s="29"/>
      <c r="JJS6" s="29"/>
      <c r="JJW6" s="29"/>
      <c r="JKA6" s="29"/>
      <c r="JKE6" s="29"/>
      <c r="JKI6" s="29"/>
      <c r="JKM6" s="29"/>
      <c r="JKQ6" s="29"/>
      <c r="JKU6" s="29"/>
      <c r="JKY6" s="29"/>
      <c r="JLC6" s="29"/>
      <c r="JLG6" s="29"/>
      <c r="JLK6" s="29"/>
      <c r="JLO6" s="29"/>
      <c r="JLS6" s="29"/>
      <c r="JLW6" s="29"/>
      <c r="JMA6" s="29"/>
      <c r="JME6" s="29"/>
      <c r="JMI6" s="29"/>
      <c r="JMM6" s="29"/>
      <c r="JMQ6" s="29"/>
      <c r="JMU6" s="29"/>
      <c r="JMY6" s="29"/>
      <c r="JNC6" s="29"/>
      <c r="JNG6" s="29"/>
      <c r="JNK6" s="29"/>
      <c r="JNO6" s="29"/>
      <c r="JNS6" s="29"/>
      <c r="JNW6" s="29"/>
      <c r="JOA6" s="29"/>
      <c r="JOE6" s="29"/>
      <c r="JOI6" s="29"/>
      <c r="JOM6" s="29"/>
      <c r="JOQ6" s="29"/>
      <c r="JOU6" s="29"/>
      <c r="JOY6" s="29"/>
      <c r="JPC6" s="29"/>
      <c r="JPG6" s="29"/>
      <c r="JPK6" s="29"/>
      <c r="JPO6" s="29"/>
      <c r="JPS6" s="29"/>
      <c r="JPW6" s="29"/>
      <c r="JQA6" s="29"/>
      <c r="JQE6" s="29"/>
      <c r="JQI6" s="29"/>
      <c r="JQM6" s="29"/>
      <c r="JQQ6" s="29"/>
      <c r="JQU6" s="29"/>
      <c r="JQY6" s="29"/>
      <c r="JRC6" s="29"/>
      <c r="JRG6" s="29"/>
      <c r="JRK6" s="29"/>
      <c r="JRO6" s="29"/>
      <c r="JRS6" s="29"/>
      <c r="JRW6" s="29"/>
      <c r="JSA6" s="29"/>
      <c r="JSE6" s="29"/>
      <c r="JSI6" s="29"/>
      <c r="JSM6" s="29"/>
      <c r="JSQ6" s="29"/>
      <c r="JSU6" s="29"/>
      <c r="JSY6" s="29"/>
      <c r="JTC6" s="29"/>
      <c r="JTG6" s="29"/>
      <c r="JTK6" s="29"/>
      <c r="JTO6" s="29"/>
      <c r="JTS6" s="29"/>
      <c r="JTW6" s="29"/>
      <c r="JUA6" s="29"/>
      <c r="JUE6" s="29"/>
      <c r="JUI6" s="29"/>
      <c r="JUM6" s="29"/>
      <c r="JUQ6" s="29"/>
      <c r="JUU6" s="29"/>
      <c r="JUY6" s="29"/>
      <c r="JVC6" s="29"/>
      <c r="JVG6" s="29"/>
      <c r="JVK6" s="29"/>
      <c r="JVO6" s="29"/>
      <c r="JVS6" s="29"/>
      <c r="JVW6" s="29"/>
      <c r="JWA6" s="29"/>
      <c r="JWE6" s="29"/>
      <c r="JWI6" s="29"/>
      <c r="JWM6" s="29"/>
      <c r="JWQ6" s="29"/>
      <c r="JWU6" s="29"/>
      <c r="JWY6" s="29"/>
      <c r="JXC6" s="29"/>
      <c r="JXG6" s="29"/>
      <c r="JXK6" s="29"/>
      <c r="JXO6" s="29"/>
      <c r="JXS6" s="29"/>
      <c r="JXW6" s="29"/>
      <c r="JYA6" s="29"/>
      <c r="JYE6" s="29"/>
      <c r="JYI6" s="29"/>
      <c r="JYM6" s="29"/>
      <c r="JYQ6" s="29"/>
      <c r="JYU6" s="29"/>
      <c r="JYY6" s="29"/>
      <c r="JZC6" s="29"/>
      <c r="JZG6" s="29"/>
      <c r="JZK6" s="29"/>
      <c r="JZO6" s="29"/>
      <c r="JZS6" s="29"/>
      <c r="JZW6" s="29"/>
      <c r="KAA6" s="29"/>
      <c r="KAE6" s="29"/>
      <c r="KAI6" s="29"/>
      <c r="KAM6" s="29"/>
      <c r="KAQ6" s="29"/>
      <c r="KAU6" s="29"/>
      <c r="KAY6" s="29"/>
      <c r="KBC6" s="29"/>
      <c r="KBG6" s="29"/>
      <c r="KBK6" s="29"/>
      <c r="KBO6" s="29"/>
      <c r="KBS6" s="29"/>
      <c r="KBW6" s="29"/>
      <c r="KCA6" s="29"/>
      <c r="KCE6" s="29"/>
      <c r="KCI6" s="29"/>
      <c r="KCM6" s="29"/>
      <c r="KCQ6" s="29"/>
      <c r="KCU6" s="29"/>
      <c r="KCY6" s="29"/>
      <c r="KDC6" s="29"/>
      <c r="KDG6" s="29"/>
      <c r="KDK6" s="29"/>
      <c r="KDO6" s="29"/>
      <c r="KDS6" s="29"/>
      <c r="KDW6" s="29"/>
      <c r="KEA6" s="29"/>
      <c r="KEE6" s="29"/>
      <c r="KEI6" s="29"/>
      <c r="KEM6" s="29"/>
      <c r="KEQ6" s="29"/>
      <c r="KEU6" s="29"/>
      <c r="KEY6" s="29"/>
      <c r="KFC6" s="29"/>
      <c r="KFG6" s="29"/>
      <c r="KFK6" s="29"/>
      <c r="KFO6" s="29"/>
      <c r="KFS6" s="29"/>
      <c r="KFW6" s="29"/>
      <c r="KGA6" s="29"/>
      <c r="KGE6" s="29"/>
      <c r="KGI6" s="29"/>
      <c r="KGM6" s="29"/>
      <c r="KGQ6" s="29"/>
      <c r="KGU6" s="29"/>
      <c r="KGY6" s="29"/>
      <c r="KHC6" s="29"/>
      <c r="KHG6" s="29"/>
      <c r="KHK6" s="29"/>
      <c r="KHO6" s="29"/>
      <c r="KHS6" s="29"/>
      <c r="KHW6" s="29"/>
      <c r="KIA6" s="29"/>
      <c r="KIE6" s="29"/>
      <c r="KII6" s="29"/>
      <c r="KIM6" s="29"/>
      <c r="KIQ6" s="29"/>
      <c r="KIU6" s="29"/>
      <c r="KIY6" s="29"/>
      <c r="KJC6" s="29"/>
      <c r="KJG6" s="29"/>
      <c r="KJK6" s="29"/>
      <c r="KJO6" s="29"/>
      <c r="KJS6" s="29"/>
      <c r="KJW6" s="29"/>
      <c r="KKA6" s="29"/>
      <c r="KKE6" s="29"/>
      <c r="KKI6" s="29"/>
      <c r="KKM6" s="29"/>
      <c r="KKQ6" s="29"/>
      <c r="KKU6" s="29"/>
      <c r="KKY6" s="29"/>
      <c r="KLC6" s="29"/>
      <c r="KLG6" s="29"/>
      <c r="KLK6" s="29"/>
      <c r="KLO6" s="29"/>
      <c r="KLS6" s="29"/>
      <c r="KLW6" s="29"/>
      <c r="KMA6" s="29"/>
      <c r="KME6" s="29"/>
      <c r="KMI6" s="29"/>
      <c r="KMM6" s="29"/>
      <c r="KMQ6" s="29"/>
      <c r="KMU6" s="29"/>
      <c r="KMY6" s="29"/>
      <c r="KNC6" s="29"/>
      <c r="KNG6" s="29"/>
      <c r="KNK6" s="29"/>
      <c r="KNO6" s="29"/>
      <c r="KNS6" s="29"/>
      <c r="KNW6" s="29"/>
      <c r="KOA6" s="29"/>
      <c r="KOE6" s="29"/>
      <c r="KOI6" s="29"/>
      <c r="KOM6" s="29"/>
      <c r="KOQ6" s="29"/>
      <c r="KOU6" s="29"/>
      <c r="KOY6" s="29"/>
      <c r="KPC6" s="29"/>
      <c r="KPG6" s="29"/>
      <c r="KPK6" s="29"/>
      <c r="KPO6" s="29"/>
      <c r="KPS6" s="29"/>
      <c r="KPW6" s="29"/>
      <c r="KQA6" s="29"/>
      <c r="KQE6" s="29"/>
      <c r="KQI6" s="29"/>
      <c r="KQM6" s="29"/>
      <c r="KQQ6" s="29"/>
      <c r="KQU6" s="29"/>
      <c r="KQY6" s="29"/>
      <c r="KRC6" s="29"/>
      <c r="KRG6" s="29"/>
      <c r="KRK6" s="29"/>
      <c r="KRO6" s="29"/>
      <c r="KRS6" s="29"/>
      <c r="KRW6" s="29"/>
      <c r="KSA6" s="29"/>
      <c r="KSE6" s="29"/>
      <c r="KSI6" s="29"/>
      <c r="KSM6" s="29"/>
      <c r="KSQ6" s="29"/>
      <c r="KSU6" s="29"/>
      <c r="KSY6" s="29"/>
      <c r="KTC6" s="29"/>
      <c r="KTG6" s="29"/>
      <c r="KTK6" s="29"/>
      <c r="KTO6" s="29"/>
      <c r="KTS6" s="29"/>
      <c r="KTW6" s="29"/>
      <c r="KUA6" s="29"/>
      <c r="KUE6" s="29"/>
      <c r="KUI6" s="29"/>
      <c r="KUM6" s="29"/>
      <c r="KUQ6" s="29"/>
      <c r="KUU6" s="29"/>
      <c r="KUY6" s="29"/>
      <c r="KVC6" s="29"/>
      <c r="KVG6" s="29"/>
      <c r="KVK6" s="29"/>
      <c r="KVO6" s="29"/>
      <c r="KVS6" s="29"/>
      <c r="KVW6" s="29"/>
      <c r="KWA6" s="29"/>
      <c r="KWE6" s="29"/>
      <c r="KWI6" s="29"/>
      <c r="KWM6" s="29"/>
      <c r="KWQ6" s="29"/>
      <c r="KWU6" s="29"/>
      <c r="KWY6" s="29"/>
      <c r="KXC6" s="29"/>
      <c r="KXG6" s="29"/>
      <c r="KXK6" s="29"/>
      <c r="KXO6" s="29"/>
      <c r="KXS6" s="29"/>
      <c r="KXW6" s="29"/>
      <c r="KYA6" s="29"/>
      <c r="KYE6" s="29"/>
      <c r="KYI6" s="29"/>
      <c r="KYM6" s="29"/>
      <c r="KYQ6" s="29"/>
      <c r="KYU6" s="29"/>
      <c r="KYY6" s="29"/>
      <c r="KZC6" s="29"/>
      <c r="KZG6" s="29"/>
      <c r="KZK6" s="29"/>
      <c r="KZO6" s="29"/>
      <c r="KZS6" s="29"/>
      <c r="KZW6" s="29"/>
      <c r="LAA6" s="29"/>
      <c r="LAE6" s="29"/>
      <c r="LAI6" s="29"/>
      <c r="LAM6" s="29"/>
      <c r="LAQ6" s="29"/>
      <c r="LAU6" s="29"/>
      <c r="LAY6" s="29"/>
      <c r="LBC6" s="29"/>
      <c r="LBG6" s="29"/>
      <c r="LBK6" s="29"/>
      <c r="LBO6" s="29"/>
      <c r="LBS6" s="29"/>
      <c r="LBW6" s="29"/>
      <c r="LCA6" s="29"/>
      <c r="LCE6" s="29"/>
      <c r="LCI6" s="29"/>
      <c r="LCM6" s="29"/>
      <c r="LCQ6" s="29"/>
      <c r="LCU6" s="29"/>
      <c r="LCY6" s="29"/>
      <c r="LDC6" s="29"/>
      <c r="LDG6" s="29"/>
      <c r="LDK6" s="29"/>
      <c r="LDO6" s="29"/>
      <c r="LDS6" s="29"/>
      <c r="LDW6" s="29"/>
      <c r="LEA6" s="29"/>
      <c r="LEE6" s="29"/>
      <c r="LEI6" s="29"/>
      <c r="LEM6" s="29"/>
      <c r="LEQ6" s="29"/>
      <c r="LEU6" s="29"/>
      <c r="LEY6" s="29"/>
      <c r="LFC6" s="29"/>
      <c r="LFG6" s="29"/>
      <c r="LFK6" s="29"/>
      <c r="LFO6" s="29"/>
      <c r="LFS6" s="29"/>
      <c r="LFW6" s="29"/>
      <c r="LGA6" s="29"/>
      <c r="LGE6" s="29"/>
      <c r="LGI6" s="29"/>
      <c r="LGM6" s="29"/>
      <c r="LGQ6" s="29"/>
      <c r="LGU6" s="29"/>
      <c r="LGY6" s="29"/>
      <c r="LHC6" s="29"/>
      <c r="LHG6" s="29"/>
      <c r="LHK6" s="29"/>
      <c r="LHO6" s="29"/>
      <c r="LHS6" s="29"/>
      <c r="LHW6" s="29"/>
      <c r="LIA6" s="29"/>
      <c r="LIE6" s="29"/>
      <c r="LII6" s="29"/>
      <c r="LIM6" s="29"/>
      <c r="LIQ6" s="29"/>
      <c r="LIU6" s="29"/>
      <c r="LIY6" s="29"/>
      <c r="LJC6" s="29"/>
      <c r="LJG6" s="29"/>
      <c r="LJK6" s="29"/>
      <c r="LJO6" s="29"/>
      <c r="LJS6" s="29"/>
      <c r="LJW6" s="29"/>
      <c r="LKA6" s="29"/>
      <c r="LKE6" s="29"/>
      <c r="LKI6" s="29"/>
      <c r="LKM6" s="29"/>
      <c r="LKQ6" s="29"/>
      <c r="LKU6" s="29"/>
      <c r="LKY6" s="29"/>
      <c r="LLC6" s="29"/>
      <c r="LLG6" s="29"/>
      <c r="LLK6" s="29"/>
      <c r="LLO6" s="29"/>
      <c r="LLS6" s="29"/>
      <c r="LLW6" s="29"/>
      <c r="LMA6" s="29"/>
      <c r="LME6" s="29"/>
      <c r="LMI6" s="29"/>
      <c r="LMM6" s="29"/>
      <c r="LMQ6" s="29"/>
      <c r="LMU6" s="29"/>
      <c r="LMY6" s="29"/>
      <c r="LNC6" s="29"/>
      <c r="LNG6" s="29"/>
      <c r="LNK6" s="29"/>
      <c r="LNO6" s="29"/>
      <c r="LNS6" s="29"/>
      <c r="LNW6" s="29"/>
      <c r="LOA6" s="29"/>
      <c r="LOE6" s="29"/>
      <c r="LOI6" s="29"/>
      <c r="LOM6" s="29"/>
      <c r="LOQ6" s="29"/>
      <c r="LOU6" s="29"/>
      <c r="LOY6" s="29"/>
      <c r="LPC6" s="29"/>
      <c r="LPG6" s="29"/>
      <c r="LPK6" s="29"/>
      <c r="LPO6" s="29"/>
      <c r="LPS6" s="29"/>
      <c r="LPW6" s="29"/>
      <c r="LQA6" s="29"/>
      <c r="LQE6" s="29"/>
      <c r="LQI6" s="29"/>
      <c r="LQM6" s="29"/>
      <c r="LQQ6" s="29"/>
      <c r="LQU6" s="29"/>
      <c r="LQY6" s="29"/>
      <c r="LRC6" s="29"/>
      <c r="LRG6" s="29"/>
      <c r="LRK6" s="29"/>
      <c r="LRO6" s="29"/>
      <c r="LRS6" s="29"/>
      <c r="LRW6" s="29"/>
      <c r="LSA6" s="29"/>
      <c r="LSE6" s="29"/>
      <c r="LSI6" s="29"/>
      <c r="LSM6" s="29"/>
      <c r="LSQ6" s="29"/>
      <c r="LSU6" s="29"/>
      <c r="LSY6" s="29"/>
      <c r="LTC6" s="29"/>
      <c r="LTG6" s="29"/>
      <c r="LTK6" s="29"/>
      <c r="LTO6" s="29"/>
      <c r="LTS6" s="29"/>
      <c r="LTW6" s="29"/>
      <c r="LUA6" s="29"/>
      <c r="LUE6" s="29"/>
      <c r="LUI6" s="29"/>
      <c r="LUM6" s="29"/>
      <c r="LUQ6" s="29"/>
      <c r="LUU6" s="29"/>
      <c r="LUY6" s="29"/>
      <c r="LVC6" s="29"/>
      <c r="LVG6" s="29"/>
      <c r="LVK6" s="29"/>
      <c r="LVO6" s="29"/>
      <c r="LVS6" s="29"/>
      <c r="LVW6" s="29"/>
      <c r="LWA6" s="29"/>
      <c r="LWE6" s="29"/>
      <c r="LWI6" s="29"/>
      <c r="LWM6" s="29"/>
      <c r="LWQ6" s="29"/>
      <c r="LWU6" s="29"/>
      <c r="LWY6" s="29"/>
      <c r="LXC6" s="29"/>
      <c r="LXG6" s="29"/>
      <c r="LXK6" s="29"/>
      <c r="LXO6" s="29"/>
      <c r="LXS6" s="29"/>
      <c r="LXW6" s="29"/>
      <c r="LYA6" s="29"/>
      <c r="LYE6" s="29"/>
      <c r="LYI6" s="29"/>
      <c r="LYM6" s="29"/>
      <c r="LYQ6" s="29"/>
      <c r="LYU6" s="29"/>
      <c r="LYY6" s="29"/>
      <c r="LZC6" s="29"/>
      <c r="LZG6" s="29"/>
      <c r="LZK6" s="29"/>
      <c r="LZO6" s="29"/>
      <c r="LZS6" s="29"/>
      <c r="LZW6" s="29"/>
      <c r="MAA6" s="29"/>
      <c r="MAE6" s="29"/>
      <c r="MAI6" s="29"/>
      <c r="MAM6" s="29"/>
      <c r="MAQ6" s="29"/>
      <c r="MAU6" s="29"/>
      <c r="MAY6" s="29"/>
      <c r="MBC6" s="29"/>
      <c r="MBG6" s="29"/>
      <c r="MBK6" s="29"/>
      <c r="MBO6" s="29"/>
      <c r="MBS6" s="29"/>
      <c r="MBW6" s="29"/>
      <c r="MCA6" s="29"/>
      <c r="MCE6" s="29"/>
      <c r="MCI6" s="29"/>
      <c r="MCM6" s="29"/>
      <c r="MCQ6" s="29"/>
      <c r="MCU6" s="29"/>
      <c r="MCY6" s="29"/>
      <c r="MDC6" s="29"/>
      <c r="MDG6" s="29"/>
      <c r="MDK6" s="29"/>
      <c r="MDO6" s="29"/>
      <c r="MDS6" s="29"/>
      <c r="MDW6" s="29"/>
      <c r="MEA6" s="29"/>
      <c r="MEE6" s="29"/>
      <c r="MEI6" s="29"/>
      <c r="MEM6" s="29"/>
      <c r="MEQ6" s="29"/>
      <c r="MEU6" s="29"/>
      <c r="MEY6" s="29"/>
      <c r="MFC6" s="29"/>
      <c r="MFG6" s="29"/>
      <c r="MFK6" s="29"/>
      <c r="MFO6" s="29"/>
      <c r="MFS6" s="29"/>
      <c r="MFW6" s="29"/>
      <c r="MGA6" s="29"/>
      <c r="MGE6" s="29"/>
      <c r="MGI6" s="29"/>
      <c r="MGM6" s="29"/>
      <c r="MGQ6" s="29"/>
      <c r="MGU6" s="29"/>
      <c r="MGY6" s="29"/>
      <c r="MHC6" s="29"/>
      <c r="MHG6" s="29"/>
      <c r="MHK6" s="29"/>
      <c r="MHO6" s="29"/>
      <c r="MHS6" s="29"/>
      <c r="MHW6" s="29"/>
      <c r="MIA6" s="29"/>
      <c r="MIE6" s="29"/>
      <c r="MII6" s="29"/>
      <c r="MIM6" s="29"/>
      <c r="MIQ6" s="29"/>
      <c r="MIU6" s="29"/>
      <c r="MIY6" s="29"/>
      <c r="MJC6" s="29"/>
      <c r="MJG6" s="29"/>
      <c r="MJK6" s="29"/>
      <c r="MJO6" s="29"/>
      <c r="MJS6" s="29"/>
      <c r="MJW6" s="29"/>
      <c r="MKA6" s="29"/>
      <c r="MKE6" s="29"/>
      <c r="MKI6" s="29"/>
      <c r="MKM6" s="29"/>
      <c r="MKQ6" s="29"/>
      <c r="MKU6" s="29"/>
      <c r="MKY6" s="29"/>
      <c r="MLC6" s="29"/>
      <c r="MLG6" s="29"/>
      <c r="MLK6" s="29"/>
      <c r="MLO6" s="29"/>
      <c r="MLS6" s="29"/>
      <c r="MLW6" s="29"/>
      <c r="MMA6" s="29"/>
      <c r="MME6" s="29"/>
      <c r="MMI6" s="29"/>
      <c r="MMM6" s="29"/>
      <c r="MMQ6" s="29"/>
      <c r="MMU6" s="29"/>
      <c r="MMY6" s="29"/>
      <c r="MNC6" s="29"/>
      <c r="MNG6" s="29"/>
      <c r="MNK6" s="29"/>
      <c r="MNO6" s="29"/>
      <c r="MNS6" s="29"/>
      <c r="MNW6" s="29"/>
      <c r="MOA6" s="29"/>
      <c r="MOE6" s="29"/>
      <c r="MOI6" s="29"/>
      <c r="MOM6" s="29"/>
      <c r="MOQ6" s="29"/>
      <c r="MOU6" s="29"/>
      <c r="MOY6" s="29"/>
      <c r="MPC6" s="29"/>
      <c r="MPG6" s="29"/>
      <c r="MPK6" s="29"/>
      <c r="MPO6" s="29"/>
      <c r="MPS6" s="29"/>
      <c r="MPW6" s="29"/>
      <c r="MQA6" s="29"/>
      <c r="MQE6" s="29"/>
      <c r="MQI6" s="29"/>
      <c r="MQM6" s="29"/>
      <c r="MQQ6" s="29"/>
      <c r="MQU6" s="29"/>
      <c r="MQY6" s="29"/>
      <c r="MRC6" s="29"/>
      <c r="MRG6" s="29"/>
      <c r="MRK6" s="29"/>
      <c r="MRO6" s="29"/>
      <c r="MRS6" s="29"/>
      <c r="MRW6" s="29"/>
      <c r="MSA6" s="29"/>
      <c r="MSE6" s="29"/>
      <c r="MSI6" s="29"/>
      <c r="MSM6" s="29"/>
      <c r="MSQ6" s="29"/>
      <c r="MSU6" s="29"/>
      <c r="MSY6" s="29"/>
      <c r="MTC6" s="29"/>
      <c r="MTG6" s="29"/>
      <c r="MTK6" s="29"/>
      <c r="MTO6" s="29"/>
      <c r="MTS6" s="29"/>
      <c r="MTW6" s="29"/>
      <c r="MUA6" s="29"/>
      <c r="MUE6" s="29"/>
      <c r="MUI6" s="29"/>
      <c r="MUM6" s="29"/>
      <c r="MUQ6" s="29"/>
      <c r="MUU6" s="29"/>
      <c r="MUY6" s="29"/>
      <c r="MVC6" s="29"/>
      <c r="MVG6" s="29"/>
      <c r="MVK6" s="29"/>
      <c r="MVO6" s="29"/>
      <c r="MVS6" s="29"/>
      <c r="MVW6" s="29"/>
      <c r="MWA6" s="29"/>
      <c r="MWE6" s="29"/>
      <c r="MWI6" s="29"/>
      <c r="MWM6" s="29"/>
      <c r="MWQ6" s="29"/>
      <c r="MWU6" s="29"/>
      <c r="MWY6" s="29"/>
      <c r="MXC6" s="29"/>
      <c r="MXG6" s="29"/>
      <c r="MXK6" s="29"/>
      <c r="MXO6" s="29"/>
      <c r="MXS6" s="29"/>
      <c r="MXW6" s="29"/>
      <c r="MYA6" s="29"/>
      <c r="MYE6" s="29"/>
      <c r="MYI6" s="29"/>
      <c r="MYM6" s="29"/>
      <c r="MYQ6" s="29"/>
      <c r="MYU6" s="29"/>
      <c r="MYY6" s="29"/>
      <c r="MZC6" s="29"/>
      <c r="MZG6" s="29"/>
      <c r="MZK6" s="29"/>
      <c r="MZO6" s="29"/>
      <c r="MZS6" s="29"/>
      <c r="MZW6" s="29"/>
      <c r="NAA6" s="29"/>
      <c r="NAE6" s="29"/>
      <c r="NAI6" s="29"/>
      <c r="NAM6" s="29"/>
      <c r="NAQ6" s="29"/>
      <c r="NAU6" s="29"/>
      <c r="NAY6" s="29"/>
      <c r="NBC6" s="29"/>
      <c r="NBG6" s="29"/>
      <c r="NBK6" s="29"/>
      <c r="NBO6" s="29"/>
      <c r="NBS6" s="29"/>
      <c r="NBW6" s="29"/>
      <c r="NCA6" s="29"/>
      <c r="NCE6" s="29"/>
      <c r="NCI6" s="29"/>
      <c r="NCM6" s="29"/>
      <c r="NCQ6" s="29"/>
      <c r="NCU6" s="29"/>
      <c r="NCY6" s="29"/>
      <c r="NDC6" s="29"/>
      <c r="NDG6" s="29"/>
      <c r="NDK6" s="29"/>
      <c r="NDO6" s="29"/>
      <c r="NDS6" s="29"/>
      <c r="NDW6" s="29"/>
      <c r="NEA6" s="29"/>
      <c r="NEE6" s="29"/>
      <c r="NEI6" s="29"/>
      <c r="NEM6" s="29"/>
      <c r="NEQ6" s="29"/>
      <c r="NEU6" s="29"/>
      <c r="NEY6" s="29"/>
      <c r="NFC6" s="29"/>
      <c r="NFG6" s="29"/>
      <c r="NFK6" s="29"/>
      <c r="NFO6" s="29"/>
      <c r="NFS6" s="29"/>
      <c r="NFW6" s="29"/>
      <c r="NGA6" s="29"/>
      <c r="NGE6" s="29"/>
      <c r="NGI6" s="29"/>
      <c r="NGM6" s="29"/>
      <c r="NGQ6" s="29"/>
      <c r="NGU6" s="29"/>
      <c r="NGY6" s="29"/>
      <c r="NHC6" s="29"/>
      <c r="NHG6" s="29"/>
      <c r="NHK6" s="29"/>
      <c r="NHO6" s="29"/>
      <c r="NHS6" s="29"/>
      <c r="NHW6" s="29"/>
      <c r="NIA6" s="29"/>
      <c r="NIE6" s="29"/>
      <c r="NII6" s="29"/>
      <c r="NIM6" s="29"/>
      <c r="NIQ6" s="29"/>
      <c r="NIU6" s="29"/>
      <c r="NIY6" s="29"/>
      <c r="NJC6" s="29"/>
      <c r="NJG6" s="29"/>
      <c r="NJK6" s="29"/>
      <c r="NJO6" s="29"/>
      <c r="NJS6" s="29"/>
      <c r="NJW6" s="29"/>
      <c r="NKA6" s="29"/>
      <c r="NKE6" s="29"/>
      <c r="NKI6" s="29"/>
      <c r="NKM6" s="29"/>
      <c r="NKQ6" s="29"/>
      <c r="NKU6" s="29"/>
      <c r="NKY6" s="29"/>
      <c r="NLC6" s="29"/>
      <c r="NLG6" s="29"/>
      <c r="NLK6" s="29"/>
      <c r="NLO6" s="29"/>
      <c r="NLS6" s="29"/>
      <c r="NLW6" s="29"/>
      <c r="NMA6" s="29"/>
      <c r="NME6" s="29"/>
      <c r="NMI6" s="29"/>
      <c r="NMM6" s="29"/>
      <c r="NMQ6" s="29"/>
      <c r="NMU6" s="29"/>
      <c r="NMY6" s="29"/>
      <c r="NNC6" s="29"/>
      <c r="NNG6" s="29"/>
      <c r="NNK6" s="29"/>
      <c r="NNO6" s="29"/>
      <c r="NNS6" s="29"/>
      <c r="NNW6" s="29"/>
      <c r="NOA6" s="29"/>
      <c r="NOE6" s="29"/>
      <c r="NOI6" s="29"/>
      <c r="NOM6" s="29"/>
      <c r="NOQ6" s="29"/>
      <c r="NOU6" s="29"/>
      <c r="NOY6" s="29"/>
      <c r="NPC6" s="29"/>
      <c r="NPG6" s="29"/>
      <c r="NPK6" s="29"/>
      <c r="NPO6" s="29"/>
      <c r="NPS6" s="29"/>
      <c r="NPW6" s="29"/>
      <c r="NQA6" s="29"/>
      <c r="NQE6" s="29"/>
      <c r="NQI6" s="29"/>
      <c r="NQM6" s="29"/>
      <c r="NQQ6" s="29"/>
      <c r="NQU6" s="29"/>
      <c r="NQY6" s="29"/>
      <c r="NRC6" s="29"/>
      <c r="NRG6" s="29"/>
      <c r="NRK6" s="29"/>
      <c r="NRO6" s="29"/>
      <c r="NRS6" s="29"/>
      <c r="NRW6" s="29"/>
      <c r="NSA6" s="29"/>
      <c r="NSE6" s="29"/>
      <c r="NSI6" s="29"/>
      <c r="NSM6" s="29"/>
      <c r="NSQ6" s="29"/>
      <c r="NSU6" s="29"/>
      <c r="NSY6" s="29"/>
      <c r="NTC6" s="29"/>
      <c r="NTG6" s="29"/>
      <c r="NTK6" s="29"/>
      <c r="NTO6" s="29"/>
      <c r="NTS6" s="29"/>
      <c r="NTW6" s="29"/>
      <c r="NUA6" s="29"/>
      <c r="NUE6" s="29"/>
      <c r="NUI6" s="29"/>
      <c r="NUM6" s="29"/>
      <c r="NUQ6" s="29"/>
      <c r="NUU6" s="29"/>
      <c r="NUY6" s="29"/>
      <c r="NVC6" s="29"/>
      <c r="NVG6" s="29"/>
      <c r="NVK6" s="29"/>
      <c r="NVO6" s="29"/>
      <c r="NVS6" s="29"/>
      <c r="NVW6" s="29"/>
      <c r="NWA6" s="29"/>
      <c r="NWE6" s="29"/>
      <c r="NWI6" s="29"/>
      <c r="NWM6" s="29"/>
      <c r="NWQ6" s="29"/>
      <c r="NWU6" s="29"/>
      <c r="NWY6" s="29"/>
      <c r="NXC6" s="29"/>
      <c r="NXG6" s="29"/>
      <c r="NXK6" s="29"/>
      <c r="NXO6" s="29"/>
      <c r="NXS6" s="29"/>
      <c r="NXW6" s="29"/>
      <c r="NYA6" s="29"/>
      <c r="NYE6" s="29"/>
      <c r="NYI6" s="29"/>
      <c r="NYM6" s="29"/>
      <c r="NYQ6" s="29"/>
      <c r="NYU6" s="29"/>
      <c r="NYY6" s="29"/>
      <c r="NZC6" s="29"/>
      <c r="NZG6" s="29"/>
      <c r="NZK6" s="29"/>
      <c r="NZO6" s="29"/>
      <c r="NZS6" s="29"/>
      <c r="NZW6" s="29"/>
      <c r="OAA6" s="29"/>
      <c r="OAE6" s="29"/>
      <c r="OAI6" s="29"/>
      <c r="OAM6" s="29"/>
      <c r="OAQ6" s="29"/>
      <c r="OAU6" s="29"/>
      <c r="OAY6" s="29"/>
      <c r="OBC6" s="29"/>
      <c r="OBG6" s="29"/>
      <c r="OBK6" s="29"/>
      <c r="OBO6" s="29"/>
      <c r="OBS6" s="29"/>
      <c r="OBW6" s="29"/>
      <c r="OCA6" s="29"/>
      <c r="OCE6" s="29"/>
      <c r="OCI6" s="29"/>
      <c r="OCM6" s="29"/>
      <c r="OCQ6" s="29"/>
      <c r="OCU6" s="29"/>
      <c r="OCY6" s="29"/>
      <c r="ODC6" s="29"/>
      <c r="ODG6" s="29"/>
      <c r="ODK6" s="29"/>
      <c r="ODO6" s="29"/>
      <c r="ODS6" s="29"/>
      <c r="ODW6" s="29"/>
      <c r="OEA6" s="29"/>
      <c r="OEE6" s="29"/>
      <c r="OEI6" s="29"/>
      <c r="OEM6" s="29"/>
      <c r="OEQ6" s="29"/>
      <c r="OEU6" s="29"/>
      <c r="OEY6" s="29"/>
      <c r="OFC6" s="29"/>
      <c r="OFG6" s="29"/>
      <c r="OFK6" s="29"/>
      <c r="OFO6" s="29"/>
      <c r="OFS6" s="29"/>
      <c r="OFW6" s="29"/>
      <c r="OGA6" s="29"/>
      <c r="OGE6" s="29"/>
      <c r="OGI6" s="29"/>
      <c r="OGM6" s="29"/>
      <c r="OGQ6" s="29"/>
      <c r="OGU6" s="29"/>
      <c r="OGY6" s="29"/>
      <c r="OHC6" s="29"/>
      <c r="OHG6" s="29"/>
      <c r="OHK6" s="29"/>
      <c r="OHO6" s="29"/>
      <c r="OHS6" s="29"/>
      <c r="OHW6" s="29"/>
      <c r="OIA6" s="29"/>
      <c r="OIE6" s="29"/>
      <c r="OII6" s="29"/>
      <c r="OIM6" s="29"/>
      <c r="OIQ6" s="29"/>
      <c r="OIU6" s="29"/>
      <c r="OIY6" s="29"/>
      <c r="OJC6" s="29"/>
      <c r="OJG6" s="29"/>
      <c r="OJK6" s="29"/>
      <c r="OJO6" s="29"/>
      <c r="OJS6" s="29"/>
      <c r="OJW6" s="29"/>
      <c r="OKA6" s="29"/>
      <c r="OKE6" s="29"/>
      <c r="OKI6" s="29"/>
      <c r="OKM6" s="29"/>
      <c r="OKQ6" s="29"/>
      <c r="OKU6" s="29"/>
      <c r="OKY6" s="29"/>
      <c r="OLC6" s="29"/>
      <c r="OLG6" s="29"/>
      <c r="OLK6" s="29"/>
      <c r="OLO6" s="29"/>
      <c r="OLS6" s="29"/>
      <c r="OLW6" s="29"/>
      <c r="OMA6" s="29"/>
      <c r="OME6" s="29"/>
      <c r="OMI6" s="29"/>
      <c r="OMM6" s="29"/>
      <c r="OMQ6" s="29"/>
      <c r="OMU6" s="29"/>
      <c r="OMY6" s="29"/>
      <c r="ONC6" s="29"/>
      <c r="ONG6" s="29"/>
      <c r="ONK6" s="29"/>
      <c r="ONO6" s="29"/>
      <c r="ONS6" s="29"/>
      <c r="ONW6" s="29"/>
      <c r="OOA6" s="29"/>
      <c r="OOE6" s="29"/>
      <c r="OOI6" s="29"/>
      <c r="OOM6" s="29"/>
      <c r="OOQ6" s="29"/>
      <c r="OOU6" s="29"/>
      <c r="OOY6" s="29"/>
      <c r="OPC6" s="29"/>
      <c r="OPG6" s="29"/>
      <c r="OPK6" s="29"/>
      <c r="OPO6" s="29"/>
      <c r="OPS6" s="29"/>
      <c r="OPW6" s="29"/>
      <c r="OQA6" s="29"/>
      <c r="OQE6" s="29"/>
      <c r="OQI6" s="29"/>
      <c r="OQM6" s="29"/>
      <c r="OQQ6" s="29"/>
      <c r="OQU6" s="29"/>
      <c r="OQY6" s="29"/>
      <c r="ORC6" s="29"/>
      <c r="ORG6" s="29"/>
      <c r="ORK6" s="29"/>
      <c r="ORO6" s="29"/>
      <c r="ORS6" s="29"/>
      <c r="ORW6" s="29"/>
      <c r="OSA6" s="29"/>
      <c r="OSE6" s="29"/>
      <c r="OSI6" s="29"/>
      <c r="OSM6" s="29"/>
      <c r="OSQ6" s="29"/>
      <c r="OSU6" s="29"/>
      <c r="OSY6" s="29"/>
      <c r="OTC6" s="29"/>
      <c r="OTG6" s="29"/>
      <c r="OTK6" s="29"/>
      <c r="OTO6" s="29"/>
      <c r="OTS6" s="29"/>
      <c r="OTW6" s="29"/>
      <c r="OUA6" s="29"/>
      <c r="OUE6" s="29"/>
      <c r="OUI6" s="29"/>
      <c r="OUM6" s="29"/>
      <c r="OUQ6" s="29"/>
      <c r="OUU6" s="29"/>
      <c r="OUY6" s="29"/>
      <c r="OVC6" s="29"/>
      <c r="OVG6" s="29"/>
      <c r="OVK6" s="29"/>
      <c r="OVO6" s="29"/>
      <c r="OVS6" s="29"/>
      <c r="OVW6" s="29"/>
      <c r="OWA6" s="29"/>
      <c r="OWE6" s="29"/>
      <c r="OWI6" s="29"/>
      <c r="OWM6" s="29"/>
      <c r="OWQ6" s="29"/>
      <c r="OWU6" s="29"/>
      <c r="OWY6" s="29"/>
      <c r="OXC6" s="29"/>
      <c r="OXG6" s="29"/>
      <c r="OXK6" s="29"/>
      <c r="OXO6" s="29"/>
      <c r="OXS6" s="29"/>
      <c r="OXW6" s="29"/>
      <c r="OYA6" s="29"/>
      <c r="OYE6" s="29"/>
      <c r="OYI6" s="29"/>
      <c r="OYM6" s="29"/>
      <c r="OYQ6" s="29"/>
      <c r="OYU6" s="29"/>
      <c r="OYY6" s="29"/>
      <c r="OZC6" s="29"/>
      <c r="OZG6" s="29"/>
      <c r="OZK6" s="29"/>
      <c r="OZO6" s="29"/>
      <c r="OZS6" s="29"/>
      <c r="OZW6" s="29"/>
      <c r="PAA6" s="29"/>
      <c r="PAE6" s="29"/>
      <c r="PAI6" s="29"/>
      <c r="PAM6" s="29"/>
      <c r="PAQ6" s="29"/>
      <c r="PAU6" s="29"/>
      <c r="PAY6" s="29"/>
      <c r="PBC6" s="29"/>
      <c r="PBG6" s="29"/>
      <c r="PBK6" s="29"/>
      <c r="PBO6" s="29"/>
      <c r="PBS6" s="29"/>
      <c r="PBW6" s="29"/>
      <c r="PCA6" s="29"/>
      <c r="PCE6" s="29"/>
      <c r="PCI6" s="29"/>
      <c r="PCM6" s="29"/>
      <c r="PCQ6" s="29"/>
      <c r="PCU6" s="29"/>
      <c r="PCY6" s="29"/>
      <c r="PDC6" s="29"/>
      <c r="PDG6" s="29"/>
      <c r="PDK6" s="29"/>
      <c r="PDO6" s="29"/>
      <c r="PDS6" s="29"/>
      <c r="PDW6" s="29"/>
      <c r="PEA6" s="29"/>
      <c r="PEE6" s="29"/>
      <c r="PEI6" s="29"/>
      <c r="PEM6" s="29"/>
      <c r="PEQ6" s="29"/>
      <c r="PEU6" s="29"/>
      <c r="PEY6" s="29"/>
      <c r="PFC6" s="29"/>
      <c r="PFG6" s="29"/>
      <c r="PFK6" s="29"/>
      <c r="PFO6" s="29"/>
      <c r="PFS6" s="29"/>
      <c r="PFW6" s="29"/>
      <c r="PGA6" s="29"/>
      <c r="PGE6" s="29"/>
      <c r="PGI6" s="29"/>
      <c r="PGM6" s="29"/>
      <c r="PGQ6" s="29"/>
      <c r="PGU6" s="29"/>
      <c r="PGY6" s="29"/>
      <c r="PHC6" s="29"/>
      <c r="PHG6" s="29"/>
      <c r="PHK6" s="29"/>
      <c r="PHO6" s="29"/>
      <c r="PHS6" s="29"/>
      <c r="PHW6" s="29"/>
      <c r="PIA6" s="29"/>
      <c r="PIE6" s="29"/>
      <c r="PII6" s="29"/>
      <c r="PIM6" s="29"/>
      <c r="PIQ6" s="29"/>
      <c r="PIU6" s="29"/>
      <c r="PIY6" s="29"/>
      <c r="PJC6" s="29"/>
      <c r="PJG6" s="29"/>
      <c r="PJK6" s="29"/>
      <c r="PJO6" s="29"/>
      <c r="PJS6" s="29"/>
      <c r="PJW6" s="29"/>
      <c r="PKA6" s="29"/>
      <c r="PKE6" s="29"/>
      <c r="PKI6" s="29"/>
      <c r="PKM6" s="29"/>
      <c r="PKQ6" s="29"/>
      <c r="PKU6" s="29"/>
      <c r="PKY6" s="29"/>
      <c r="PLC6" s="29"/>
      <c r="PLG6" s="29"/>
      <c r="PLK6" s="29"/>
      <c r="PLO6" s="29"/>
      <c r="PLS6" s="29"/>
      <c r="PLW6" s="29"/>
      <c r="PMA6" s="29"/>
      <c r="PME6" s="29"/>
      <c r="PMI6" s="29"/>
      <c r="PMM6" s="29"/>
      <c r="PMQ6" s="29"/>
      <c r="PMU6" s="29"/>
      <c r="PMY6" s="29"/>
      <c r="PNC6" s="29"/>
      <c r="PNG6" s="29"/>
      <c r="PNK6" s="29"/>
      <c r="PNO6" s="29"/>
      <c r="PNS6" s="29"/>
      <c r="PNW6" s="29"/>
      <c r="POA6" s="29"/>
      <c r="POE6" s="29"/>
      <c r="POI6" s="29"/>
      <c r="POM6" s="29"/>
      <c r="POQ6" s="29"/>
      <c r="POU6" s="29"/>
      <c r="POY6" s="29"/>
      <c r="PPC6" s="29"/>
      <c r="PPG6" s="29"/>
      <c r="PPK6" s="29"/>
      <c r="PPO6" s="29"/>
      <c r="PPS6" s="29"/>
      <c r="PPW6" s="29"/>
      <c r="PQA6" s="29"/>
      <c r="PQE6" s="29"/>
      <c r="PQI6" s="29"/>
      <c r="PQM6" s="29"/>
      <c r="PQQ6" s="29"/>
      <c r="PQU6" s="29"/>
      <c r="PQY6" s="29"/>
      <c r="PRC6" s="29"/>
      <c r="PRG6" s="29"/>
      <c r="PRK6" s="29"/>
      <c r="PRO6" s="29"/>
      <c r="PRS6" s="29"/>
      <c r="PRW6" s="29"/>
      <c r="PSA6" s="29"/>
      <c r="PSE6" s="29"/>
      <c r="PSI6" s="29"/>
      <c r="PSM6" s="29"/>
      <c r="PSQ6" s="29"/>
      <c r="PSU6" s="29"/>
      <c r="PSY6" s="29"/>
      <c r="PTC6" s="29"/>
      <c r="PTG6" s="29"/>
      <c r="PTK6" s="29"/>
      <c r="PTO6" s="29"/>
      <c r="PTS6" s="29"/>
      <c r="PTW6" s="29"/>
      <c r="PUA6" s="29"/>
      <c r="PUE6" s="29"/>
      <c r="PUI6" s="29"/>
      <c r="PUM6" s="29"/>
      <c r="PUQ6" s="29"/>
      <c r="PUU6" s="29"/>
      <c r="PUY6" s="29"/>
      <c r="PVC6" s="29"/>
      <c r="PVG6" s="29"/>
      <c r="PVK6" s="29"/>
      <c r="PVO6" s="29"/>
      <c r="PVS6" s="29"/>
      <c r="PVW6" s="29"/>
      <c r="PWA6" s="29"/>
      <c r="PWE6" s="29"/>
      <c r="PWI6" s="29"/>
      <c r="PWM6" s="29"/>
      <c r="PWQ6" s="29"/>
      <c r="PWU6" s="29"/>
      <c r="PWY6" s="29"/>
      <c r="PXC6" s="29"/>
      <c r="PXG6" s="29"/>
      <c r="PXK6" s="29"/>
      <c r="PXO6" s="29"/>
      <c r="PXS6" s="29"/>
      <c r="PXW6" s="29"/>
      <c r="PYA6" s="29"/>
      <c r="PYE6" s="29"/>
      <c r="PYI6" s="29"/>
      <c r="PYM6" s="29"/>
      <c r="PYQ6" s="29"/>
      <c r="PYU6" s="29"/>
      <c r="PYY6" s="29"/>
      <c r="PZC6" s="29"/>
      <c r="PZG6" s="29"/>
      <c r="PZK6" s="29"/>
      <c r="PZO6" s="29"/>
      <c r="PZS6" s="29"/>
      <c r="PZW6" s="29"/>
      <c r="QAA6" s="29"/>
      <c r="QAE6" s="29"/>
      <c r="QAI6" s="29"/>
      <c r="QAM6" s="29"/>
      <c r="QAQ6" s="29"/>
      <c r="QAU6" s="29"/>
      <c r="QAY6" s="29"/>
      <c r="QBC6" s="29"/>
      <c r="QBG6" s="29"/>
      <c r="QBK6" s="29"/>
      <c r="QBO6" s="29"/>
      <c r="QBS6" s="29"/>
      <c r="QBW6" s="29"/>
      <c r="QCA6" s="29"/>
      <c r="QCE6" s="29"/>
      <c r="QCI6" s="29"/>
      <c r="QCM6" s="29"/>
      <c r="QCQ6" s="29"/>
      <c r="QCU6" s="29"/>
      <c r="QCY6" s="29"/>
      <c r="QDC6" s="29"/>
      <c r="QDG6" s="29"/>
      <c r="QDK6" s="29"/>
      <c r="QDO6" s="29"/>
      <c r="QDS6" s="29"/>
      <c r="QDW6" s="29"/>
      <c r="QEA6" s="29"/>
      <c r="QEE6" s="29"/>
      <c r="QEI6" s="29"/>
      <c r="QEM6" s="29"/>
      <c r="QEQ6" s="29"/>
      <c r="QEU6" s="29"/>
      <c r="QEY6" s="29"/>
      <c r="QFC6" s="29"/>
      <c r="QFG6" s="29"/>
      <c r="QFK6" s="29"/>
      <c r="QFO6" s="29"/>
      <c r="QFS6" s="29"/>
      <c r="QFW6" s="29"/>
      <c r="QGA6" s="29"/>
      <c r="QGE6" s="29"/>
      <c r="QGI6" s="29"/>
      <c r="QGM6" s="29"/>
      <c r="QGQ6" s="29"/>
      <c r="QGU6" s="29"/>
      <c r="QGY6" s="29"/>
      <c r="QHC6" s="29"/>
      <c r="QHG6" s="29"/>
      <c r="QHK6" s="29"/>
      <c r="QHO6" s="29"/>
      <c r="QHS6" s="29"/>
      <c r="QHW6" s="29"/>
      <c r="QIA6" s="29"/>
      <c r="QIE6" s="29"/>
      <c r="QII6" s="29"/>
      <c r="QIM6" s="29"/>
      <c r="QIQ6" s="29"/>
      <c r="QIU6" s="29"/>
      <c r="QIY6" s="29"/>
      <c r="QJC6" s="29"/>
      <c r="QJG6" s="29"/>
      <c r="QJK6" s="29"/>
      <c r="QJO6" s="29"/>
      <c r="QJS6" s="29"/>
      <c r="QJW6" s="29"/>
      <c r="QKA6" s="29"/>
      <c r="QKE6" s="29"/>
      <c r="QKI6" s="29"/>
      <c r="QKM6" s="29"/>
      <c r="QKQ6" s="29"/>
      <c r="QKU6" s="29"/>
      <c r="QKY6" s="29"/>
      <c r="QLC6" s="29"/>
      <c r="QLG6" s="29"/>
      <c r="QLK6" s="29"/>
      <c r="QLO6" s="29"/>
      <c r="QLS6" s="29"/>
      <c r="QLW6" s="29"/>
      <c r="QMA6" s="29"/>
      <c r="QME6" s="29"/>
      <c r="QMI6" s="29"/>
      <c r="QMM6" s="29"/>
      <c r="QMQ6" s="29"/>
      <c r="QMU6" s="29"/>
      <c r="QMY6" s="29"/>
      <c r="QNC6" s="29"/>
      <c r="QNG6" s="29"/>
      <c r="QNK6" s="29"/>
      <c r="QNO6" s="29"/>
      <c r="QNS6" s="29"/>
      <c r="QNW6" s="29"/>
      <c r="QOA6" s="29"/>
      <c r="QOE6" s="29"/>
      <c r="QOI6" s="29"/>
      <c r="QOM6" s="29"/>
      <c r="QOQ6" s="29"/>
      <c r="QOU6" s="29"/>
      <c r="QOY6" s="29"/>
      <c r="QPC6" s="29"/>
      <c r="QPG6" s="29"/>
      <c r="QPK6" s="29"/>
      <c r="QPO6" s="29"/>
      <c r="QPS6" s="29"/>
      <c r="QPW6" s="29"/>
      <c r="QQA6" s="29"/>
      <c r="QQE6" s="29"/>
      <c r="QQI6" s="29"/>
      <c r="QQM6" s="29"/>
      <c r="QQQ6" s="29"/>
      <c r="QQU6" s="29"/>
      <c r="QQY6" s="29"/>
      <c r="QRC6" s="29"/>
      <c r="QRG6" s="29"/>
      <c r="QRK6" s="29"/>
      <c r="QRO6" s="29"/>
      <c r="QRS6" s="29"/>
      <c r="QRW6" s="29"/>
      <c r="QSA6" s="29"/>
      <c r="QSE6" s="29"/>
      <c r="QSI6" s="29"/>
      <c r="QSM6" s="29"/>
      <c r="QSQ6" s="29"/>
      <c r="QSU6" s="29"/>
      <c r="QSY6" s="29"/>
      <c r="QTC6" s="29"/>
      <c r="QTG6" s="29"/>
      <c r="QTK6" s="29"/>
      <c r="QTO6" s="29"/>
      <c r="QTS6" s="29"/>
      <c r="QTW6" s="29"/>
      <c r="QUA6" s="29"/>
      <c r="QUE6" s="29"/>
      <c r="QUI6" s="29"/>
      <c r="QUM6" s="29"/>
      <c r="QUQ6" s="29"/>
      <c r="QUU6" s="29"/>
      <c r="QUY6" s="29"/>
      <c r="QVC6" s="29"/>
      <c r="QVG6" s="29"/>
      <c r="QVK6" s="29"/>
      <c r="QVO6" s="29"/>
      <c r="QVS6" s="29"/>
      <c r="QVW6" s="29"/>
      <c r="QWA6" s="29"/>
      <c r="QWE6" s="29"/>
      <c r="QWI6" s="29"/>
      <c r="QWM6" s="29"/>
      <c r="QWQ6" s="29"/>
      <c r="QWU6" s="29"/>
      <c r="QWY6" s="29"/>
      <c r="QXC6" s="29"/>
      <c r="QXG6" s="29"/>
      <c r="QXK6" s="29"/>
      <c r="QXO6" s="29"/>
      <c r="QXS6" s="29"/>
      <c r="QXW6" s="29"/>
      <c r="QYA6" s="29"/>
      <c r="QYE6" s="29"/>
      <c r="QYI6" s="29"/>
      <c r="QYM6" s="29"/>
      <c r="QYQ6" s="29"/>
      <c r="QYU6" s="29"/>
      <c r="QYY6" s="29"/>
      <c r="QZC6" s="29"/>
      <c r="QZG6" s="29"/>
      <c r="QZK6" s="29"/>
      <c r="QZO6" s="29"/>
      <c r="QZS6" s="29"/>
      <c r="QZW6" s="29"/>
      <c r="RAA6" s="29"/>
      <c r="RAE6" s="29"/>
      <c r="RAI6" s="29"/>
      <c r="RAM6" s="29"/>
      <c r="RAQ6" s="29"/>
      <c r="RAU6" s="29"/>
      <c r="RAY6" s="29"/>
      <c r="RBC6" s="29"/>
      <c r="RBG6" s="29"/>
      <c r="RBK6" s="29"/>
      <c r="RBO6" s="29"/>
      <c r="RBS6" s="29"/>
      <c r="RBW6" s="29"/>
      <c r="RCA6" s="29"/>
      <c r="RCE6" s="29"/>
      <c r="RCI6" s="29"/>
      <c r="RCM6" s="29"/>
      <c r="RCQ6" s="29"/>
      <c r="RCU6" s="29"/>
      <c r="RCY6" s="29"/>
      <c r="RDC6" s="29"/>
      <c r="RDG6" s="29"/>
      <c r="RDK6" s="29"/>
      <c r="RDO6" s="29"/>
      <c r="RDS6" s="29"/>
      <c r="RDW6" s="29"/>
      <c r="REA6" s="29"/>
      <c r="REE6" s="29"/>
      <c r="REI6" s="29"/>
      <c r="REM6" s="29"/>
      <c r="REQ6" s="29"/>
      <c r="REU6" s="29"/>
      <c r="REY6" s="29"/>
      <c r="RFC6" s="29"/>
      <c r="RFG6" s="29"/>
      <c r="RFK6" s="29"/>
      <c r="RFO6" s="29"/>
      <c r="RFS6" s="29"/>
      <c r="RFW6" s="29"/>
      <c r="RGA6" s="29"/>
      <c r="RGE6" s="29"/>
      <c r="RGI6" s="29"/>
      <c r="RGM6" s="29"/>
      <c r="RGQ6" s="29"/>
      <c r="RGU6" s="29"/>
      <c r="RGY6" s="29"/>
      <c r="RHC6" s="29"/>
      <c r="RHG6" s="29"/>
      <c r="RHK6" s="29"/>
      <c r="RHO6" s="29"/>
      <c r="RHS6" s="29"/>
      <c r="RHW6" s="29"/>
      <c r="RIA6" s="29"/>
      <c r="RIE6" s="29"/>
      <c r="RII6" s="29"/>
      <c r="RIM6" s="29"/>
      <c r="RIQ6" s="29"/>
      <c r="RIU6" s="29"/>
      <c r="RIY6" s="29"/>
      <c r="RJC6" s="29"/>
      <c r="RJG6" s="29"/>
      <c r="RJK6" s="29"/>
      <c r="RJO6" s="29"/>
      <c r="RJS6" s="29"/>
      <c r="RJW6" s="29"/>
      <c r="RKA6" s="29"/>
      <c r="RKE6" s="29"/>
      <c r="RKI6" s="29"/>
      <c r="RKM6" s="29"/>
      <c r="RKQ6" s="29"/>
      <c r="RKU6" s="29"/>
      <c r="RKY6" s="29"/>
      <c r="RLC6" s="29"/>
      <c r="RLG6" s="29"/>
      <c r="RLK6" s="29"/>
      <c r="RLO6" s="29"/>
      <c r="RLS6" s="29"/>
      <c r="RLW6" s="29"/>
      <c r="RMA6" s="29"/>
      <c r="RME6" s="29"/>
      <c r="RMI6" s="29"/>
      <c r="RMM6" s="29"/>
      <c r="RMQ6" s="29"/>
      <c r="RMU6" s="29"/>
      <c r="RMY6" s="29"/>
      <c r="RNC6" s="29"/>
      <c r="RNG6" s="29"/>
      <c r="RNK6" s="29"/>
      <c r="RNO6" s="29"/>
      <c r="RNS6" s="29"/>
      <c r="RNW6" s="29"/>
      <c r="ROA6" s="29"/>
      <c r="ROE6" s="29"/>
      <c r="ROI6" s="29"/>
      <c r="ROM6" s="29"/>
      <c r="ROQ6" s="29"/>
      <c r="ROU6" s="29"/>
      <c r="ROY6" s="29"/>
      <c r="RPC6" s="29"/>
      <c r="RPG6" s="29"/>
      <c r="RPK6" s="29"/>
      <c r="RPO6" s="29"/>
      <c r="RPS6" s="29"/>
      <c r="RPW6" s="29"/>
      <c r="RQA6" s="29"/>
      <c r="RQE6" s="29"/>
      <c r="RQI6" s="29"/>
      <c r="RQM6" s="29"/>
      <c r="RQQ6" s="29"/>
      <c r="RQU6" s="29"/>
      <c r="RQY6" s="29"/>
      <c r="RRC6" s="29"/>
      <c r="RRG6" s="29"/>
      <c r="RRK6" s="29"/>
      <c r="RRO6" s="29"/>
      <c r="RRS6" s="29"/>
      <c r="RRW6" s="29"/>
      <c r="RSA6" s="29"/>
      <c r="RSE6" s="29"/>
      <c r="RSI6" s="29"/>
      <c r="RSM6" s="29"/>
      <c r="RSQ6" s="29"/>
      <c r="RSU6" s="29"/>
      <c r="RSY6" s="29"/>
      <c r="RTC6" s="29"/>
      <c r="RTG6" s="29"/>
      <c r="RTK6" s="29"/>
      <c r="RTO6" s="29"/>
      <c r="RTS6" s="29"/>
      <c r="RTW6" s="29"/>
      <c r="RUA6" s="29"/>
      <c r="RUE6" s="29"/>
      <c r="RUI6" s="29"/>
      <c r="RUM6" s="29"/>
      <c r="RUQ6" s="29"/>
      <c r="RUU6" s="29"/>
      <c r="RUY6" s="29"/>
      <c r="RVC6" s="29"/>
      <c r="RVG6" s="29"/>
      <c r="RVK6" s="29"/>
      <c r="RVO6" s="29"/>
      <c r="RVS6" s="29"/>
      <c r="RVW6" s="29"/>
      <c r="RWA6" s="29"/>
      <c r="RWE6" s="29"/>
      <c r="RWI6" s="29"/>
      <c r="RWM6" s="29"/>
      <c r="RWQ6" s="29"/>
      <c r="RWU6" s="29"/>
      <c r="RWY6" s="29"/>
      <c r="RXC6" s="29"/>
      <c r="RXG6" s="29"/>
      <c r="RXK6" s="29"/>
      <c r="RXO6" s="29"/>
      <c r="RXS6" s="29"/>
      <c r="RXW6" s="29"/>
      <c r="RYA6" s="29"/>
      <c r="RYE6" s="29"/>
      <c r="RYI6" s="29"/>
      <c r="RYM6" s="29"/>
      <c r="RYQ6" s="29"/>
      <c r="RYU6" s="29"/>
      <c r="RYY6" s="29"/>
      <c r="RZC6" s="29"/>
      <c r="RZG6" s="29"/>
      <c r="RZK6" s="29"/>
      <c r="RZO6" s="29"/>
      <c r="RZS6" s="29"/>
      <c r="RZW6" s="29"/>
      <c r="SAA6" s="29"/>
      <c r="SAE6" s="29"/>
      <c r="SAI6" s="29"/>
      <c r="SAM6" s="29"/>
      <c r="SAQ6" s="29"/>
      <c r="SAU6" s="29"/>
      <c r="SAY6" s="29"/>
      <c r="SBC6" s="29"/>
      <c r="SBG6" s="29"/>
      <c r="SBK6" s="29"/>
      <c r="SBO6" s="29"/>
      <c r="SBS6" s="29"/>
      <c r="SBW6" s="29"/>
      <c r="SCA6" s="29"/>
      <c r="SCE6" s="29"/>
      <c r="SCI6" s="29"/>
      <c r="SCM6" s="29"/>
      <c r="SCQ6" s="29"/>
      <c r="SCU6" s="29"/>
      <c r="SCY6" s="29"/>
      <c r="SDC6" s="29"/>
      <c r="SDG6" s="29"/>
      <c r="SDK6" s="29"/>
      <c r="SDO6" s="29"/>
      <c r="SDS6" s="29"/>
      <c r="SDW6" s="29"/>
      <c r="SEA6" s="29"/>
      <c r="SEE6" s="29"/>
      <c r="SEI6" s="29"/>
      <c r="SEM6" s="29"/>
      <c r="SEQ6" s="29"/>
      <c r="SEU6" s="29"/>
      <c r="SEY6" s="29"/>
      <c r="SFC6" s="29"/>
      <c r="SFG6" s="29"/>
      <c r="SFK6" s="29"/>
      <c r="SFO6" s="29"/>
      <c r="SFS6" s="29"/>
      <c r="SFW6" s="29"/>
      <c r="SGA6" s="29"/>
      <c r="SGE6" s="29"/>
      <c r="SGI6" s="29"/>
      <c r="SGM6" s="29"/>
      <c r="SGQ6" s="29"/>
      <c r="SGU6" s="29"/>
      <c r="SGY6" s="29"/>
      <c r="SHC6" s="29"/>
      <c r="SHG6" s="29"/>
      <c r="SHK6" s="29"/>
      <c r="SHO6" s="29"/>
      <c r="SHS6" s="29"/>
      <c r="SHW6" s="29"/>
      <c r="SIA6" s="29"/>
      <c r="SIE6" s="29"/>
      <c r="SII6" s="29"/>
      <c r="SIM6" s="29"/>
      <c r="SIQ6" s="29"/>
      <c r="SIU6" s="29"/>
      <c r="SIY6" s="29"/>
      <c r="SJC6" s="29"/>
      <c r="SJG6" s="29"/>
      <c r="SJK6" s="29"/>
      <c r="SJO6" s="29"/>
      <c r="SJS6" s="29"/>
      <c r="SJW6" s="29"/>
      <c r="SKA6" s="29"/>
      <c r="SKE6" s="29"/>
      <c r="SKI6" s="29"/>
      <c r="SKM6" s="29"/>
      <c r="SKQ6" s="29"/>
      <c r="SKU6" s="29"/>
      <c r="SKY6" s="29"/>
      <c r="SLC6" s="29"/>
      <c r="SLG6" s="29"/>
      <c r="SLK6" s="29"/>
      <c r="SLO6" s="29"/>
      <c r="SLS6" s="29"/>
      <c r="SLW6" s="29"/>
      <c r="SMA6" s="29"/>
      <c r="SME6" s="29"/>
      <c r="SMI6" s="29"/>
      <c r="SMM6" s="29"/>
      <c r="SMQ6" s="29"/>
      <c r="SMU6" s="29"/>
      <c r="SMY6" s="29"/>
      <c r="SNC6" s="29"/>
      <c r="SNG6" s="29"/>
      <c r="SNK6" s="29"/>
      <c r="SNO6" s="29"/>
      <c r="SNS6" s="29"/>
      <c r="SNW6" s="29"/>
      <c r="SOA6" s="29"/>
      <c r="SOE6" s="29"/>
      <c r="SOI6" s="29"/>
      <c r="SOM6" s="29"/>
      <c r="SOQ6" s="29"/>
      <c r="SOU6" s="29"/>
      <c r="SOY6" s="29"/>
      <c r="SPC6" s="29"/>
      <c r="SPG6" s="29"/>
      <c r="SPK6" s="29"/>
      <c r="SPO6" s="29"/>
      <c r="SPS6" s="29"/>
      <c r="SPW6" s="29"/>
      <c r="SQA6" s="29"/>
      <c r="SQE6" s="29"/>
      <c r="SQI6" s="29"/>
      <c r="SQM6" s="29"/>
      <c r="SQQ6" s="29"/>
      <c r="SQU6" s="29"/>
      <c r="SQY6" s="29"/>
      <c r="SRC6" s="29"/>
      <c r="SRG6" s="29"/>
      <c r="SRK6" s="29"/>
      <c r="SRO6" s="29"/>
      <c r="SRS6" s="29"/>
      <c r="SRW6" s="29"/>
      <c r="SSA6" s="29"/>
      <c r="SSE6" s="29"/>
      <c r="SSI6" s="29"/>
      <c r="SSM6" s="29"/>
      <c r="SSQ6" s="29"/>
      <c r="SSU6" s="29"/>
      <c r="SSY6" s="29"/>
      <c r="STC6" s="29"/>
      <c r="STG6" s="29"/>
      <c r="STK6" s="29"/>
      <c r="STO6" s="29"/>
      <c r="STS6" s="29"/>
      <c r="STW6" s="29"/>
      <c r="SUA6" s="29"/>
      <c r="SUE6" s="29"/>
      <c r="SUI6" s="29"/>
      <c r="SUM6" s="29"/>
      <c r="SUQ6" s="29"/>
      <c r="SUU6" s="29"/>
      <c r="SUY6" s="29"/>
      <c r="SVC6" s="29"/>
      <c r="SVG6" s="29"/>
      <c r="SVK6" s="29"/>
      <c r="SVO6" s="29"/>
      <c r="SVS6" s="29"/>
      <c r="SVW6" s="29"/>
      <c r="SWA6" s="29"/>
      <c r="SWE6" s="29"/>
      <c r="SWI6" s="29"/>
      <c r="SWM6" s="29"/>
      <c r="SWQ6" s="29"/>
      <c r="SWU6" s="29"/>
      <c r="SWY6" s="29"/>
      <c r="SXC6" s="29"/>
      <c r="SXG6" s="29"/>
      <c r="SXK6" s="29"/>
      <c r="SXO6" s="29"/>
      <c r="SXS6" s="29"/>
      <c r="SXW6" s="29"/>
      <c r="SYA6" s="29"/>
      <c r="SYE6" s="29"/>
      <c r="SYI6" s="29"/>
      <c r="SYM6" s="29"/>
      <c r="SYQ6" s="29"/>
      <c r="SYU6" s="29"/>
      <c r="SYY6" s="29"/>
      <c r="SZC6" s="29"/>
      <c r="SZG6" s="29"/>
      <c r="SZK6" s="29"/>
      <c r="SZO6" s="29"/>
      <c r="SZS6" s="29"/>
      <c r="SZW6" s="29"/>
      <c r="TAA6" s="29"/>
      <c r="TAE6" s="29"/>
      <c r="TAI6" s="29"/>
      <c r="TAM6" s="29"/>
      <c r="TAQ6" s="29"/>
      <c r="TAU6" s="29"/>
      <c r="TAY6" s="29"/>
      <c r="TBC6" s="29"/>
      <c r="TBG6" s="29"/>
      <c r="TBK6" s="29"/>
      <c r="TBO6" s="29"/>
      <c r="TBS6" s="29"/>
      <c r="TBW6" s="29"/>
      <c r="TCA6" s="29"/>
      <c r="TCE6" s="29"/>
      <c r="TCI6" s="29"/>
      <c r="TCM6" s="29"/>
      <c r="TCQ6" s="29"/>
      <c r="TCU6" s="29"/>
      <c r="TCY6" s="29"/>
      <c r="TDC6" s="29"/>
      <c r="TDG6" s="29"/>
      <c r="TDK6" s="29"/>
      <c r="TDO6" s="29"/>
      <c r="TDS6" s="29"/>
      <c r="TDW6" s="29"/>
      <c r="TEA6" s="29"/>
      <c r="TEE6" s="29"/>
      <c r="TEI6" s="29"/>
      <c r="TEM6" s="29"/>
      <c r="TEQ6" s="29"/>
      <c r="TEU6" s="29"/>
      <c r="TEY6" s="29"/>
      <c r="TFC6" s="29"/>
      <c r="TFG6" s="29"/>
      <c r="TFK6" s="29"/>
      <c r="TFO6" s="29"/>
      <c r="TFS6" s="29"/>
      <c r="TFW6" s="29"/>
      <c r="TGA6" s="29"/>
      <c r="TGE6" s="29"/>
      <c r="TGI6" s="29"/>
      <c r="TGM6" s="29"/>
      <c r="TGQ6" s="29"/>
      <c r="TGU6" s="29"/>
      <c r="TGY6" s="29"/>
      <c r="THC6" s="29"/>
      <c r="THG6" s="29"/>
      <c r="THK6" s="29"/>
      <c r="THO6" s="29"/>
      <c r="THS6" s="29"/>
      <c r="THW6" s="29"/>
      <c r="TIA6" s="29"/>
      <c r="TIE6" s="29"/>
      <c r="TII6" s="29"/>
      <c r="TIM6" s="29"/>
      <c r="TIQ6" s="29"/>
      <c r="TIU6" s="29"/>
      <c r="TIY6" s="29"/>
      <c r="TJC6" s="29"/>
      <c r="TJG6" s="29"/>
      <c r="TJK6" s="29"/>
      <c r="TJO6" s="29"/>
      <c r="TJS6" s="29"/>
      <c r="TJW6" s="29"/>
      <c r="TKA6" s="29"/>
      <c r="TKE6" s="29"/>
      <c r="TKI6" s="29"/>
      <c r="TKM6" s="29"/>
      <c r="TKQ6" s="29"/>
      <c r="TKU6" s="29"/>
      <c r="TKY6" s="29"/>
      <c r="TLC6" s="29"/>
      <c r="TLG6" s="29"/>
      <c r="TLK6" s="29"/>
      <c r="TLO6" s="29"/>
      <c r="TLS6" s="29"/>
      <c r="TLW6" s="29"/>
      <c r="TMA6" s="29"/>
      <c r="TME6" s="29"/>
      <c r="TMI6" s="29"/>
      <c r="TMM6" s="29"/>
      <c r="TMQ6" s="29"/>
      <c r="TMU6" s="29"/>
      <c r="TMY6" s="29"/>
      <c r="TNC6" s="29"/>
      <c r="TNG6" s="29"/>
      <c r="TNK6" s="29"/>
      <c r="TNO6" s="29"/>
      <c r="TNS6" s="29"/>
      <c r="TNW6" s="29"/>
      <c r="TOA6" s="29"/>
      <c r="TOE6" s="29"/>
      <c r="TOI6" s="29"/>
      <c r="TOM6" s="29"/>
      <c r="TOQ6" s="29"/>
      <c r="TOU6" s="29"/>
      <c r="TOY6" s="29"/>
      <c r="TPC6" s="29"/>
      <c r="TPG6" s="29"/>
      <c r="TPK6" s="29"/>
      <c r="TPO6" s="29"/>
      <c r="TPS6" s="29"/>
      <c r="TPW6" s="29"/>
      <c r="TQA6" s="29"/>
      <c r="TQE6" s="29"/>
      <c r="TQI6" s="29"/>
      <c r="TQM6" s="29"/>
      <c r="TQQ6" s="29"/>
      <c r="TQU6" s="29"/>
      <c r="TQY6" s="29"/>
      <c r="TRC6" s="29"/>
      <c r="TRG6" s="29"/>
      <c r="TRK6" s="29"/>
      <c r="TRO6" s="29"/>
      <c r="TRS6" s="29"/>
      <c r="TRW6" s="29"/>
      <c r="TSA6" s="29"/>
      <c r="TSE6" s="29"/>
      <c r="TSI6" s="29"/>
      <c r="TSM6" s="29"/>
      <c r="TSQ6" s="29"/>
      <c r="TSU6" s="29"/>
      <c r="TSY6" s="29"/>
      <c r="TTC6" s="29"/>
      <c r="TTG6" s="29"/>
      <c r="TTK6" s="29"/>
      <c r="TTO6" s="29"/>
      <c r="TTS6" s="29"/>
      <c r="TTW6" s="29"/>
      <c r="TUA6" s="29"/>
      <c r="TUE6" s="29"/>
      <c r="TUI6" s="29"/>
      <c r="TUM6" s="29"/>
      <c r="TUQ6" s="29"/>
      <c r="TUU6" s="29"/>
      <c r="TUY6" s="29"/>
      <c r="TVC6" s="29"/>
      <c r="TVG6" s="29"/>
      <c r="TVK6" s="29"/>
      <c r="TVO6" s="29"/>
      <c r="TVS6" s="29"/>
      <c r="TVW6" s="29"/>
      <c r="TWA6" s="29"/>
      <c r="TWE6" s="29"/>
      <c r="TWI6" s="29"/>
      <c r="TWM6" s="29"/>
      <c r="TWQ6" s="29"/>
      <c r="TWU6" s="29"/>
      <c r="TWY6" s="29"/>
      <c r="TXC6" s="29"/>
      <c r="TXG6" s="29"/>
      <c r="TXK6" s="29"/>
      <c r="TXO6" s="29"/>
      <c r="TXS6" s="29"/>
      <c r="TXW6" s="29"/>
      <c r="TYA6" s="29"/>
      <c r="TYE6" s="29"/>
      <c r="TYI6" s="29"/>
      <c r="TYM6" s="29"/>
      <c r="TYQ6" s="29"/>
      <c r="TYU6" s="29"/>
      <c r="TYY6" s="29"/>
      <c r="TZC6" s="29"/>
      <c r="TZG6" s="29"/>
      <c r="TZK6" s="29"/>
      <c r="TZO6" s="29"/>
      <c r="TZS6" s="29"/>
      <c r="TZW6" s="29"/>
      <c r="UAA6" s="29"/>
      <c r="UAE6" s="29"/>
      <c r="UAI6" s="29"/>
      <c r="UAM6" s="29"/>
      <c r="UAQ6" s="29"/>
      <c r="UAU6" s="29"/>
      <c r="UAY6" s="29"/>
      <c r="UBC6" s="29"/>
      <c r="UBG6" s="29"/>
      <c r="UBK6" s="29"/>
      <c r="UBO6" s="29"/>
      <c r="UBS6" s="29"/>
      <c r="UBW6" s="29"/>
      <c r="UCA6" s="29"/>
      <c r="UCE6" s="29"/>
      <c r="UCI6" s="29"/>
      <c r="UCM6" s="29"/>
      <c r="UCQ6" s="29"/>
      <c r="UCU6" s="29"/>
      <c r="UCY6" s="29"/>
      <c r="UDC6" s="29"/>
      <c r="UDG6" s="29"/>
      <c r="UDK6" s="29"/>
      <c r="UDO6" s="29"/>
      <c r="UDS6" s="29"/>
      <c r="UDW6" s="29"/>
      <c r="UEA6" s="29"/>
      <c r="UEE6" s="29"/>
      <c r="UEI6" s="29"/>
      <c r="UEM6" s="29"/>
      <c r="UEQ6" s="29"/>
      <c r="UEU6" s="29"/>
      <c r="UEY6" s="29"/>
      <c r="UFC6" s="29"/>
      <c r="UFG6" s="29"/>
      <c r="UFK6" s="29"/>
      <c r="UFO6" s="29"/>
      <c r="UFS6" s="29"/>
      <c r="UFW6" s="29"/>
      <c r="UGA6" s="29"/>
      <c r="UGE6" s="29"/>
      <c r="UGI6" s="29"/>
      <c r="UGM6" s="29"/>
      <c r="UGQ6" s="29"/>
      <c r="UGU6" s="29"/>
      <c r="UGY6" s="29"/>
      <c r="UHC6" s="29"/>
      <c r="UHG6" s="29"/>
      <c r="UHK6" s="29"/>
      <c r="UHO6" s="29"/>
      <c r="UHS6" s="29"/>
      <c r="UHW6" s="29"/>
      <c r="UIA6" s="29"/>
      <c r="UIE6" s="29"/>
      <c r="UII6" s="29"/>
      <c r="UIM6" s="29"/>
      <c r="UIQ6" s="29"/>
      <c r="UIU6" s="29"/>
      <c r="UIY6" s="29"/>
      <c r="UJC6" s="29"/>
      <c r="UJG6" s="29"/>
      <c r="UJK6" s="29"/>
      <c r="UJO6" s="29"/>
      <c r="UJS6" s="29"/>
      <c r="UJW6" s="29"/>
      <c r="UKA6" s="29"/>
      <c r="UKE6" s="29"/>
      <c r="UKI6" s="29"/>
      <c r="UKM6" s="29"/>
      <c r="UKQ6" s="29"/>
      <c r="UKU6" s="29"/>
      <c r="UKY6" s="29"/>
      <c r="ULC6" s="29"/>
      <c r="ULG6" s="29"/>
      <c r="ULK6" s="29"/>
      <c r="ULO6" s="29"/>
      <c r="ULS6" s="29"/>
      <c r="ULW6" s="29"/>
      <c r="UMA6" s="29"/>
      <c r="UME6" s="29"/>
      <c r="UMI6" s="29"/>
      <c r="UMM6" s="29"/>
      <c r="UMQ6" s="29"/>
      <c r="UMU6" s="29"/>
      <c r="UMY6" s="29"/>
      <c r="UNC6" s="29"/>
      <c r="UNG6" s="29"/>
      <c r="UNK6" s="29"/>
      <c r="UNO6" s="29"/>
      <c r="UNS6" s="29"/>
      <c r="UNW6" s="29"/>
      <c r="UOA6" s="29"/>
      <c r="UOE6" s="29"/>
      <c r="UOI6" s="29"/>
      <c r="UOM6" s="29"/>
      <c r="UOQ6" s="29"/>
      <c r="UOU6" s="29"/>
      <c r="UOY6" s="29"/>
      <c r="UPC6" s="29"/>
      <c r="UPG6" s="29"/>
      <c r="UPK6" s="29"/>
      <c r="UPO6" s="29"/>
      <c r="UPS6" s="29"/>
      <c r="UPW6" s="29"/>
      <c r="UQA6" s="29"/>
      <c r="UQE6" s="29"/>
      <c r="UQI6" s="29"/>
      <c r="UQM6" s="29"/>
      <c r="UQQ6" s="29"/>
      <c r="UQU6" s="29"/>
      <c r="UQY6" s="29"/>
      <c r="URC6" s="29"/>
      <c r="URG6" s="29"/>
      <c r="URK6" s="29"/>
      <c r="URO6" s="29"/>
      <c r="URS6" s="29"/>
      <c r="URW6" s="29"/>
      <c r="USA6" s="29"/>
      <c r="USE6" s="29"/>
      <c r="USI6" s="29"/>
      <c r="USM6" s="29"/>
      <c r="USQ6" s="29"/>
      <c r="USU6" s="29"/>
      <c r="USY6" s="29"/>
      <c r="UTC6" s="29"/>
      <c r="UTG6" s="29"/>
      <c r="UTK6" s="29"/>
      <c r="UTO6" s="29"/>
      <c r="UTS6" s="29"/>
      <c r="UTW6" s="29"/>
      <c r="UUA6" s="29"/>
      <c r="UUE6" s="29"/>
      <c r="UUI6" s="29"/>
      <c r="UUM6" s="29"/>
      <c r="UUQ6" s="29"/>
      <c r="UUU6" s="29"/>
      <c r="UUY6" s="29"/>
      <c r="UVC6" s="29"/>
      <c r="UVG6" s="29"/>
      <c r="UVK6" s="29"/>
      <c r="UVO6" s="29"/>
      <c r="UVS6" s="29"/>
      <c r="UVW6" s="29"/>
      <c r="UWA6" s="29"/>
      <c r="UWE6" s="29"/>
      <c r="UWI6" s="29"/>
      <c r="UWM6" s="29"/>
      <c r="UWQ6" s="29"/>
      <c r="UWU6" s="29"/>
      <c r="UWY6" s="29"/>
      <c r="UXC6" s="29"/>
      <c r="UXG6" s="29"/>
      <c r="UXK6" s="29"/>
      <c r="UXO6" s="29"/>
      <c r="UXS6" s="29"/>
      <c r="UXW6" s="29"/>
      <c r="UYA6" s="29"/>
      <c r="UYE6" s="29"/>
      <c r="UYI6" s="29"/>
      <c r="UYM6" s="29"/>
      <c r="UYQ6" s="29"/>
      <c r="UYU6" s="29"/>
      <c r="UYY6" s="29"/>
      <c r="UZC6" s="29"/>
      <c r="UZG6" s="29"/>
      <c r="UZK6" s="29"/>
      <c r="UZO6" s="29"/>
      <c r="UZS6" s="29"/>
      <c r="UZW6" s="29"/>
      <c r="VAA6" s="29"/>
      <c r="VAE6" s="29"/>
      <c r="VAI6" s="29"/>
      <c r="VAM6" s="29"/>
      <c r="VAQ6" s="29"/>
      <c r="VAU6" s="29"/>
      <c r="VAY6" s="29"/>
      <c r="VBC6" s="29"/>
      <c r="VBG6" s="29"/>
      <c r="VBK6" s="29"/>
      <c r="VBO6" s="29"/>
      <c r="VBS6" s="29"/>
      <c r="VBW6" s="29"/>
      <c r="VCA6" s="29"/>
      <c r="VCE6" s="29"/>
      <c r="VCI6" s="29"/>
      <c r="VCM6" s="29"/>
      <c r="VCQ6" s="29"/>
      <c r="VCU6" s="29"/>
      <c r="VCY6" s="29"/>
      <c r="VDC6" s="29"/>
      <c r="VDG6" s="29"/>
      <c r="VDK6" s="29"/>
      <c r="VDO6" s="29"/>
      <c r="VDS6" s="29"/>
      <c r="VDW6" s="29"/>
      <c r="VEA6" s="29"/>
      <c r="VEE6" s="29"/>
      <c r="VEI6" s="29"/>
      <c r="VEM6" s="29"/>
      <c r="VEQ6" s="29"/>
      <c r="VEU6" s="29"/>
      <c r="VEY6" s="29"/>
      <c r="VFC6" s="29"/>
      <c r="VFG6" s="29"/>
      <c r="VFK6" s="29"/>
      <c r="VFO6" s="29"/>
      <c r="VFS6" s="29"/>
      <c r="VFW6" s="29"/>
      <c r="VGA6" s="29"/>
      <c r="VGE6" s="29"/>
      <c r="VGI6" s="29"/>
      <c r="VGM6" s="29"/>
      <c r="VGQ6" s="29"/>
      <c r="VGU6" s="29"/>
      <c r="VGY6" s="29"/>
      <c r="VHC6" s="29"/>
      <c r="VHG6" s="29"/>
      <c r="VHK6" s="29"/>
      <c r="VHO6" s="29"/>
      <c r="VHS6" s="29"/>
      <c r="VHW6" s="29"/>
      <c r="VIA6" s="29"/>
      <c r="VIE6" s="29"/>
      <c r="VII6" s="29"/>
      <c r="VIM6" s="29"/>
      <c r="VIQ6" s="29"/>
      <c r="VIU6" s="29"/>
      <c r="VIY6" s="29"/>
      <c r="VJC6" s="29"/>
      <c r="VJG6" s="29"/>
      <c r="VJK6" s="29"/>
      <c r="VJO6" s="29"/>
      <c r="VJS6" s="29"/>
      <c r="VJW6" s="29"/>
      <c r="VKA6" s="29"/>
      <c r="VKE6" s="29"/>
      <c r="VKI6" s="29"/>
      <c r="VKM6" s="29"/>
      <c r="VKQ6" s="29"/>
      <c r="VKU6" s="29"/>
      <c r="VKY6" s="29"/>
      <c r="VLC6" s="29"/>
      <c r="VLG6" s="29"/>
      <c r="VLK6" s="29"/>
      <c r="VLO6" s="29"/>
      <c r="VLS6" s="29"/>
      <c r="VLW6" s="29"/>
      <c r="VMA6" s="29"/>
      <c r="VME6" s="29"/>
      <c r="VMI6" s="29"/>
      <c r="VMM6" s="29"/>
      <c r="VMQ6" s="29"/>
      <c r="VMU6" s="29"/>
      <c r="VMY6" s="29"/>
      <c r="VNC6" s="29"/>
      <c r="VNG6" s="29"/>
      <c r="VNK6" s="29"/>
      <c r="VNO6" s="29"/>
      <c r="VNS6" s="29"/>
      <c r="VNW6" s="29"/>
      <c r="VOA6" s="29"/>
      <c r="VOE6" s="29"/>
      <c r="VOI6" s="29"/>
      <c r="VOM6" s="29"/>
      <c r="VOQ6" s="29"/>
      <c r="VOU6" s="29"/>
      <c r="VOY6" s="29"/>
      <c r="VPC6" s="29"/>
      <c r="VPG6" s="29"/>
      <c r="VPK6" s="29"/>
      <c r="VPO6" s="29"/>
      <c r="VPS6" s="29"/>
      <c r="VPW6" s="29"/>
      <c r="VQA6" s="29"/>
      <c r="VQE6" s="29"/>
      <c r="VQI6" s="29"/>
      <c r="VQM6" s="29"/>
      <c r="VQQ6" s="29"/>
      <c r="VQU6" s="29"/>
      <c r="VQY6" s="29"/>
      <c r="VRC6" s="29"/>
      <c r="VRG6" s="29"/>
      <c r="VRK6" s="29"/>
      <c r="VRO6" s="29"/>
      <c r="VRS6" s="29"/>
      <c r="VRW6" s="29"/>
      <c r="VSA6" s="29"/>
      <c r="VSE6" s="29"/>
      <c r="VSI6" s="29"/>
      <c r="VSM6" s="29"/>
      <c r="VSQ6" s="29"/>
      <c r="VSU6" s="29"/>
      <c r="VSY6" s="29"/>
      <c r="VTC6" s="29"/>
      <c r="VTG6" s="29"/>
      <c r="VTK6" s="29"/>
      <c r="VTO6" s="29"/>
      <c r="VTS6" s="29"/>
      <c r="VTW6" s="29"/>
      <c r="VUA6" s="29"/>
      <c r="VUE6" s="29"/>
      <c r="VUI6" s="29"/>
      <c r="VUM6" s="29"/>
      <c r="VUQ6" s="29"/>
      <c r="VUU6" s="29"/>
      <c r="VUY6" s="29"/>
      <c r="VVC6" s="29"/>
      <c r="VVG6" s="29"/>
      <c r="VVK6" s="29"/>
      <c r="VVO6" s="29"/>
      <c r="VVS6" s="29"/>
      <c r="VVW6" s="29"/>
      <c r="VWA6" s="29"/>
      <c r="VWE6" s="29"/>
      <c r="VWI6" s="29"/>
      <c r="VWM6" s="29"/>
      <c r="VWQ6" s="29"/>
      <c r="VWU6" s="29"/>
      <c r="VWY6" s="29"/>
      <c r="VXC6" s="29"/>
      <c r="VXG6" s="29"/>
      <c r="VXK6" s="29"/>
      <c r="VXO6" s="29"/>
      <c r="VXS6" s="29"/>
      <c r="VXW6" s="29"/>
      <c r="VYA6" s="29"/>
      <c r="VYE6" s="29"/>
      <c r="VYI6" s="29"/>
      <c r="VYM6" s="29"/>
      <c r="VYQ6" s="29"/>
      <c r="VYU6" s="29"/>
      <c r="VYY6" s="29"/>
      <c r="VZC6" s="29"/>
      <c r="VZG6" s="29"/>
      <c r="VZK6" s="29"/>
      <c r="VZO6" s="29"/>
      <c r="VZS6" s="29"/>
      <c r="VZW6" s="29"/>
      <c r="WAA6" s="29"/>
      <c r="WAE6" s="29"/>
      <c r="WAI6" s="29"/>
      <c r="WAM6" s="29"/>
      <c r="WAQ6" s="29"/>
      <c r="WAU6" s="29"/>
      <c r="WAY6" s="29"/>
      <c r="WBC6" s="29"/>
      <c r="WBG6" s="29"/>
      <c r="WBK6" s="29"/>
      <c r="WBO6" s="29"/>
      <c r="WBS6" s="29"/>
      <c r="WBW6" s="29"/>
      <c r="WCA6" s="29"/>
      <c r="WCE6" s="29"/>
      <c r="WCI6" s="29"/>
      <c r="WCM6" s="29"/>
      <c r="WCQ6" s="29"/>
      <c r="WCU6" s="29"/>
      <c r="WCY6" s="29"/>
      <c r="WDC6" s="29"/>
      <c r="WDG6" s="29"/>
      <c r="WDK6" s="29"/>
      <c r="WDO6" s="29"/>
      <c r="WDS6" s="29"/>
      <c r="WDW6" s="29"/>
      <c r="WEA6" s="29"/>
      <c r="WEE6" s="29"/>
      <c r="WEI6" s="29"/>
      <c r="WEM6" s="29"/>
      <c r="WEQ6" s="29"/>
      <c r="WEU6" s="29"/>
      <c r="WEY6" s="29"/>
      <c r="WFC6" s="29"/>
      <c r="WFG6" s="29"/>
      <c r="WFK6" s="29"/>
      <c r="WFO6" s="29"/>
      <c r="WFS6" s="29"/>
      <c r="WFW6" s="29"/>
      <c r="WGA6" s="29"/>
      <c r="WGE6" s="29"/>
      <c r="WGI6" s="29"/>
      <c r="WGM6" s="29"/>
      <c r="WGQ6" s="29"/>
      <c r="WGU6" s="29"/>
      <c r="WGY6" s="29"/>
      <c r="WHC6" s="29"/>
      <c r="WHG6" s="29"/>
      <c r="WHK6" s="29"/>
      <c r="WHO6" s="29"/>
      <c r="WHS6" s="29"/>
      <c r="WHW6" s="29"/>
      <c r="WIA6" s="29"/>
      <c r="WIE6" s="29"/>
      <c r="WII6" s="29"/>
      <c r="WIM6" s="29"/>
      <c r="WIQ6" s="29"/>
      <c r="WIU6" s="29"/>
      <c r="WIY6" s="29"/>
      <c r="WJC6" s="29"/>
      <c r="WJG6" s="29"/>
      <c r="WJK6" s="29"/>
      <c r="WJO6" s="29"/>
      <c r="WJS6" s="29"/>
      <c r="WJW6" s="29"/>
      <c r="WKA6" s="29"/>
      <c r="WKE6" s="29"/>
      <c r="WKI6" s="29"/>
      <c r="WKM6" s="29"/>
      <c r="WKQ6" s="29"/>
      <c r="WKU6" s="29"/>
      <c r="WKY6" s="29"/>
      <c r="WLC6" s="29"/>
      <c r="WLG6" s="29"/>
      <c r="WLK6" s="29"/>
      <c r="WLO6" s="29"/>
      <c r="WLS6" s="29"/>
      <c r="WLW6" s="29"/>
      <c r="WMA6" s="29"/>
      <c r="WME6" s="29"/>
      <c r="WMI6" s="29"/>
      <c r="WMM6" s="29"/>
      <c r="WMQ6" s="29"/>
      <c r="WMU6" s="29"/>
      <c r="WMY6" s="29"/>
      <c r="WNC6" s="29"/>
      <c r="WNG6" s="29"/>
      <c r="WNK6" s="29"/>
      <c r="WNO6" s="29"/>
      <c r="WNS6" s="29"/>
      <c r="WNW6" s="29"/>
      <c r="WOA6" s="29"/>
      <c r="WOE6" s="29"/>
      <c r="WOI6" s="29"/>
      <c r="WOM6" s="29"/>
      <c r="WOQ6" s="29"/>
      <c r="WOU6" s="29"/>
      <c r="WOY6" s="29"/>
      <c r="WPC6" s="29"/>
      <c r="WPG6" s="29"/>
      <c r="WPK6" s="29"/>
      <c r="WPO6" s="29"/>
      <c r="WPS6" s="29"/>
      <c r="WPW6" s="29"/>
      <c r="WQA6" s="29"/>
      <c r="WQE6" s="29"/>
      <c r="WQI6" s="29"/>
      <c r="WQM6" s="29"/>
      <c r="WQQ6" s="29"/>
      <c r="WQU6" s="29"/>
      <c r="WQY6" s="29"/>
      <c r="WRC6" s="29"/>
      <c r="WRG6" s="29"/>
      <c r="WRK6" s="29"/>
      <c r="WRO6" s="29"/>
      <c r="WRS6" s="29"/>
      <c r="WRW6" s="29"/>
      <c r="WSA6" s="29"/>
      <c r="WSE6" s="29"/>
      <c r="WSI6" s="29"/>
      <c r="WSM6" s="29"/>
      <c r="WSQ6" s="29"/>
      <c r="WSU6" s="29"/>
      <c r="WSY6" s="29"/>
      <c r="WTC6" s="29"/>
      <c r="WTG6" s="29"/>
      <c r="WTK6" s="29"/>
      <c r="WTO6" s="29"/>
      <c r="WTS6" s="29"/>
      <c r="WTW6" s="29"/>
      <c r="WUA6" s="29"/>
      <c r="WUE6" s="29"/>
      <c r="WUI6" s="29"/>
      <c r="WUM6" s="29"/>
      <c r="WUQ6" s="29"/>
      <c r="WUU6" s="29"/>
      <c r="WUY6" s="29"/>
      <c r="WVC6" s="29"/>
      <c r="WVG6" s="29"/>
      <c r="WVK6" s="29"/>
      <c r="WVO6" s="29"/>
      <c r="WVS6" s="29"/>
      <c r="WVW6" s="29"/>
      <c r="WWA6" s="29"/>
      <c r="WWE6" s="29"/>
      <c r="WWI6" s="29"/>
      <c r="WWM6" s="29"/>
      <c r="WWQ6" s="29"/>
      <c r="WWU6" s="29"/>
      <c r="WWY6" s="29"/>
      <c r="WXC6" s="29"/>
      <c r="WXG6" s="29"/>
      <c r="WXK6" s="29"/>
      <c r="WXO6" s="29"/>
      <c r="WXS6" s="29"/>
      <c r="WXW6" s="29"/>
      <c r="WYA6" s="29"/>
      <c r="WYE6" s="29"/>
      <c r="WYI6" s="29"/>
      <c r="WYM6" s="29"/>
      <c r="WYQ6" s="29"/>
      <c r="WYU6" s="29"/>
      <c r="WYY6" s="29"/>
      <c r="WZC6" s="29"/>
      <c r="WZG6" s="29"/>
      <c r="WZK6" s="29"/>
      <c r="WZO6" s="29"/>
      <c r="WZS6" s="29"/>
      <c r="WZW6" s="29"/>
      <c r="XAA6" s="29"/>
      <c r="XAE6" s="29"/>
      <c r="XAI6" s="29"/>
      <c r="XAM6" s="29"/>
      <c r="XAQ6" s="29"/>
      <c r="XAU6" s="29"/>
      <c r="XAY6" s="29"/>
      <c r="XBC6" s="29"/>
      <c r="XBG6" s="29"/>
      <c r="XBK6" s="29"/>
      <c r="XBO6" s="29"/>
      <c r="XBS6" s="29"/>
      <c r="XBW6" s="29"/>
      <c r="XCA6" s="29"/>
      <c r="XCE6" s="29"/>
      <c r="XCI6" s="29"/>
      <c r="XCM6" s="29"/>
      <c r="XCQ6" s="29"/>
      <c r="XCU6" s="29"/>
      <c r="XCY6" s="29"/>
      <c r="XDC6" s="29"/>
      <c r="XDG6" s="29"/>
      <c r="XDK6" s="29"/>
      <c r="XDO6" s="29"/>
      <c r="XDS6" s="29"/>
      <c r="XDW6" s="29"/>
      <c r="XEA6" s="29"/>
      <c r="XEE6" s="29"/>
      <c r="XEI6" s="29"/>
      <c r="XEM6" s="29"/>
      <c r="XEQ6" s="29"/>
      <c r="XEU6" s="29"/>
      <c r="XEY6" s="29"/>
    </row>
    <row r="7" spans="1:1023 1027:2047 2051:3071 3075:4095 4099:5119 5123:6143 6147:7167 7171:8191 8195:9215 9219:10239 10243:11263 11267:12287 12291:13311 13315:14335 14339:15359 15363:16379" ht="16.5" customHeight="1">
      <c r="A7" s="31"/>
      <c r="B7" s="29"/>
      <c r="C7" s="29"/>
      <c r="F7" s="29"/>
      <c r="G7" s="31" t="s">
        <v>96</v>
      </c>
      <c r="H7" s="30"/>
      <c r="I7" s="30"/>
      <c r="J7" s="30"/>
      <c r="K7" s="30"/>
      <c r="M7" s="30"/>
      <c r="N7" s="30"/>
      <c r="O7" s="30"/>
      <c r="P7" s="30"/>
      <c r="Q7" s="30"/>
    </row>
    <row r="8" spans="1:1023 1027:2047 2051:3071 3075:4095 4099:5119 5123:6143 6147:7167 7171:8191 8195:9215 9219:10239 10243:11263 11267:12287 12291:13311 13315:14335 14339:15359 15363:16379" ht="16.5" customHeight="1">
      <c r="A8" s="31"/>
      <c r="B8" s="29"/>
      <c r="C8" s="29"/>
      <c r="F8" s="29"/>
      <c r="G8" s="31"/>
      <c r="H8" s="30"/>
      <c r="I8" s="30"/>
      <c r="J8" s="30"/>
      <c r="K8" s="30"/>
      <c r="M8" s="30"/>
      <c r="N8" s="30"/>
      <c r="O8" s="30"/>
      <c r="P8" s="30"/>
      <c r="Q8" s="30"/>
    </row>
    <row r="9" spans="1:1023 1027:2047 2051:3071 3075:4095 4099:5119 5123:6143 6147:7167 7171:8191 8195:9215 9219:10239 10243:11263 11267:12287 12291:13311 13315:14335 14339:15359 15363:16379" ht="15" customHeight="1">
      <c r="A9" s="110" t="s">
        <v>97</v>
      </c>
      <c r="B9" s="111" t="s">
        <v>98</v>
      </c>
      <c r="C9" s="111" t="s">
        <v>99</v>
      </c>
      <c r="D9" s="111" t="s">
        <v>100</v>
      </c>
    </row>
    <row r="10" spans="1:1023 1027:2047 2051:3071 3075:4095 4099:5119 5123:6143 6147:7167 7171:8191 8195:9215 9219:10239 10243:11263 11267:12287 12291:13311 13315:14335 14339:15359 15363:16379" ht="12" customHeight="1">
      <c r="A10" s="112" t="s">
        <v>101</v>
      </c>
      <c r="B10" s="113">
        <v>-5.3</v>
      </c>
      <c r="C10" s="113">
        <v>7.6</v>
      </c>
      <c r="D10" s="114">
        <v>2.2999999999999998</v>
      </c>
    </row>
    <row r="11" spans="1:1023 1027:2047 2051:3071 3075:4095 4099:5119 5123:6143 6147:7167 7171:8191 8195:9215 9219:10239 10243:11263 11267:12287 12291:13311 13315:14335 14339:15359 15363:16379" ht="12" customHeight="1">
      <c r="A11" s="112" t="s">
        <v>102</v>
      </c>
      <c r="B11" s="113">
        <v>-4.7</v>
      </c>
      <c r="C11" s="113">
        <v>6.8</v>
      </c>
      <c r="D11" s="114">
        <v>2</v>
      </c>
    </row>
    <row r="12" spans="1:1023 1027:2047 2051:3071 3075:4095 4099:5119 5123:6143 6147:7167 7171:8191 8195:9215 9219:10239 10243:11263 11267:12287 12291:13311 13315:14335 14339:15359 15363:16379" ht="12" customHeight="1">
      <c r="A12" s="112" t="s">
        <v>75</v>
      </c>
      <c r="B12" s="113">
        <v>-5.8</v>
      </c>
      <c r="C12" s="113">
        <v>5.8</v>
      </c>
      <c r="D12" s="114">
        <v>0</v>
      </c>
      <c r="M12" s="115"/>
    </row>
    <row r="13" spans="1:1023 1027:2047 2051:3071 3075:4095 4099:5119 5123:6143 6147:7167 7171:8191 8195:9215 9219:10239 10243:11263 11267:12287 12291:13311 13315:14335 14339:15359 15363:16379" ht="12" customHeight="1">
      <c r="A13" s="112" t="s">
        <v>103</v>
      </c>
      <c r="B13" s="113">
        <v>-4.3</v>
      </c>
      <c r="C13" s="113">
        <v>1.2</v>
      </c>
      <c r="D13" s="114">
        <v>-3.1</v>
      </c>
    </row>
    <row r="14" spans="1:1023 1027:2047 2051:3071 3075:4095 4099:5119 5123:6143 6147:7167 7171:8191 8195:9215 9219:10239 10243:11263 11267:12287 12291:13311 13315:14335 14339:15359 15363:16379" ht="12" customHeight="1">
      <c r="A14" s="112" t="s">
        <v>104</v>
      </c>
      <c r="B14" s="113">
        <v>-5.0999999999999996</v>
      </c>
      <c r="C14" s="113">
        <v>1.9</v>
      </c>
      <c r="D14" s="114">
        <v>-3.2</v>
      </c>
    </row>
    <row r="15" spans="1:1023 1027:2047 2051:3071 3075:4095 4099:5119 5123:6143 6147:7167 7171:8191 8195:9215 9219:10239 10243:11263 11267:12287 12291:13311 13315:14335 14339:15359 15363:16379" ht="12" customHeight="1">
      <c r="A15" s="116" t="s">
        <v>77</v>
      </c>
      <c r="B15" s="117">
        <v>-5</v>
      </c>
      <c r="C15" s="117">
        <v>5</v>
      </c>
      <c r="D15" s="117">
        <v>0</v>
      </c>
    </row>
    <row r="23" spans="6:14" ht="12" customHeight="1">
      <c r="L23" s="118"/>
      <c r="M23" s="118"/>
      <c r="N23" s="118"/>
    </row>
    <row r="24" spans="6:14" ht="12" customHeight="1">
      <c r="I24" s="118"/>
      <c r="L24" s="118"/>
      <c r="M24" s="118"/>
      <c r="N24" s="118"/>
    </row>
    <row r="25" spans="6:14" ht="12" customHeight="1">
      <c r="I25" s="118"/>
    </row>
    <row r="27" spans="6:14" ht="12" customHeight="1">
      <c r="F27" s="119" t="s">
        <v>105</v>
      </c>
    </row>
    <row r="28" spans="6:14" ht="12" customHeight="1">
      <c r="F28" s="119" t="s">
        <v>106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8.58203125" style="9" customWidth="1"/>
    <col min="2" max="6" width="14.08203125" style="9" customWidth="1"/>
    <col min="7" max="16384" width="10.08203125" style="9"/>
  </cols>
  <sheetData>
    <row r="1" spans="1:48" s="2" customFormat="1" ht="35.15" customHeight="1" thickBot="1">
      <c r="A1"/>
      <c r="B1" s="1"/>
      <c r="C1" s="1"/>
      <c r="D1" s="1"/>
      <c r="E1" s="1"/>
      <c r="F1" s="1"/>
      <c r="G1" s="1"/>
      <c r="K1"/>
      <c r="AF1" s="3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s="6" customFormat="1" ht="14.15" customHeight="1">
      <c r="A2" s="5"/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</row>
    <row r="3" spans="1:48" s="6" customFormat="1" ht="16.5" customHeight="1">
      <c r="A3" s="7" t="s">
        <v>7</v>
      </c>
      <c r="B3" s="7"/>
      <c r="C3" s="7"/>
      <c r="D3" s="7"/>
      <c r="E3"/>
    </row>
    <row r="4" spans="1:48" ht="16.5" customHeight="1">
      <c r="A4" s="8"/>
      <c r="B4" s="8"/>
      <c r="C4" s="8"/>
      <c r="D4" s="8"/>
    </row>
    <row r="5" spans="1:48" ht="16.5" customHeight="1">
      <c r="A5" s="10" t="s">
        <v>11</v>
      </c>
      <c r="B5" s="11"/>
      <c r="C5" s="11"/>
      <c r="D5" s="11"/>
      <c r="E5" s="11"/>
      <c r="F5" s="11"/>
      <c r="H5" s="10" t="s">
        <v>8</v>
      </c>
      <c r="I5" s="10" t="s">
        <v>9</v>
      </c>
      <c r="J5" s="12"/>
      <c r="K5" s="12"/>
      <c r="L5" s="12"/>
      <c r="M5" s="12"/>
    </row>
    <row r="6" spans="1:48" ht="16.5" customHeight="1">
      <c r="I6" s="10" t="s">
        <v>10</v>
      </c>
    </row>
    <row r="7" spans="1:48" ht="16.5" customHeight="1">
      <c r="G7" s="13"/>
      <c r="H7" s="13"/>
      <c r="I7" s="13"/>
      <c r="J7" s="13"/>
      <c r="K7" s="13"/>
      <c r="L7" s="13"/>
    </row>
    <row r="8" spans="1:48" ht="15" customHeight="1">
      <c r="A8" s="482" t="s">
        <v>5</v>
      </c>
      <c r="B8" s="484" t="s">
        <v>6</v>
      </c>
      <c r="C8" s="484"/>
      <c r="D8" s="484"/>
      <c r="E8" s="484"/>
      <c r="F8" s="484"/>
      <c r="G8" s="13"/>
      <c r="H8" s="13"/>
      <c r="I8" s="13"/>
      <c r="J8" s="13"/>
      <c r="K8" s="13"/>
      <c r="L8" s="13"/>
    </row>
    <row r="9" spans="1:48" ht="15" customHeight="1">
      <c r="A9" s="483"/>
      <c r="B9" s="14" t="s">
        <v>0</v>
      </c>
      <c r="C9" s="14" t="s">
        <v>1</v>
      </c>
      <c r="D9" s="14" t="s">
        <v>2</v>
      </c>
      <c r="E9" s="15" t="s">
        <v>3</v>
      </c>
      <c r="F9" s="14" t="s">
        <v>4</v>
      </c>
      <c r="G9" s="13"/>
      <c r="H9" s="13"/>
      <c r="I9" s="13"/>
      <c r="J9" s="13"/>
      <c r="K9" s="13"/>
      <c r="L9" s="13"/>
    </row>
    <row r="10" spans="1:48" ht="12" customHeight="1">
      <c r="A10" s="16">
        <v>2011</v>
      </c>
      <c r="B10" s="17">
        <v>124544</v>
      </c>
      <c r="C10" s="17">
        <v>140846</v>
      </c>
      <c r="D10" s="17">
        <v>31295</v>
      </c>
      <c r="E10" s="17">
        <v>42672</v>
      </c>
      <c r="F10" s="17">
        <v>22333</v>
      </c>
      <c r="G10" s="13"/>
      <c r="H10" s="13"/>
      <c r="I10" s="13"/>
      <c r="J10" s="13"/>
      <c r="K10" s="13"/>
      <c r="L10" s="13"/>
    </row>
    <row r="11" spans="1:48" ht="12" customHeight="1">
      <c r="A11" s="16">
        <v>2012</v>
      </c>
      <c r="B11" s="17">
        <v>70892</v>
      </c>
      <c r="C11" s="17">
        <v>116891</v>
      </c>
      <c r="D11" s="17">
        <v>31005</v>
      </c>
      <c r="E11" s="17">
        <v>22916</v>
      </c>
      <c r="F11" s="17">
        <v>22264</v>
      </c>
      <c r="G11" s="13"/>
      <c r="H11" s="13"/>
      <c r="I11" s="13"/>
      <c r="J11" s="13"/>
      <c r="K11" s="13"/>
      <c r="L11" s="13"/>
    </row>
    <row r="12" spans="1:48" ht="12" customHeight="1">
      <c r="A12" s="16">
        <v>2013</v>
      </c>
      <c r="B12" s="17">
        <v>84540</v>
      </c>
      <c r="C12" s="17">
        <v>105266</v>
      </c>
      <c r="D12" s="17">
        <v>27321</v>
      </c>
      <c r="E12" s="17">
        <v>19146</v>
      </c>
      <c r="F12" s="17">
        <v>19373</v>
      </c>
      <c r="G12" s="13"/>
      <c r="H12" s="13"/>
      <c r="I12" s="13"/>
      <c r="J12" s="13"/>
      <c r="K12" s="13"/>
      <c r="L12" s="13"/>
    </row>
    <row r="13" spans="1:48" ht="12" customHeight="1">
      <c r="A13" s="16">
        <v>2014</v>
      </c>
      <c r="B13" s="17">
        <v>57040</v>
      </c>
      <c r="C13" s="17">
        <v>101422</v>
      </c>
      <c r="D13" s="17">
        <v>24477</v>
      </c>
      <c r="E13" s="17">
        <v>47873</v>
      </c>
      <c r="F13" s="17">
        <v>17511</v>
      </c>
      <c r="G13" s="18"/>
      <c r="H13" s="18"/>
      <c r="I13" s="18"/>
      <c r="J13" s="18"/>
      <c r="K13" s="18"/>
      <c r="L13" s="18"/>
    </row>
    <row r="14" spans="1:48" ht="12" customHeight="1">
      <c r="A14" s="16">
        <v>2015</v>
      </c>
      <c r="B14" s="17">
        <v>21728</v>
      </c>
      <c r="C14" s="17">
        <v>107096</v>
      </c>
      <c r="D14" s="17">
        <v>23030</v>
      </c>
      <c r="E14" s="17">
        <v>67271</v>
      </c>
      <c r="F14" s="17">
        <v>19811</v>
      </c>
    </row>
    <row r="15" spans="1:48" ht="12" customHeight="1">
      <c r="A15" s="16">
        <v>2016</v>
      </c>
      <c r="B15" s="17">
        <v>12873</v>
      </c>
      <c r="C15" s="17">
        <v>102351</v>
      </c>
      <c r="D15" s="17">
        <v>17130</v>
      </c>
      <c r="E15" s="17">
        <v>77927</v>
      </c>
      <c r="F15" s="17">
        <v>16653</v>
      </c>
    </row>
    <row r="16" spans="1:48" ht="12" customHeight="1">
      <c r="A16" s="16">
        <v>2017</v>
      </c>
      <c r="B16" s="17">
        <v>12200</v>
      </c>
      <c r="C16" s="17">
        <v>113549</v>
      </c>
      <c r="D16" s="17">
        <v>18323</v>
      </c>
      <c r="E16" s="17">
        <v>101065</v>
      </c>
      <c r="F16" s="17">
        <v>17633</v>
      </c>
      <c r="G16" s="19"/>
      <c r="H16" s="19"/>
      <c r="I16" s="19"/>
      <c r="J16" s="19"/>
      <c r="K16" s="19"/>
      <c r="L16" s="19"/>
    </row>
    <row r="17" spans="1:12" ht="12" customHeight="1">
      <c r="A17" s="16">
        <v>2018</v>
      </c>
      <c r="B17" s="17">
        <v>14605</v>
      </c>
      <c r="C17" s="17">
        <v>122812</v>
      </c>
      <c r="D17" s="17">
        <v>22044</v>
      </c>
      <c r="E17" s="17">
        <v>64819</v>
      </c>
      <c r="F17" s="17">
        <v>17729</v>
      </c>
      <c r="G17" s="13"/>
      <c r="H17" s="13"/>
      <c r="I17" s="13"/>
      <c r="J17" s="13"/>
      <c r="K17" s="13"/>
      <c r="L17" s="13"/>
    </row>
    <row r="18" spans="1:12" ht="12" customHeight="1">
      <c r="A18" s="16">
        <v>2019</v>
      </c>
      <c r="B18" s="17">
        <v>11315</v>
      </c>
      <c r="C18" s="17">
        <v>100912</v>
      </c>
      <c r="D18" s="17">
        <v>20409</v>
      </c>
      <c r="E18" s="17">
        <v>27566</v>
      </c>
      <c r="F18" s="17">
        <v>17052</v>
      </c>
      <c r="G18" s="13"/>
      <c r="H18" s="13"/>
      <c r="I18" s="13"/>
      <c r="J18" s="13"/>
      <c r="K18" s="13"/>
      <c r="L18" s="13"/>
    </row>
    <row r="19" spans="1:12" ht="12" customHeight="1">
      <c r="A19" s="16">
        <v>2020</v>
      </c>
      <c r="B19" s="17">
        <v>10317</v>
      </c>
      <c r="C19" s="17">
        <v>62254</v>
      </c>
      <c r="D19" s="17">
        <v>8552</v>
      </c>
      <c r="E19" s="17">
        <v>13467</v>
      </c>
      <c r="F19" s="17">
        <v>11913</v>
      </c>
      <c r="G19" s="13"/>
      <c r="H19" s="13"/>
      <c r="I19" s="13"/>
      <c r="J19" s="13"/>
      <c r="K19" s="13"/>
      <c r="L19" s="13"/>
    </row>
    <row r="20" spans="1:12" ht="12" customHeight="1">
      <c r="A20" s="16">
        <v>2021</v>
      </c>
      <c r="B20" s="17">
        <v>51019</v>
      </c>
      <c r="C20" s="17">
        <v>122918</v>
      </c>
      <c r="D20" s="17">
        <v>17603</v>
      </c>
      <c r="E20" s="17">
        <v>30894</v>
      </c>
      <c r="F20" s="17">
        <v>19161</v>
      </c>
      <c r="G20" s="13"/>
      <c r="H20" s="13"/>
      <c r="I20" s="13"/>
      <c r="J20" s="13"/>
      <c r="K20" s="13"/>
      <c r="L20" s="13"/>
    </row>
    <row r="21" spans="1:12" ht="12" customHeight="1">
      <c r="A21" s="16">
        <v>2022</v>
      </c>
      <c r="B21" s="17">
        <v>67449</v>
      </c>
      <c r="C21" s="17">
        <v>126244</v>
      </c>
      <c r="D21" s="17">
        <v>25097</v>
      </c>
      <c r="E21" s="17">
        <v>202570</v>
      </c>
      <c r="F21" s="17">
        <v>27758</v>
      </c>
      <c r="G21" s="13"/>
      <c r="H21" s="13"/>
      <c r="I21" s="13"/>
      <c r="J21" s="13"/>
      <c r="K21" s="13"/>
      <c r="L21" s="13"/>
    </row>
    <row r="22" spans="1:12" ht="12" customHeight="1">
      <c r="A22" s="16">
        <v>2023</v>
      </c>
      <c r="B22" s="17">
        <v>38978</v>
      </c>
      <c r="C22" s="17">
        <v>128862</v>
      </c>
      <c r="D22" s="17">
        <v>27468</v>
      </c>
      <c r="E22" s="17">
        <v>106237</v>
      </c>
      <c r="F22" s="17">
        <v>29185</v>
      </c>
      <c r="G22" s="18"/>
      <c r="H22" s="18"/>
      <c r="I22" s="18"/>
      <c r="J22" s="18"/>
      <c r="K22" s="18"/>
      <c r="L22" s="18"/>
    </row>
    <row r="23" spans="1:12" ht="12" customHeight="1">
      <c r="A23" s="20">
        <v>2024</v>
      </c>
      <c r="B23" s="21">
        <v>40451</v>
      </c>
      <c r="C23" s="21">
        <v>104683</v>
      </c>
      <c r="D23" s="21">
        <v>20130</v>
      </c>
      <c r="E23" s="21">
        <v>104060</v>
      </c>
      <c r="F23" s="21">
        <v>20795</v>
      </c>
      <c r="I23" s="22"/>
      <c r="J23" s="22"/>
    </row>
    <row r="24" spans="1:12" ht="12" customHeight="1">
      <c r="B24" s="23"/>
      <c r="C24" s="23"/>
      <c r="D24" s="23"/>
      <c r="E24" s="23"/>
      <c r="F24" s="23"/>
      <c r="G24" s="23"/>
      <c r="I24" s="23"/>
      <c r="J24" s="23"/>
      <c r="K24" s="23"/>
      <c r="L24" s="23"/>
    </row>
    <row r="25" spans="1:12" ht="12" customHeight="1">
      <c r="B25" s="23"/>
      <c r="C25" s="23"/>
      <c r="D25" s="23"/>
      <c r="E25" s="23"/>
      <c r="F25" s="23"/>
      <c r="G25" s="23"/>
      <c r="H25" s="24" t="s">
        <v>606</v>
      </c>
      <c r="I25" s="23"/>
      <c r="J25" s="23"/>
      <c r="K25" s="23"/>
      <c r="L25" s="23"/>
    </row>
    <row r="26" spans="1:12" ht="12" customHeight="1">
      <c r="B26" s="23"/>
      <c r="C26" s="23"/>
      <c r="D26" s="23"/>
      <c r="E26" s="23"/>
      <c r="F26" s="23"/>
      <c r="G26" s="23"/>
      <c r="L26" s="23"/>
    </row>
    <row r="27" spans="1:12" ht="12" customHeight="1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12" customHeight="1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t="12" customHeight="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">
    <mergeCell ref="A8:A9"/>
    <mergeCell ref="B8:F8"/>
  </mergeCells>
  <pageMargins left="0.05" right="0.05" top="0.5" bottom="0.5" header="0" footer="0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21.08203125" style="92" customWidth="1"/>
    <col min="2" max="4" width="14.08203125" style="92" customWidth="1"/>
    <col min="5" max="16384" width="10.08203125" style="92"/>
  </cols>
  <sheetData>
    <row r="1" spans="1:7" ht="35.15" customHeight="1" thickBot="1">
      <c r="A1" s="91"/>
      <c r="B1" s="91"/>
      <c r="C1" s="91"/>
      <c r="D1" s="91"/>
      <c r="F1" s="93"/>
      <c r="G1" s="93"/>
    </row>
    <row r="2" spans="1:7" ht="14.15" customHeight="1">
      <c r="A2" s="94"/>
      <c r="B2" s="94"/>
      <c r="C2" s="94"/>
      <c r="D2" s="94"/>
      <c r="F2" s="93"/>
      <c r="G2" s="93"/>
    </row>
    <row r="3" spans="1:7" ht="16.5" customHeight="1">
      <c r="A3" s="95" t="s">
        <v>83</v>
      </c>
      <c r="B3" s="91"/>
      <c r="C3" s="91"/>
      <c r="D3" s="91"/>
    </row>
    <row r="4" spans="1:7" ht="16.5" customHeight="1">
      <c r="A4" s="96"/>
    </row>
    <row r="5" spans="1:7" ht="16.5" customHeight="1">
      <c r="A5" s="97" t="s">
        <v>84</v>
      </c>
      <c r="B5" s="98"/>
      <c r="C5" s="98"/>
      <c r="D5" s="98"/>
      <c r="F5" s="97" t="s">
        <v>85</v>
      </c>
      <c r="G5" s="97" t="s">
        <v>574</v>
      </c>
    </row>
    <row r="6" spans="1:7" ht="16.5" customHeight="1">
      <c r="A6" s="97" t="s">
        <v>86</v>
      </c>
      <c r="B6" s="98"/>
      <c r="C6" s="98"/>
      <c r="D6" s="98"/>
      <c r="G6" s="97" t="s">
        <v>575</v>
      </c>
    </row>
    <row r="7" spans="1:7" ht="16.5" customHeight="1">
      <c r="A7" s="99" t="s">
        <v>87</v>
      </c>
      <c r="G7" s="99" t="s">
        <v>576</v>
      </c>
    </row>
    <row r="8" spans="1:7" ht="16.5" customHeight="1">
      <c r="A8" s="100"/>
    </row>
    <row r="9" spans="1:7" ht="16.5" customHeight="1">
      <c r="A9" s="100"/>
    </row>
    <row r="10" spans="1:7" ht="15" customHeight="1">
      <c r="A10" s="485" t="s">
        <v>88</v>
      </c>
      <c r="B10" s="487" t="s">
        <v>89</v>
      </c>
      <c r="C10" s="487"/>
      <c r="D10" s="487"/>
    </row>
    <row r="11" spans="1:7" ht="15" customHeight="1">
      <c r="A11" s="486"/>
      <c r="B11" s="101" t="s">
        <v>90</v>
      </c>
      <c r="C11" s="101" t="s">
        <v>91</v>
      </c>
      <c r="D11" s="101" t="s">
        <v>92</v>
      </c>
    </row>
    <row r="12" spans="1:7" ht="12" customHeight="1">
      <c r="A12" s="102" t="s">
        <v>0</v>
      </c>
      <c r="B12" s="103">
        <v>53.058817980283948</v>
      </c>
      <c r="C12" s="103">
        <v>55.097569325573438</v>
      </c>
      <c r="D12" s="103">
        <v>63.661433082773655</v>
      </c>
    </row>
    <row r="13" spans="1:7" ht="12" customHeight="1">
      <c r="A13" s="102" t="s">
        <v>1</v>
      </c>
      <c r="B13" s="103">
        <v>75.281366369177633</v>
      </c>
      <c r="C13" s="103">
        <v>83.682277542976735</v>
      </c>
      <c r="D13" s="103">
        <v>66.476822660878938</v>
      </c>
    </row>
    <row r="14" spans="1:7" ht="12" customHeight="1">
      <c r="A14" s="102" t="s">
        <v>2</v>
      </c>
      <c r="B14" s="103">
        <v>28.080341582432904</v>
      </c>
      <c r="C14" s="103">
        <v>35.932680094356741</v>
      </c>
      <c r="D14" s="103">
        <v>49.388373112324182</v>
      </c>
    </row>
    <row r="15" spans="1:7" ht="12" customHeight="1">
      <c r="A15" s="102" t="s">
        <v>3</v>
      </c>
      <c r="B15" s="103">
        <v>44.241538436273466</v>
      </c>
      <c r="C15" s="103">
        <v>51.882657942656095</v>
      </c>
      <c r="D15" s="103">
        <v>83.433874709976791</v>
      </c>
    </row>
    <row r="16" spans="1:7" ht="12" customHeight="1">
      <c r="A16" s="104" t="s">
        <v>4</v>
      </c>
      <c r="B16" s="105">
        <v>47.073155875007615</v>
      </c>
      <c r="C16" s="105">
        <v>58.213923050885711</v>
      </c>
      <c r="D16" s="105">
        <v>49.430794725844798</v>
      </c>
    </row>
    <row r="25" spans="6:6" ht="12" customHeight="1">
      <c r="F25" s="106" t="s">
        <v>606</v>
      </c>
    </row>
  </sheetData>
  <mergeCells count="2">
    <mergeCell ref="A10:A11"/>
    <mergeCell ref="B10:D10"/>
  </mergeCells>
  <pageMargins left="0.05" right="0.05" top="0.5" bottom="0.5" header="0" footer="0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activeCell="A5" sqref="A5"/>
    </sheetView>
  </sheetViews>
  <sheetFormatPr defaultColWidth="10.08203125" defaultRowHeight="14"/>
  <cols>
    <col min="1" max="6" width="13.75" customWidth="1"/>
  </cols>
  <sheetData>
    <row r="1" spans="1:11" ht="35.5" customHeight="1" thickBot="1"/>
    <row r="2" spans="1:11" ht="14.15" customHeight="1">
      <c r="A2" s="108"/>
      <c r="B2" s="108"/>
      <c r="C2" s="108"/>
      <c r="D2" s="108"/>
      <c r="E2" s="108"/>
      <c r="F2" s="108"/>
    </row>
    <row r="3" spans="1:11" ht="16.5" customHeight="1">
      <c r="A3" s="187" t="s">
        <v>83</v>
      </c>
    </row>
    <row r="4" spans="1:11" ht="16.5" customHeight="1"/>
    <row r="5" spans="1:11" ht="16.5" customHeight="1">
      <c r="A5" s="29" t="s">
        <v>562</v>
      </c>
      <c r="H5" s="29" t="s">
        <v>209</v>
      </c>
      <c r="I5" s="29" t="s">
        <v>210</v>
      </c>
      <c r="J5" s="29"/>
      <c r="K5" s="29"/>
    </row>
    <row r="6" spans="1:11" ht="16.5" customHeight="1">
      <c r="A6" s="31"/>
      <c r="I6" s="31" t="s">
        <v>211</v>
      </c>
      <c r="K6" s="31"/>
    </row>
    <row r="7" spans="1:11" ht="16.5" customHeight="1"/>
    <row r="8" spans="1:11" s="134" customFormat="1" ht="15" customHeight="1">
      <c r="A8" s="188" t="s">
        <v>5</v>
      </c>
      <c r="B8" s="189" t="s">
        <v>212</v>
      </c>
      <c r="C8" s="189" t="s">
        <v>213</v>
      </c>
      <c r="D8" s="189" t="s">
        <v>214</v>
      </c>
      <c r="E8" s="189" t="s">
        <v>215</v>
      </c>
      <c r="F8" s="190" t="s">
        <v>216</v>
      </c>
    </row>
    <row r="9" spans="1:11" ht="12" customHeight="1">
      <c r="A9" s="191" t="s">
        <v>217</v>
      </c>
      <c r="B9" s="192">
        <v>21.1</v>
      </c>
      <c r="C9" s="192">
        <v>47.9</v>
      </c>
      <c r="D9" s="192">
        <v>19.899999999999999</v>
      </c>
      <c r="E9" s="129">
        <v>8.1</v>
      </c>
      <c r="F9" s="129">
        <v>2.9000000000000004</v>
      </c>
    </row>
    <row r="10" spans="1:11" ht="12" customHeight="1">
      <c r="A10" s="191" t="s">
        <v>218</v>
      </c>
      <c r="B10" s="192">
        <v>25.9</v>
      </c>
      <c r="C10" s="192">
        <v>41.4</v>
      </c>
      <c r="D10" s="192">
        <v>21</v>
      </c>
      <c r="E10" s="129">
        <v>8.5</v>
      </c>
      <c r="F10" s="129">
        <v>3.2</v>
      </c>
    </row>
    <row r="11" spans="1:11" ht="12" customHeight="1">
      <c r="A11" s="191" t="s">
        <v>219</v>
      </c>
      <c r="B11" s="192">
        <v>31.1</v>
      </c>
      <c r="C11" s="192">
        <v>35.299999999999997</v>
      </c>
      <c r="D11" s="192">
        <v>20.6</v>
      </c>
      <c r="E11" s="129">
        <v>9.6</v>
      </c>
      <c r="F11" s="129">
        <v>3.3</v>
      </c>
    </row>
    <row r="12" spans="1:11" ht="12" customHeight="1">
      <c r="A12" s="193" t="s">
        <v>220</v>
      </c>
      <c r="B12" s="194">
        <v>37.1</v>
      </c>
      <c r="C12" s="194">
        <v>28.4</v>
      </c>
      <c r="D12" s="194">
        <v>20.2</v>
      </c>
      <c r="E12" s="170">
        <v>10.8</v>
      </c>
      <c r="F12" s="170">
        <v>3.5</v>
      </c>
    </row>
    <row r="14" spans="1:11">
      <c r="B14" s="195"/>
      <c r="C14" s="195"/>
      <c r="D14" s="195"/>
      <c r="E14" s="195"/>
    </row>
    <row r="15" spans="1:11">
      <c r="C15" s="195"/>
      <c r="D15" s="195"/>
      <c r="E15" s="195"/>
      <c r="F15" s="195"/>
    </row>
    <row r="16" spans="1:11" ht="14.25" customHeight="1"/>
    <row r="19" spans="3:10">
      <c r="C19" t="s">
        <v>114</v>
      </c>
    </row>
    <row r="20" spans="3:10">
      <c r="J20" s="40"/>
    </row>
    <row r="21" spans="3:10">
      <c r="J21" s="40"/>
    </row>
    <row r="22" spans="3:10">
      <c r="J22" s="40"/>
    </row>
    <row r="23" spans="3:10">
      <c r="H23" s="40" t="s">
        <v>221</v>
      </c>
    </row>
    <row r="24" spans="3:10">
      <c r="H24" s="40" t="s">
        <v>222</v>
      </c>
    </row>
    <row r="25" spans="3:10">
      <c r="H25" s="40" t="s">
        <v>223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5" width="14" style="196" customWidth="1"/>
    <col min="6" max="16384" width="10.08203125" style="196"/>
  </cols>
  <sheetData>
    <row r="1" spans="1:48" s="47" customFormat="1" ht="35.15" customHeight="1" thickBot="1">
      <c r="A1"/>
      <c r="B1" s="1"/>
      <c r="C1" s="1"/>
      <c r="D1" s="1"/>
      <c r="E1" s="1"/>
      <c r="F1" s="1"/>
      <c r="G1" s="1"/>
      <c r="K1"/>
      <c r="AF1" s="48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48" customFormat="1" ht="14.15" customHeight="1">
      <c r="A2" s="108"/>
      <c r="B2" s="108"/>
      <c r="C2" s="108"/>
      <c r="D2" s="108"/>
      <c r="E2" s="108"/>
    </row>
    <row r="3" spans="1:48" s="25" customFormat="1" ht="16.5" customHeight="1">
      <c r="A3" s="27" t="s">
        <v>7</v>
      </c>
      <c r="B3" s="28"/>
      <c r="C3" s="28"/>
      <c r="D3" s="28"/>
      <c r="E3" s="28"/>
      <c r="F3" s="109"/>
      <c r="G3" s="109"/>
      <c r="H3" s="109"/>
      <c r="I3" s="109"/>
      <c r="J3" s="109"/>
      <c r="K3" s="109"/>
      <c r="L3" s="109"/>
      <c r="M3" s="109"/>
    </row>
    <row r="4" spans="1:48" customFormat="1" ht="16.5" customHeight="1">
      <c r="A4" s="81"/>
      <c r="B4" s="81"/>
      <c r="C4" s="81"/>
      <c r="D4" s="81"/>
      <c r="E4" s="81"/>
      <c r="F4" s="81"/>
      <c r="G4" s="81"/>
    </row>
    <row r="5" spans="1:48" customFormat="1" ht="16.5" customHeight="1">
      <c r="A5" s="181" t="s">
        <v>563</v>
      </c>
      <c r="G5" s="145" t="s">
        <v>224</v>
      </c>
      <c r="H5" s="181" t="s">
        <v>225</v>
      </c>
      <c r="I5" s="196"/>
      <c r="J5" s="196"/>
    </row>
    <row r="6" spans="1:48" customFormat="1" ht="16.5" customHeight="1">
      <c r="A6" s="181" t="s">
        <v>564</v>
      </c>
      <c r="H6" s="181" t="s">
        <v>226</v>
      </c>
      <c r="J6" s="196"/>
    </row>
    <row r="7" spans="1:48" customFormat="1" ht="16.5" customHeight="1">
      <c r="A7" s="197"/>
      <c r="H7" s="197" t="s">
        <v>227</v>
      </c>
    </row>
    <row r="8" spans="1:48" ht="16.5" customHeight="1"/>
    <row r="9" spans="1:48" ht="15" customHeight="1">
      <c r="A9" s="488" t="s">
        <v>228</v>
      </c>
      <c r="B9" s="488"/>
      <c r="C9" s="490" t="s">
        <v>117</v>
      </c>
      <c r="D9" s="490"/>
      <c r="E9" s="490"/>
    </row>
    <row r="10" spans="1:48" ht="15" customHeight="1">
      <c r="A10" s="489"/>
      <c r="B10" s="489"/>
      <c r="C10" s="198" t="s">
        <v>229</v>
      </c>
      <c r="D10" s="463" t="s">
        <v>230</v>
      </c>
      <c r="E10" s="463" t="s">
        <v>119</v>
      </c>
    </row>
    <row r="11" spans="1:48" ht="12" customHeight="1">
      <c r="A11" s="491" t="s">
        <v>67</v>
      </c>
      <c r="B11" s="464" t="s">
        <v>52</v>
      </c>
      <c r="C11" s="199">
        <v>64.5</v>
      </c>
      <c r="D11" s="199">
        <v>59.4</v>
      </c>
      <c r="E11" s="199">
        <v>30.8</v>
      </c>
    </row>
    <row r="12" spans="1:48" ht="12" customHeight="1">
      <c r="A12" s="491"/>
      <c r="B12" s="464" t="s">
        <v>53</v>
      </c>
      <c r="C12" s="199">
        <v>35.5</v>
      </c>
      <c r="D12" s="199">
        <v>40.6</v>
      </c>
      <c r="E12" s="199">
        <v>69.2</v>
      </c>
    </row>
    <row r="13" spans="1:48" ht="12" customHeight="1">
      <c r="A13" s="491" t="s">
        <v>231</v>
      </c>
      <c r="B13" s="200" t="s">
        <v>232</v>
      </c>
      <c r="C13" s="199">
        <v>93.8</v>
      </c>
      <c r="D13" s="199">
        <v>59.9</v>
      </c>
      <c r="E13" s="199">
        <v>15.6</v>
      </c>
    </row>
    <row r="14" spans="1:48" ht="12" customHeight="1">
      <c r="A14" s="491"/>
      <c r="B14" s="200" t="s">
        <v>233</v>
      </c>
      <c r="C14" s="199"/>
      <c r="D14" s="199">
        <v>5.9</v>
      </c>
      <c r="E14" s="199">
        <v>64.8</v>
      </c>
    </row>
    <row r="15" spans="1:48" ht="12" customHeight="1">
      <c r="A15" s="491"/>
      <c r="B15" s="200" t="s">
        <v>234</v>
      </c>
      <c r="C15" s="199">
        <v>6.2</v>
      </c>
      <c r="D15" s="199">
        <v>34.200000000000003</v>
      </c>
      <c r="E15" s="199">
        <v>19.600000000000001</v>
      </c>
    </row>
    <row r="16" spans="1:48" ht="12" customHeight="1">
      <c r="A16" s="491" t="s">
        <v>126</v>
      </c>
      <c r="B16" s="200" t="s">
        <v>127</v>
      </c>
      <c r="C16" s="199">
        <v>17.3</v>
      </c>
      <c r="D16" s="199">
        <v>31.8</v>
      </c>
      <c r="E16" s="199">
        <v>66.8</v>
      </c>
    </row>
    <row r="17" spans="1:8" ht="12" customHeight="1">
      <c r="A17" s="491"/>
      <c r="B17" s="200" t="s">
        <v>128</v>
      </c>
      <c r="C17" s="199">
        <v>47.9</v>
      </c>
      <c r="D17" s="192">
        <v>44</v>
      </c>
      <c r="E17" s="199">
        <v>23.1</v>
      </c>
    </row>
    <row r="18" spans="1:8" ht="12" customHeight="1">
      <c r="A18" s="492"/>
      <c r="B18" s="201" t="s">
        <v>129</v>
      </c>
      <c r="C18" s="202">
        <v>34.700000000000003</v>
      </c>
      <c r="D18" s="202">
        <v>24.2</v>
      </c>
      <c r="E18" s="202">
        <v>10.1</v>
      </c>
    </row>
    <row r="21" spans="1:8" ht="12" customHeight="1">
      <c r="B21" s="203"/>
      <c r="C21" s="204"/>
      <c r="D21" s="204"/>
      <c r="E21" s="204"/>
    </row>
    <row r="22" spans="1:8" ht="12" customHeight="1">
      <c r="B22" s="203"/>
      <c r="C22" s="204"/>
      <c r="D22" s="204"/>
      <c r="E22" s="204"/>
    </row>
    <row r="23" spans="1:8" ht="12" customHeight="1">
      <c r="B23" s="203"/>
      <c r="C23" s="204"/>
      <c r="D23" s="204"/>
      <c r="E23" s="204"/>
    </row>
    <row r="25" spans="1:8" ht="12" customHeight="1">
      <c r="H25" s="205"/>
    </row>
    <row r="26" spans="1:8" ht="12" customHeight="1">
      <c r="G26" s="465" t="s">
        <v>221</v>
      </c>
    </row>
  </sheetData>
  <mergeCells count="5">
    <mergeCell ref="A9:B10"/>
    <mergeCell ref="C9:E9"/>
    <mergeCell ref="A11:A12"/>
    <mergeCell ref="A13:A15"/>
    <mergeCell ref="A16:A1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22.83203125" customWidth="1"/>
    <col min="2" max="2" width="40.08203125" customWidth="1"/>
    <col min="3" max="4" width="10.08203125" customWidth="1"/>
  </cols>
  <sheetData>
    <row r="1" spans="1:49" s="47" customFormat="1" ht="35.15" customHeight="1" thickBot="1">
      <c r="A1"/>
      <c r="B1" s="1"/>
      <c r="C1" s="1"/>
      <c r="D1" s="1"/>
      <c r="E1" s="1"/>
      <c r="F1" s="1"/>
      <c r="G1" s="1"/>
      <c r="H1" s="1"/>
      <c r="L1"/>
      <c r="AG1" s="48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</row>
    <row r="2" spans="1:49" ht="14.15" customHeight="1">
      <c r="A2" s="108"/>
      <c r="B2" s="108"/>
      <c r="C2" s="466"/>
      <c r="D2" s="466"/>
      <c r="E2" s="466"/>
    </row>
    <row r="3" spans="1:49" s="25" customFormat="1" ht="16.5" customHeight="1">
      <c r="A3" s="27" t="s">
        <v>7</v>
      </c>
      <c r="B3" s="28"/>
      <c r="C3" s="109"/>
      <c r="D3" s="109"/>
      <c r="E3" s="109"/>
      <c r="F3" s="109"/>
      <c r="G3" s="109"/>
      <c r="H3" s="109"/>
      <c r="I3" s="109"/>
      <c r="J3" s="109"/>
    </row>
    <row r="4" spans="1:49" ht="16.5" customHeight="1">
      <c r="A4" s="81"/>
      <c r="B4" s="81"/>
      <c r="C4" s="81"/>
      <c r="D4" s="81"/>
      <c r="E4" s="81"/>
    </row>
    <row r="5" spans="1:49" ht="16.5" customHeight="1">
      <c r="A5" s="181" t="s">
        <v>235</v>
      </c>
      <c r="D5" s="145" t="s">
        <v>236</v>
      </c>
      <c r="E5" s="181" t="s">
        <v>235</v>
      </c>
    </row>
    <row r="6" spans="1:49" ht="16.5" customHeight="1">
      <c r="A6" s="181" t="s">
        <v>237</v>
      </c>
      <c r="E6" s="181" t="s">
        <v>237</v>
      </c>
    </row>
    <row r="7" spans="1:49" ht="16.5" customHeight="1">
      <c r="A7" s="197"/>
    </row>
    <row r="8" spans="1:49" s="196" customFormat="1" ht="16.5" customHeight="1"/>
    <row r="9" spans="1:49" ht="15" customHeight="1">
      <c r="A9" s="182" t="s">
        <v>238</v>
      </c>
      <c r="B9" s="182">
        <v>2024</v>
      </c>
    </row>
    <row r="10" spans="1:49" ht="12" customHeight="1">
      <c r="A10" s="183" t="s">
        <v>239</v>
      </c>
      <c r="B10" s="83">
        <v>23.4</v>
      </c>
    </row>
    <row r="11" spans="1:49" ht="12" customHeight="1">
      <c r="A11" s="183" t="s">
        <v>240</v>
      </c>
      <c r="B11" s="83">
        <v>23.2</v>
      </c>
    </row>
    <row r="12" spans="1:49" ht="12" customHeight="1">
      <c r="A12" s="183" t="s">
        <v>241</v>
      </c>
      <c r="B12" s="83">
        <v>21.2</v>
      </c>
    </row>
    <row r="13" spans="1:49" ht="12" customHeight="1">
      <c r="A13" s="183" t="s">
        <v>242</v>
      </c>
      <c r="B13" s="83">
        <v>19.399999999999999</v>
      </c>
    </row>
    <row r="14" spans="1:49" ht="12" customHeight="1">
      <c r="A14" s="183" t="s">
        <v>243</v>
      </c>
      <c r="B14" s="83">
        <v>18</v>
      </c>
    </row>
    <row r="15" spans="1:49" ht="12" customHeight="1">
      <c r="A15" s="183" t="s">
        <v>244</v>
      </c>
      <c r="B15" s="83">
        <v>17.8</v>
      </c>
    </row>
    <row r="16" spans="1:49" ht="24" customHeight="1">
      <c r="A16" s="171" t="s">
        <v>245</v>
      </c>
      <c r="B16" s="83">
        <v>17.600000000000001</v>
      </c>
    </row>
    <row r="17" spans="1:5" ht="12" customHeight="1">
      <c r="A17" s="183" t="s">
        <v>246</v>
      </c>
      <c r="B17" s="83">
        <v>17.3</v>
      </c>
    </row>
    <row r="18" spans="1:5" ht="12" customHeight="1">
      <c r="A18" s="183" t="s">
        <v>247</v>
      </c>
      <c r="B18" s="83">
        <v>16.5</v>
      </c>
    </row>
    <row r="19" spans="1:5" ht="12" customHeight="1">
      <c r="A19" s="183" t="s">
        <v>248</v>
      </c>
      <c r="B19" s="83">
        <v>16.3</v>
      </c>
    </row>
    <row r="20" spans="1:5" ht="12" customHeight="1">
      <c r="A20" s="183" t="s">
        <v>249</v>
      </c>
      <c r="B20" s="83">
        <v>15.6</v>
      </c>
    </row>
    <row r="21" spans="1:5" ht="12" customHeight="1">
      <c r="A21" s="183" t="s">
        <v>250</v>
      </c>
      <c r="B21" s="83">
        <v>15.5</v>
      </c>
    </row>
    <row r="22" spans="1:5" ht="12" customHeight="1">
      <c r="A22" s="183" t="s">
        <v>251</v>
      </c>
      <c r="B22" s="83">
        <v>14.8</v>
      </c>
      <c r="E22" s="40"/>
    </row>
    <row r="23" spans="1:5" ht="12" customHeight="1">
      <c r="A23" s="183" t="s">
        <v>252</v>
      </c>
      <c r="B23" s="83">
        <v>13.1</v>
      </c>
    </row>
    <row r="24" spans="1:5" ht="12" customHeight="1">
      <c r="A24" s="183" t="s">
        <v>253</v>
      </c>
      <c r="B24" s="83">
        <v>12.2</v>
      </c>
    </row>
    <row r="25" spans="1:5" ht="12" customHeight="1">
      <c r="A25" s="183" t="s">
        <v>254</v>
      </c>
      <c r="B25" s="83">
        <v>12</v>
      </c>
      <c r="D25" s="40" t="s">
        <v>154</v>
      </c>
    </row>
    <row r="26" spans="1:5" ht="24" customHeight="1">
      <c r="A26" s="171" t="s">
        <v>255</v>
      </c>
      <c r="B26" s="83">
        <v>11.7</v>
      </c>
    </row>
    <row r="27" spans="1:5" ht="12" customHeight="1">
      <c r="A27" s="183" t="s">
        <v>256</v>
      </c>
      <c r="B27" s="83">
        <v>11.7</v>
      </c>
    </row>
    <row r="28" spans="1:5" ht="12" customHeight="1">
      <c r="A28" s="183" t="s">
        <v>257</v>
      </c>
      <c r="B28" s="83">
        <v>11.4</v>
      </c>
    </row>
    <row r="29" spans="1:5" ht="12" customHeight="1">
      <c r="A29" s="183" t="s">
        <v>258</v>
      </c>
      <c r="B29" s="83">
        <v>8.9</v>
      </c>
    </row>
    <row r="30" spans="1:5" ht="12" customHeight="1">
      <c r="A30" s="207" t="s">
        <v>77</v>
      </c>
      <c r="B30" s="88">
        <v>16.600000000000001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6.25" customWidth="1"/>
    <col min="2" max="2" width="9.25" customWidth="1"/>
    <col min="3" max="8" width="10.75" customWidth="1"/>
  </cols>
  <sheetData>
    <row r="1" spans="1:49" s="109" customFormat="1" ht="35.15" customHeight="1" thickBot="1">
      <c r="A1" s="107"/>
      <c r="B1" s="1"/>
      <c r="C1" s="1"/>
      <c r="D1" s="1"/>
      <c r="E1" s="1"/>
      <c r="F1" s="1"/>
      <c r="G1" s="1"/>
      <c r="H1" s="1"/>
      <c r="AG1" s="208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</row>
    <row r="2" spans="1:49" ht="14.15" customHeight="1">
      <c r="A2" s="108"/>
      <c r="B2" s="108"/>
      <c r="C2" s="108"/>
      <c r="D2" s="108"/>
      <c r="E2" s="108"/>
      <c r="F2" s="108"/>
      <c r="G2" s="108"/>
      <c r="H2" s="108"/>
    </row>
    <row r="3" spans="1:49" s="25" customFormat="1" ht="16.5" customHeight="1">
      <c r="A3" s="27" t="s">
        <v>7</v>
      </c>
      <c r="B3" s="28"/>
      <c r="C3" s="28"/>
      <c r="D3" s="28"/>
      <c r="E3" s="28"/>
      <c r="F3" s="109"/>
      <c r="G3" s="109"/>
      <c r="H3" s="109"/>
      <c r="I3" s="109"/>
      <c r="J3" s="109"/>
      <c r="K3" s="109"/>
      <c r="L3" s="109"/>
      <c r="M3" s="109"/>
      <c r="N3" s="109"/>
    </row>
    <row r="4" spans="1:49" ht="16.5" customHeight="1">
      <c r="A4" s="81"/>
      <c r="B4" s="81"/>
      <c r="C4" s="81"/>
      <c r="D4" s="81"/>
      <c r="E4" s="81"/>
      <c r="F4" s="81"/>
      <c r="G4" s="81"/>
      <c r="H4" s="81"/>
    </row>
    <row r="5" spans="1:49" ht="16.5" customHeight="1">
      <c r="A5" s="145" t="s">
        <v>259</v>
      </c>
      <c r="I5" s="210"/>
      <c r="J5" s="145" t="s">
        <v>260</v>
      </c>
      <c r="K5" s="145" t="s">
        <v>261</v>
      </c>
    </row>
    <row r="6" spans="1:49" ht="16.5" customHeight="1">
      <c r="A6" s="145"/>
      <c r="I6" s="206"/>
      <c r="K6" s="145" t="s">
        <v>262</v>
      </c>
    </row>
    <row r="7" spans="1:49" s="196" customFormat="1" ht="16.5" customHeight="1">
      <c r="R7"/>
    </row>
    <row r="8" spans="1:49" ht="15" customHeight="1">
      <c r="A8" s="493" t="s">
        <v>110</v>
      </c>
      <c r="B8" s="475" t="s">
        <v>263</v>
      </c>
      <c r="C8" s="475"/>
      <c r="D8" s="475"/>
      <c r="E8" s="475"/>
      <c r="F8" s="475"/>
      <c r="G8" s="475"/>
      <c r="H8" s="475"/>
    </row>
    <row r="9" spans="1:49" ht="24" customHeight="1">
      <c r="A9" s="494"/>
      <c r="B9" s="211" t="s">
        <v>0</v>
      </c>
      <c r="C9" s="211" t="s">
        <v>2</v>
      </c>
      <c r="D9" s="212" t="s">
        <v>264</v>
      </c>
      <c r="E9" s="212" t="s">
        <v>265</v>
      </c>
      <c r="F9" s="212" t="s">
        <v>266</v>
      </c>
      <c r="G9" s="211" t="s">
        <v>267</v>
      </c>
      <c r="H9" s="211" t="s">
        <v>268</v>
      </c>
      <c r="J9" s="213"/>
      <c r="K9" s="213"/>
    </row>
    <row r="10" spans="1:49" ht="12" customHeight="1">
      <c r="A10" s="112" t="s">
        <v>52</v>
      </c>
      <c r="B10" s="113">
        <v>40.299999999999997</v>
      </c>
      <c r="C10" s="113">
        <v>19.899999999999999</v>
      </c>
      <c r="D10" s="113">
        <v>16.3</v>
      </c>
      <c r="E10" s="113">
        <v>6.4</v>
      </c>
      <c r="F10" s="113">
        <v>4.3</v>
      </c>
      <c r="G10" s="114">
        <v>3</v>
      </c>
      <c r="H10" s="113">
        <v>9.6999999999999993</v>
      </c>
    </row>
    <row r="11" spans="1:49" ht="12" customHeight="1">
      <c r="A11" s="158" t="s">
        <v>53</v>
      </c>
      <c r="B11" s="211">
        <v>17.899999999999999</v>
      </c>
      <c r="C11" s="211">
        <v>28.8</v>
      </c>
      <c r="D11" s="211">
        <v>22.3</v>
      </c>
      <c r="E11" s="211">
        <v>6.1</v>
      </c>
      <c r="F11" s="211">
        <v>7.9</v>
      </c>
      <c r="G11" s="211">
        <v>7.5</v>
      </c>
      <c r="H11" s="211">
        <v>9.5</v>
      </c>
    </row>
    <row r="20" spans="10:10" ht="12" customHeight="1">
      <c r="J20" s="40"/>
    </row>
    <row r="21" spans="10:10" ht="12" customHeight="1">
      <c r="J21" s="40"/>
    </row>
    <row r="24" spans="10:10" ht="12" customHeight="1">
      <c r="J24" s="40" t="s">
        <v>154</v>
      </c>
    </row>
    <row r="25" spans="10:10" ht="12" customHeight="1">
      <c r="J25" s="40" t="s">
        <v>106</v>
      </c>
    </row>
  </sheetData>
  <mergeCells count="2">
    <mergeCell ref="A8:A9"/>
    <mergeCell ref="B8:H8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8" width="11.75" style="214" customWidth="1"/>
    <col min="9" max="16384" width="10.08203125" style="214"/>
  </cols>
  <sheetData>
    <row r="1" spans="1:27" ht="35.15" customHeight="1" thickBot="1">
      <c r="A1" s="25"/>
      <c r="B1" s="25"/>
      <c r="C1" s="25"/>
      <c r="D1" s="25"/>
      <c r="E1" s="25"/>
      <c r="F1" s="25"/>
      <c r="G1" s="25"/>
      <c r="H1" s="25"/>
    </row>
    <row r="2" spans="1:27" ht="14.15" customHeight="1">
      <c r="A2" s="26"/>
      <c r="B2" s="26"/>
      <c r="C2" s="26"/>
      <c r="D2" s="26"/>
      <c r="E2" s="26"/>
      <c r="F2" s="26"/>
      <c r="G2" s="26"/>
      <c r="H2" s="26"/>
    </row>
    <row r="3" spans="1:27" ht="16.5" customHeight="1">
      <c r="A3" s="27" t="s">
        <v>7</v>
      </c>
      <c r="B3" s="28"/>
      <c r="C3" s="28"/>
      <c r="D3" s="109"/>
      <c r="E3" s="109"/>
      <c r="F3" s="25"/>
    </row>
    <row r="4" spans="1:27" ht="16.5" customHeight="1"/>
    <row r="5" spans="1:27" ht="16.5" customHeight="1">
      <c r="A5" s="145" t="s">
        <v>565</v>
      </c>
      <c r="J5" s="145" t="s">
        <v>269</v>
      </c>
      <c r="K5" s="145" t="s">
        <v>270</v>
      </c>
    </row>
    <row r="6" spans="1:27" ht="16.5" customHeight="1">
      <c r="A6" s="145" t="s">
        <v>566</v>
      </c>
      <c r="K6" s="145" t="s">
        <v>271</v>
      </c>
    </row>
    <row r="7" spans="1:27" ht="16.5" customHeight="1">
      <c r="A7" s="145"/>
      <c r="K7" s="145" t="s">
        <v>272</v>
      </c>
    </row>
    <row r="8" spans="1:27" ht="16.5" customHeight="1">
      <c r="I8" s="215"/>
    </row>
    <row r="9" spans="1:27" ht="12" customHeight="1">
      <c r="A9" s="495" t="s">
        <v>65</v>
      </c>
      <c r="B9" s="495"/>
      <c r="C9" s="495"/>
      <c r="D9" s="495"/>
      <c r="E9" s="495"/>
      <c r="F9" s="495"/>
      <c r="G9" s="495"/>
      <c r="H9" s="495"/>
    </row>
    <row r="10" spans="1:27" ht="24" customHeight="1">
      <c r="A10" s="216" t="s">
        <v>97</v>
      </c>
      <c r="B10" s="217">
        <v>2019</v>
      </c>
      <c r="C10" s="217">
        <v>2020</v>
      </c>
      <c r="D10" s="217">
        <v>2021</v>
      </c>
      <c r="E10" s="217">
        <v>2022</v>
      </c>
      <c r="F10" s="217">
        <v>2023</v>
      </c>
      <c r="G10" s="217">
        <v>2024</v>
      </c>
      <c r="H10" s="217">
        <v>2025</v>
      </c>
      <c r="S10" s="218"/>
      <c r="T10" s="219"/>
      <c r="U10" s="220"/>
      <c r="V10" s="220"/>
      <c r="W10" s="220"/>
      <c r="X10" s="220"/>
      <c r="Y10" s="220"/>
      <c r="Z10" s="220"/>
      <c r="AA10" s="220"/>
    </row>
    <row r="11" spans="1:27" ht="12" customHeight="1">
      <c r="A11" s="225" t="s">
        <v>273</v>
      </c>
      <c r="B11" s="226">
        <v>68.099999999999994</v>
      </c>
      <c r="C11" s="226">
        <v>67.099999999999994</v>
      </c>
      <c r="D11" s="226">
        <v>68.3</v>
      </c>
      <c r="E11" s="226">
        <v>69.8</v>
      </c>
      <c r="F11" s="226">
        <v>70.400000000000006</v>
      </c>
      <c r="G11" s="226">
        <v>70.8</v>
      </c>
      <c r="H11" s="226">
        <v>71.099999999999994</v>
      </c>
      <c r="I11" s="215"/>
      <c r="J11" s="223"/>
      <c r="S11" s="224"/>
      <c r="T11" s="219"/>
      <c r="U11" s="220"/>
      <c r="V11" s="220"/>
      <c r="W11" s="220"/>
      <c r="X11" s="220"/>
      <c r="Y11" s="220"/>
      <c r="Z11" s="220"/>
      <c r="AA11" s="220"/>
    </row>
    <row r="12" spans="1:27" ht="12" customHeight="1">
      <c r="A12" s="221" t="s">
        <v>77</v>
      </c>
      <c r="B12" s="457">
        <v>59</v>
      </c>
      <c r="C12" s="222">
        <v>57.5</v>
      </c>
      <c r="D12" s="222">
        <v>58.2</v>
      </c>
      <c r="E12" s="222">
        <v>60.1</v>
      </c>
      <c r="F12" s="222">
        <v>61.5</v>
      </c>
      <c r="G12" s="222">
        <v>62.2</v>
      </c>
      <c r="H12" s="222">
        <v>62.526358000000002</v>
      </c>
      <c r="I12" s="223"/>
      <c r="S12" s="224"/>
      <c r="T12" s="219"/>
      <c r="U12" s="227"/>
      <c r="V12" s="227"/>
      <c r="W12" s="227"/>
      <c r="X12" s="227"/>
      <c r="Y12" s="227"/>
      <c r="Z12" s="227"/>
      <c r="AA12" s="227"/>
    </row>
    <row r="13" spans="1:27" ht="12" customHeight="1">
      <c r="A13" s="225" t="s">
        <v>274</v>
      </c>
      <c r="B13" s="226">
        <v>67.258916999999997</v>
      </c>
      <c r="C13" s="226">
        <v>65.180176000000003</v>
      </c>
      <c r="D13" s="226">
        <v>65.858563000000004</v>
      </c>
      <c r="E13" s="226">
        <v>67.514831000000001</v>
      </c>
      <c r="F13" s="226">
        <v>68.555837999999994</v>
      </c>
      <c r="G13" s="226">
        <v>69.109451000000007</v>
      </c>
      <c r="H13" s="226">
        <v>69.336415000000002</v>
      </c>
      <c r="I13" s="223"/>
      <c r="J13" s="228"/>
      <c r="K13" s="228"/>
      <c r="S13" s="224"/>
      <c r="T13" s="219"/>
      <c r="U13" s="229"/>
      <c r="V13" s="229"/>
      <c r="W13" s="229"/>
      <c r="X13" s="229"/>
      <c r="Y13" s="229"/>
      <c r="Z13" s="229"/>
      <c r="AA13" s="229"/>
    </row>
    <row r="14" spans="1:27" ht="12" customHeight="1">
      <c r="A14" s="225" t="s">
        <v>275</v>
      </c>
      <c r="B14" s="226">
        <v>68.885699000000002</v>
      </c>
      <c r="C14" s="226">
        <v>66.852468999999999</v>
      </c>
      <c r="D14" s="226">
        <v>67.234288000000006</v>
      </c>
      <c r="E14" s="226">
        <v>68.982186999999996</v>
      </c>
      <c r="F14" s="226">
        <v>70.521341000000007</v>
      </c>
      <c r="G14" s="226">
        <v>70.439007000000004</v>
      </c>
      <c r="H14" s="226">
        <v>70.440579</v>
      </c>
      <c r="I14" s="223"/>
      <c r="J14" s="228"/>
      <c r="K14" s="228"/>
      <c r="S14" s="224"/>
      <c r="T14" s="230"/>
      <c r="U14" s="231"/>
      <c r="V14" s="231"/>
      <c r="W14" s="231"/>
      <c r="X14" s="231"/>
      <c r="Y14" s="231"/>
      <c r="Z14" s="231"/>
      <c r="AA14" s="231"/>
    </row>
    <row r="15" spans="1:27" ht="12" customHeight="1">
      <c r="A15" s="225" t="s">
        <v>276</v>
      </c>
      <c r="B15" s="226">
        <v>63.581164000000001</v>
      </c>
      <c r="C15" s="226">
        <v>61.959980000000002</v>
      </c>
      <c r="D15" s="226">
        <v>62.486193</v>
      </c>
      <c r="E15" s="226">
        <v>64.756513999999996</v>
      </c>
      <c r="F15" s="226">
        <v>65.858171999999996</v>
      </c>
      <c r="G15" s="226">
        <v>66.806388999999996</v>
      </c>
      <c r="H15" s="226">
        <v>66.882625000000004</v>
      </c>
      <c r="I15" s="223"/>
      <c r="S15" s="224"/>
      <c r="T15" s="230"/>
      <c r="U15" s="231"/>
      <c r="V15" s="231"/>
      <c r="W15" s="231"/>
      <c r="X15" s="231"/>
      <c r="Y15" s="231"/>
      <c r="Z15" s="231"/>
      <c r="AA15" s="231"/>
    </row>
    <row r="16" spans="1:27" s="234" customFormat="1" ht="12" customHeight="1">
      <c r="A16" s="232" t="s">
        <v>103</v>
      </c>
      <c r="B16" s="233">
        <v>45.056303</v>
      </c>
      <c r="C16" s="233">
        <v>44.008662999999999</v>
      </c>
      <c r="D16" s="233">
        <v>45.153826000000002</v>
      </c>
      <c r="E16" s="233">
        <v>47.159647</v>
      </c>
      <c r="F16" s="233">
        <v>48.494591999999997</v>
      </c>
      <c r="G16" s="233">
        <v>49.198419999999999</v>
      </c>
      <c r="H16" s="226">
        <v>49.991340000000001</v>
      </c>
      <c r="I16" s="223"/>
      <c r="S16" s="235"/>
      <c r="T16" s="230"/>
      <c r="U16" s="231"/>
      <c r="V16" s="231"/>
      <c r="W16" s="231"/>
      <c r="X16" s="231"/>
      <c r="Y16" s="231"/>
      <c r="Z16" s="231"/>
      <c r="AA16" s="231"/>
    </row>
    <row r="17" spans="1:27" ht="12" customHeight="1">
      <c r="A17" s="236" t="s">
        <v>104</v>
      </c>
      <c r="B17" s="237">
        <v>44.303097999999999</v>
      </c>
      <c r="C17" s="237">
        <v>43.277200000000001</v>
      </c>
      <c r="D17" s="237">
        <v>44.15466</v>
      </c>
      <c r="E17" s="237">
        <v>45.601880000000001</v>
      </c>
      <c r="F17" s="237">
        <v>47.659784999999999</v>
      </c>
      <c r="G17" s="237">
        <v>49.484493999999998</v>
      </c>
      <c r="H17" s="238">
        <v>50.002550999999997</v>
      </c>
      <c r="I17" s="223"/>
      <c r="T17" s="230"/>
      <c r="U17" s="231"/>
      <c r="V17" s="231"/>
      <c r="W17" s="231"/>
      <c r="X17" s="231"/>
      <c r="Y17" s="231"/>
      <c r="Z17" s="231"/>
      <c r="AA17" s="231"/>
    </row>
    <row r="18" spans="1:27" ht="15" customHeight="1">
      <c r="A18" s="239"/>
      <c r="B18" s="240"/>
      <c r="C18" s="240"/>
      <c r="D18" s="240"/>
      <c r="E18" s="240"/>
      <c r="F18" s="240"/>
      <c r="G18" s="240"/>
      <c r="H18" s="240"/>
      <c r="T18" s="230"/>
      <c r="U18" s="231"/>
      <c r="V18" s="231"/>
      <c r="W18" s="231"/>
      <c r="X18" s="231"/>
      <c r="Y18" s="231"/>
      <c r="Z18" s="231"/>
      <c r="AA18" s="231"/>
    </row>
    <row r="19" spans="1:27" ht="12" customHeight="1">
      <c r="A19" s="495" t="s">
        <v>72</v>
      </c>
      <c r="B19" s="495"/>
      <c r="C19" s="495"/>
      <c r="D19" s="495"/>
      <c r="E19" s="495"/>
      <c r="F19" s="495"/>
      <c r="G19" s="495"/>
      <c r="H19" s="495"/>
      <c r="T19" s="230"/>
      <c r="U19" s="231"/>
      <c r="V19" s="231"/>
      <c r="W19" s="231"/>
      <c r="X19" s="231"/>
      <c r="Y19" s="231"/>
      <c r="Z19" s="231"/>
      <c r="AA19" s="231"/>
    </row>
    <row r="20" spans="1:27" ht="24" customHeight="1">
      <c r="A20" s="216" t="s">
        <v>97</v>
      </c>
      <c r="B20" s="217">
        <v>2019</v>
      </c>
      <c r="C20" s="217">
        <v>2020</v>
      </c>
      <c r="D20" s="217">
        <v>2021</v>
      </c>
      <c r="E20" s="217">
        <v>2022</v>
      </c>
      <c r="F20" s="217">
        <v>2023</v>
      </c>
      <c r="G20" s="217">
        <v>2024</v>
      </c>
      <c r="H20" s="217">
        <v>2025</v>
      </c>
      <c r="T20" s="241"/>
      <c r="U20" s="242"/>
      <c r="V20" s="242"/>
      <c r="W20" s="242"/>
      <c r="X20" s="242"/>
      <c r="Y20" s="242"/>
      <c r="Z20" s="242"/>
      <c r="AA20" s="242"/>
    </row>
    <row r="21" spans="1:27" ht="12" customHeight="1">
      <c r="A21" s="225" t="s">
        <v>273</v>
      </c>
      <c r="B21" s="239">
        <v>6.8</v>
      </c>
      <c r="C21" s="239">
        <v>7.2</v>
      </c>
      <c r="D21" s="239">
        <v>7.1</v>
      </c>
      <c r="E21" s="239">
        <v>6.2</v>
      </c>
      <c r="F21" s="239">
        <v>6.1</v>
      </c>
      <c r="G21" s="239">
        <v>5.9</v>
      </c>
      <c r="H21" s="245">
        <v>6</v>
      </c>
      <c r="T21" s="241"/>
      <c r="U21" s="242"/>
      <c r="V21" s="242"/>
      <c r="W21" s="242"/>
      <c r="X21" s="242"/>
      <c r="Y21" s="242"/>
      <c r="Z21" s="242"/>
      <c r="AA21" s="242"/>
    </row>
    <row r="22" spans="1:27" ht="12" customHeight="1">
      <c r="A22" s="221" t="s">
        <v>77</v>
      </c>
      <c r="B22" s="243">
        <v>9.9</v>
      </c>
      <c r="C22" s="243">
        <v>9.3000000000000007</v>
      </c>
      <c r="D22" s="243">
        <v>9.5</v>
      </c>
      <c r="E22" s="243">
        <v>8.1</v>
      </c>
      <c r="F22" s="243">
        <v>7.7</v>
      </c>
      <c r="G22" s="243">
        <v>6.5</v>
      </c>
      <c r="H22" s="244">
        <v>6.1</v>
      </c>
      <c r="I22" s="246"/>
      <c r="T22" s="241"/>
      <c r="U22" s="247"/>
      <c r="V22" s="247"/>
      <c r="W22" s="247"/>
      <c r="X22" s="247"/>
      <c r="Y22" s="247"/>
      <c r="Z22" s="247"/>
      <c r="AA22" s="247"/>
    </row>
    <row r="23" spans="1:27" ht="12" customHeight="1">
      <c r="A23" s="225" t="s">
        <v>274</v>
      </c>
      <c r="B23" s="245">
        <v>6.518027</v>
      </c>
      <c r="C23" s="245">
        <v>6.1300910000000002</v>
      </c>
      <c r="D23" s="245">
        <v>6.499994</v>
      </c>
      <c r="E23" s="245">
        <v>5.4815560000000003</v>
      </c>
      <c r="F23" s="245">
        <v>4.7760850000000001</v>
      </c>
      <c r="G23" s="245">
        <v>4.2956770000000004</v>
      </c>
      <c r="H23" s="248">
        <v>3.9420999999999999</v>
      </c>
      <c r="T23" s="241"/>
      <c r="U23" s="249"/>
      <c r="V23" s="249"/>
      <c r="W23" s="249"/>
      <c r="X23" s="249"/>
      <c r="Y23" s="249"/>
      <c r="Z23" s="249"/>
      <c r="AA23" s="249"/>
    </row>
    <row r="24" spans="1:27" ht="12" customHeight="1">
      <c r="A24" s="225" t="s">
        <v>275</v>
      </c>
      <c r="B24" s="245">
        <v>5.4791730000000003</v>
      </c>
      <c r="C24" s="245">
        <v>5.7569150000000002</v>
      </c>
      <c r="D24" s="245">
        <v>5.3092379999999997</v>
      </c>
      <c r="E24" s="245">
        <v>4.5226569999999997</v>
      </c>
      <c r="F24" s="245">
        <v>4.4122950000000003</v>
      </c>
      <c r="G24" s="245">
        <v>3.5688710000000001</v>
      </c>
      <c r="H24" s="248">
        <v>3.6728190000000001</v>
      </c>
      <c r="T24" s="250"/>
      <c r="U24" s="251"/>
      <c r="V24" s="251"/>
      <c r="W24" s="251"/>
      <c r="X24" s="251"/>
      <c r="Y24" s="251"/>
      <c r="Z24" s="251"/>
      <c r="AA24" s="252"/>
    </row>
    <row r="25" spans="1:27" ht="12" customHeight="1">
      <c r="A25" s="225" t="s">
        <v>276</v>
      </c>
      <c r="B25" s="245">
        <v>8.6375309999999992</v>
      </c>
      <c r="C25" s="245">
        <v>8.2273809999999994</v>
      </c>
      <c r="D25" s="245">
        <v>8.6181819999999991</v>
      </c>
      <c r="E25" s="245">
        <v>6.9530849999999997</v>
      </c>
      <c r="F25" s="245">
        <v>6.2157270000000002</v>
      </c>
      <c r="G25" s="245">
        <v>5.2959620000000003</v>
      </c>
      <c r="H25" s="248">
        <v>4.9966650000000001</v>
      </c>
      <c r="J25" s="42" t="s">
        <v>277</v>
      </c>
      <c r="T25" s="250"/>
      <c r="U25" s="251"/>
      <c r="V25" s="251"/>
      <c r="W25" s="251"/>
      <c r="X25" s="251"/>
      <c r="Y25" s="251"/>
      <c r="Z25" s="251"/>
      <c r="AA25" s="252"/>
    </row>
    <row r="26" spans="1:27" s="234" customFormat="1" ht="12" customHeight="1">
      <c r="A26" s="239" t="s">
        <v>103</v>
      </c>
      <c r="B26" s="245">
        <v>17.156794000000001</v>
      </c>
      <c r="C26" s="245">
        <v>15.851663</v>
      </c>
      <c r="D26" s="245">
        <v>16.024397</v>
      </c>
      <c r="E26" s="245">
        <v>13.919225000000001</v>
      </c>
      <c r="F26" s="245">
        <v>13.903708999999999</v>
      </c>
      <c r="G26" s="245">
        <v>11.939958000000001</v>
      </c>
      <c r="H26" s="248">
        <v>10.940849</v>
      </c>
      <c r="T26" s="250"/>
      <c r="U26" s="251"/>
      <c r="V26" s="251"/>
      <c r="W26" s="251"/>
      <c r="X26" s="251"/>
      <c r="Y26" s="251"/>
      <c r="Z26" s="251"/>
      <c r="AA26" s="252"/>
    </row>
    <row r="27" spans="1:27" ht="12" customHeight="1">
      <c r="A27" s="253" t="s">
        <v>104</v>
      </c>
      <c r="B27" s="254">
        <v>18.500726</v>
      </c>
      <c r="C27" s="254">
        <v>16.822030000000002</v>
      </c>
      <c r="D27" s="254">
        <v>17.232381</v>
      </c>
      <c r="E27" s="254">
        <v>15.140318000000001</v>
      </c>
      <c r="F27" s="254">
        <v>14.194582</v>
      </c>
      <c r="G27" s="254">
        <v>11.702203000000001</v>
      </c>
      <c r="H27" s="255">
        <v>11.353795</v>
      </c>
      <c r="T27" s="250"/>
      <c r="U27" s="251"/>
      <c r="V27" s="251"/>
      <c r="W27" s="251"/>
      <c r="X27" s="251"/>
      <c r="Y27" s="251"/>
      <c r="Z27" s="251"/>
      <c r="AA27" s="252"/>
    </row>
    <row r="28" spans="1:27" ht="12" customHeight="1">
      <c r="B28" s="256"/>
      <c r="C28" s="256"/>
      <c r="D28" s="256"/>
      <c r="E28" s="256"/>
      <c r="F28" s="256"/>
      <c r="G28" s="256"/>
      <c r="H28" s="256"/>
      <c r="T28" s="250"/>
      <c r="U28" s="251"/>
      <c r="V28" s="251"/>
      <c r="W28" s="251"/>
      <c r="X28" s="251"/>
      <c r="Y28" s="251"/>
      <c r="Z28" s="251"/>
      <c r="AA28" s="252"/>
    </row>
    <row r="29" spans="1:27" ht="12" customHeight="1">
      <c r="A29" s="256"/>
      <c r="B29" s="256"/>
      <c r="C29" s="256"/>
      <c r="D29" s="256"/>
      <c r="E29" s="256"/>
      <c r="F29" s="256"/>
      <c r="G29" s="256"/>
      <c r="H29" s="256"/>
      <c r="I29" s="257"/>
    </row>
    <row r="30" spans="1:27" ht="12" customHeight="1">
      <c r="A30" s="258"/>
      <c r="B30" s="258"/>
      <c r="C30" s="258"/>
      <c r="D30" s="258"/>
      <c r="E30" s="258"/>
      <c r="F30" s="258"/>
      <c r="G30" s="258"/>
      <c r="H30" s="258"/>
      <c r="I30" s="257"/>
    </row>
    <row r="31" spans="1:27" ht="12" customHeight="1">
      <c r="A31" s="259"/>
      <c r="B31" s="256"/>
      <c r="C31" s="256"/>
      <c r="D31" s="256"/>
      <c r="E31" s="256"/>
      <c r="F31" s="256"/>
      <c r="G31" s="256"/>
      <c r="H31" s="258"/>
      <c r="I31" s="257"/>
    </row>
    <row r="32" spans="1:27" ht="12" customHeight="1">
      <c r="A32" s="259"/>
      <c r="B32" s="256"/>
      <c r="C32" s="256"/>
      <c r="D32" s="256"/>
      <c r="E32" s="256"/>
      <c r="F32" s="256"/>
      <c r="G32" s="256"/>
      <c r="H32" s="258"/>
      <c r="I32" s="257"/>
    </row>
    <row r="33" spans="1:9" ht="12" customHeight="1">
      <c r="A33" s="259"/>
      <c r="B33" s="260"/>
      <c r="C33" s="260"/>
      <c r="D33" s="260"/>
      <c r="E33" s="260"/>
      <c r="F33" s="260"/>
      <c r="G33" s="260"/>
      <c r="H33" s="260"/>
      <c r="I33" s="257"/>
    </row>
    <row r="34" spans="1:9" ht="12" customHeight="1">
      <c r="A34" s="259"/>
      <c r="B34" s="260"/>
      <c r="C34" s="260"/>
      <c r="D34" s="260"/>
      <c r="E34" s="260"/>
      <c r="F34" s="260"/>
      <c r="G34" s="260"/>
      <c r="H34" s="260"/>
      <c r="I34" s="257"/>
    </row>
    <row r="35" spans="1:9" ht="12" customHeight="1">
      <c r="A35" s="259"/>
      <c r="B35" s="260"/>
      <c r="C35" s="260"/>
      <c r="D35" s="260"/>
      <c r="E35" s="260"/>
      <c r="F35" s="260"/>
      <c r="G35" s="260"/>
      <c r="H35" s="260"/>
      <c r="I35" s="257"/>
    </row>
    <row r="36" spans="1:9" ht="12" customHeight="1">
      <c r="A36" s="256"/>
      <c r="B36" s="260"/>
      <c r="C36" s="260"/>
      <c r="D36" s="260"/>
      <c r="E36" s="260"/>
      <c r="F36" s="260"/>
      <c r="G36" s="260"/>
      <c r="H36" s="260"/>
    </row>
    <row r="37" spans="1:9" ht="12" customHeight="1">
      <c r="A37" s="256"/>
      <c r="B37" s="260"/>
      <c r="C37" s="260"/>
      <c r="D37" s="260"/>
      <c r="E37" s="260"/>
      <c r="F37" s="260"/>
      <c r="G37" s="260"/>
      <c r="H37" s="260"/>
    </row>
  </sheetData>
  <mergeCells count="2">
    <mergeCell ref="A9:H9"/>
    <mergeCell ref="A19:H19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zoomScaleNormal="100" workbookViewId="0">
      <selection activeCell="A5" sqref="A5"/>
    </sheetView>
  </sheetViews>
  <sheetFormatPr defaultColWidth="10.08203125" defaultRowHeight="12.5"/>
  <cols>
    <col min="1" max="5" width="13.75" style="52" customWidth="1"/>
    <col min="6" max="16384" width="10.08203125" style="52"/>
  </cols>
  <sheetData>
    <row r="1" spans="1:15" ht="35.15" customHeight="1" thickBot="1"/>
    <row r="2" spans="1:15" ht="14.15" customHeight="1">
      <c r="A2" s="261"/>
      <c r="B2" s="261"/>
      <c r="C2" s="261"/>
      <c r="D2" s="261"/>
      <c r="E2" s="261"/>
    </row>
    <row r="3" spans="1:15" ht="16.5" customHeight="1">
      <c r="A3" s="27" t="s">
        <v>7</v>
      </c>
      <c r="B3" s="28"/>
      <c r="C3" s="28"/>
      <c r="D3" s="47"/>
      <c r="E3" s="47"/>
    </row>
    <row r="4" spans="1:15" ht="16.5" customHeight="1"/>
    <row r="5" spans="1:15" ht="16.5" customHeight="1">
      <c r="A5" s="54" t="s">
        <v>598</v>
      </c>
      <c r="F5" s="27"/>
      <c r="G5" s="54" t="s">
        <v>278</v>
      </c>
      <c r="H5" s="54" t="s">
        <v>279</v>
      </c>
      <c r="I5" s="28"/>
    </row>
    <row r="6" spans="1:15" ht="16.5" customHeight="1">
      <c r="A6" s="54" t="s">
        <v>599</v>
      </c>
      <c r="F6" s="27"/>
      <c r="H6" s="54" t="s">
        <v>280</v>
      </c>
      <c r="I6" s="28"/>
    </row>
    <row r="7" spans="1:15" ht="16.5" customHeight="1"/>
    <row r="8" spans="1:15" ht="16.5" customHeight="1"/>
    <row r="9" spans="1:15" s="264" customFormat="1" ht="15" customHeight="1">
      <c r="A9" s="499" t="s">
        <v>281</v>
      </c>
      <c r="B9" s="499"/>
      <c r="C9" s="262">
        <v>2025</v>
      </c>
      <c r="D9" s="262">
        <v>2024</v>
      </c>
      <c r="E9" s="263">
        <v>2019</v>
      </c>
      <c r="L9" s="265"/>
    </row>
    <row r="10" spans="1:15" ht="12" customHeight="1">
      <c r="A10" s="266" t="s">
        <v>54</v>
      </c>
      <c r="B10" s="266"/>
      <c r="C10" s="267">
        <v>62.5</v>
      </c>
      <c r="D10" s="267">
        <v>62.180504999999997</v>
      </c>
      <c r="E10" s="267">
        <v>59.049284</v>
      </c>
    </row>
    <row r="11" spans="1:15" ht="12" customHeight="1">
      <c r="A11" s="500" t="s">
        <v>67</v>
      </c>
      <c r="B11" s="268" t="s">
        <v>52</v>
      </c>
      <c r="C11" s="269">
        <v>71.214712000000006</v>
      </c>
      <c r="D11" s="270">
        <v>71.063068999999999</v>
      </c>
      <c r="E11" s="270">
        <v>67.978145999999995</v>
      </c>
    </row>
    <row r="12" spans="1:15" ht="12" customHeight="1">
      <c r="A12" s="500"/>
      <c r="B12" s="268" t="s">
        <v>53</v>
      </c>
      <c r="C12" s="269">
        <v>53.770636000000003</v>
      </c>
      <c r="D12" s="270">
        <v>53.262700000000002</v>
      </c>
      <c r="E12" s="270">
        <v>50.2</v>
      </c>
    </row>
    <row r="13" spans="1:15" ht="12" customHeight="1">
      <c r="A13" s="500" t="s">
        <v>282</v>
      </c>
      <c r="B13" s="268" t="s">
        <v>283</v>
      </c>
      <c r="C13" s="269">
        <v>43.908138999999998</v>
      </c>
      <c r="D13" s="269">
        <v>44.921539000000003</v>
      </c>
      <c r="E13" s="269">
        <v>41.700744</v>
      </c>
      <c r="F13" s="271"/>
      <c r="G13" s="271"/>
      <c r="H13" s="271"/>
      <c r="I13" s="271"/>
      <c r="J13" s="271"/>
      <c r="K13" s="271"/>
      <c r="L13" s="271"/>
      <c r="M13" s="271"/>
      <c r="N13" s="271"/>
      <c r="O13" s="271"/>
    </row>
    <row r="14" spans="1:15" ht="12" customHeight="1">
      <c r="A14" s="500"/>
      <c r="B14" s="268" t="s">
        <v>176</v>
      </c>
      <c r="C14" s="269">
        <v>77.524951000000001</v>
      </c>
      <c r="D14" s="269">
        <v>77.202894000000001</v>
      </c>
      <c r="E14" s="269">
        <v>73.840013999999996</v>
      </c>
    </row>
    <row r="15" spans="1:15" ht="12" customHeight="1">
      <c r="A15" s="500"/>
      <c r="B15" s="268" t="s">
        <v>284</v>
      </c>
      <c r="C15" s="269">
        <v>66.495982999999995</v>
      </c>
      <c r="D15" s="272">
        <v>64.731575000000007</v>
      </c>
      <c r="E15" s="272">
        <v>60.850983999999997</v>
      </c>
    </row>
    <row r="16" spans="1:15" ht="12" customHeight="1">
      <c r="A16" s="500" t="s">
        <v>126</v>
      </c>
      <c r="B16" s="268" t="s">
        <v>127</v>
      </c>
      <c r="C16" s="269">
        <v>45.548817999999997</v>
      </c>
      <c r="D16" s="272">
        <v>45.054910999999997</v>
      </c>
      <c r="E16" s="272">
        <v>44.094543999999999</v>
      </c>
    </row>
    <row r="17" spans="1:18" ht="12" customHeight="1">
      <c r="A17" s="500"/>
      <c r="B17" s="268" t="s">
        <v>128</v>
      </c>
      <c r="C17" s="269">
        <v>67.258000999999993</v>
      </c>
      <c r="D17" s="272">
        <v>67.166690000000003</v>
      </c>
      <c r="E17" s="272">
        <v>64.931709999999995</v>
      </c>
    </row>
    <row r="18" spans="1:18" ht="12" customHeight="1">
      <c r="A18" s="500"/>
      <c r="B18" s="268" t="s">
        <v>129</v>
      </c>
      <c r="C18" s="269">
        <v>82.821695000000005</v>
      </c>
      <c r="D18" s="272">
        <v>82.195654000000005</v>
      </c>
      <c r="E18" s="272">
        <v>79.005172000000002</v>
      </c>
    </row>
    <row r="19" spans="1:18" ht="12" customHeight="1">
      <c r="A19" s="500" t="s">
        <v>171</v>
      </c>
      <c r="B19" s="268" t="s">
        <v>285</v>
      </c>
      <c r="C19" s="272">
        <v>62.475529999999999</v>
      </c>
      <c r="D19" s="272">
        <v>62.165475999999998</v>
      </c>
      <c r="E19" s="272">
        <v>58.824710000000003</v>
      </c>
    </row>
    <row r="20" spans="1:18" ht="12" customHeight="1">
      <c r="A20" s="500"/>
      <c r="B20" s="268" t="s">
        <v>286</v>
      </c>
      <c r="C20" s="272">
        <v>62.947879</v>
      </c>
      <c r="D20" s="272">
        <v>62.307724</v>
      </c>
      <c r="E20" s="272">
        <v>61.054262000000001</v>
      </c>
    </row>
    <row r="21" spans="1:18" ht="12" customHeight="1">
      <c r="A21" s="500" t="s">
        <v>73</v>
      </c>
      <c r="B21" s="268" t="s">
        <v>74</v>
      </c>
      <c r="C21" s="269">
        <v>69.802265000000006</v>
      </c>
      <c r="D21" s="273">
        <v>69.670790999999994</v>
      </c>
      <c r="E21" s="273">
        <v>67.945650000000001</v>
      </c>
    </row>
    <row r="22" spans="1:18" ht="12" customHeight="1">
      <c r="A22" s="500"/>
      <c r="B22" s="268" t="s">
        <v>75</v>
      </c>
      <c r="C22" s="269">
        <v>66.882625000000004</v>
      </c>
      <c r="D22" s="273">
        <v>66.806391000000005</v>
      </c>
      <c r="E22" s="273">
        <v>63.581166000000003</v>
      </c>
    </row>
    <row r="23" spans="1:18" ht="12" customHeight="1">
      <c r="A23" s="501"/>
      <c r="B23" s="274" t="s">
        <v>76</v>
      </c>
      <c r="C23" s="275">
        <v>49.994917000000001</v>
      </c>
      <c r="D23" s="276">
        <v>49.289717000000003</v>
      </c>
      <c r="E23" s="276">
        <v>44.815697999999998</v>
      </c>
    </row>
    <row r="24" spans="1:18">
      <c r="C24" s="277"/>
      <c r="D24" s="277"/>
      <c r="E24" s="277"/>
    </row>
    <row r="25" spans="1:18">
      <c r="G25" s="278" t="s">
        <v>287</v>
      </c>
    </row>
    <row r="27" spans="1:18" ht="14">
      <c r="P27" s="496"/>
      <c r="Q27" s="496"/>
      <c r="R27" s="279"/>
    </row>
    <row r="28" spans="1:18" ht="14">
      <c r="P28" s="497"/>
      <c r="Q28" s="280"/>
      <c r="R28" s="281"/>
    </row>
    <row r="29" spans="1:18" ht="14">
      <c r="P29" s="497"/>
      <c r="Q29" s="280"/>
      <c r="R29" s="281"/>
    </row>
    <row r="30" spans="1:18" ht="14">
      <c r="P30" s="497"/>
      <c r="Q30" s="280"/>
      <c r="R30" s="281"/>
    </row>
    <row r="31" spans="1:18" ht="14">
      <c r="P31" s="497"/>
      <c r="Q31" s="280"/>
      <c r="R31" s="281"/>
    </row>
    <row r="32" spans="1:18" ht="14">
      <c r="P32" s="497"/>
      <c r="Q32" s="280"/>
      <c r="R32" s="281"/>
    </row>
    <row r="33" spans="12:19" ht="14">
      <c r="P33" s="497"/>
      <c r="Q33" s="280"/>
      <c r="R33" s="281"/>
    </row>
    <row r="34" spans="12:19" ht="14">
      <c r="P34" s="497"/>
      <c r="Q34" s="282"/>
      <c r="R34" s="281"/>
    </row>
    <row r="35" spans="12:19" ht="14">
      <c r="P35" s="497"/>
      <c r="Q35" s="282"/>
      <c r="R35" s="281"/>
    </row>
    <row r="36" spans="12:19" ht="14">
      <c r="P36" s="497"/>
      <c r="Q36" s="282"/>
      <c r="R36" s="281"/>
    </row>
    <row r="37" spans="12:19" ht="14">
      <c r="P37" s="497"/>
      <c r="Q37" s="280"/>
      <c r="R37" s="281"/>
      <c r="S37" s="283"/>
    </row>
    <row r="38" spans="12:19" ht="14">
      <c r="P38" s="497"/>
      <c r="Q38" s="280"/>
      <c r="R38" s="281"/>
      <c r="S38" s="281"/>
    </row>
    <row r="39" spans="12:19" ht="13">
      <c r="O39" s="284"/>
      <c r="P39" s="284"/>
      <c r="Q39" s="284"/>
      <c r="R39" s="281"/>
    </row>
    <row r="40" spans="12:19" ht="14">
      <c r="P40" s="280"/>
      <c r="Q40" s="280"/>
      <c r="R40" s="281"/>
    </row>
    <row r="41" spans="12:19" ht="14">
      <c r="P41" s="280"/>
      <c r="Q41" s="280"/>
      <c r="R41" s="281"/>
    </row>
    <row r="42" spans="12:19" ht="14">
      <c r="P42" s="496"/>
      <c r="Q42" s="498"/>
      <c r="R42" s="498"/>
      <c r="S42" s="498"/>
    </row>
    <row r="43" spans="12:19" ht="14">
      <c r="L43" s="277"/>
      <c r="M43" s="277"/>
      <c r="N43" s="277"/>
      <c r="P43" s="496"/>
      <c r="Q43" s="283"/>
      <c r="R43" s="283"/>
      <c r="S43" s="283"/>
    </row>
    <row r="44" spans="12:19" ht="14">
      <c r="P44" s="280"/>
      <c r="Q44" s="281"/>
      <c r="R44" s="281"/>
      <c r="S44" s="281"/>
    </row>
  </sheetData>
  <mergeCells count="10">
    <mergeCell ref="P27:Q27"/>
    <mergeCell ref="P28:P38"/>
    <mergeCell ref="P42:P43"/>
    <mergeCell ref="Q42:S42"/>
    <mergeCell ref="A9:B9"/>
    <mergeCell ref="A11:A12"/>
    <mergeCell ref="A13:A15"/>
    <mergeCell ref="A16:A18"/>
    <mergeCell ref="A19:A20"/>
    <mergeCell ref="A21:A23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23.75" style="288" customWidth="1"/>
    <col min="2" max="5" width="13.75" style="46" customWidth="1"/>
    <col min="6" max="16384" width="10.08203125" style="46"/>
  </cols>
  <sheetData>
    <row r="1" spans="1:18" ht="35.15" customHeight="1" thickBot="1">
      <c r="A1" s="285"/>
      <c r="B1" s="285"/>
      <c r="C1" s="285"/>
      <c r="D1" s="285"/>
      <c r="E1" s="285"/>
      <c r="F1" s="285"/>
    </row>
    <row r="2" spans="1:18" ht="14.15" customHeight="1">
      <c r="A2" s="286"/>
      <c r="B2" s="286"/>
      <c r="C2" s="286"/>
      <c r="D2" s="286"/>
      <c r="E2" s="286"/>
      <c r="F2" s="285"/>
    </row>
    <row r="3" spans="1:18" ht="16.5" customHeight="1">
      <c r="A3" s="27" t="s">
        <v>7</v>
      </c>
      <c r="B3" s="28"/>
      <c r="C3" s="28"/>
      <c r="D3" s="287"/>
      <c r="E3" s="287"/>
      <c r="F3" s="285"/>
    </row>
    <row r="4" spans="1:18" ht="16.5" customHeight="1"/>
    <row r="5" spans="1:18" ht="16.5" customHeight="1">
      <c r="A5" s="289" t="s">
        <v>577</v>
      </c>
      <c r="G5" s="289" t="s">
        <v>288</v>
      </c>
      <c r="H5" s="289" t="s">
        <v>579</v>
      </c>
    </row>
    <row r="6" spans="1:18" ht="16.5" customHeight="1">
      <c r="A6" s="289" t="s">
        <v>578</v>
      </c>
      <c r="G6" s="289"/>
      <c r="H6" s="289" t="s">
        <v>580</v>
      </c>
    </row>
    <row r="7" spans="1:18" ht="16.5" customHeight="1">
      <c r="A7" s="367" t="s">
        <v>13</v>
      </c>
      <c r="H7" s="289" t="s">
        <v>581</v>
      </c>
    </row>
    <row r="8" spans="1:18" ht="16.5" customHeight="1">
      <c r="A8" s="289"/>
      <c r="H8" s="289"/>
    </row>
    <row r="9" spans="1:18" ht="16.5" customHeight="1"/>
    <row r="10" spans="1:18" ht="12" customHeight="1">
      <c r="A10" s="502" t="s">
        <v>65</v>
      </c>
      <c r="B10" s="502"/>
      <c r="C10" s="502"/>
      <c r="D10" s="502"/>
      <c r="E10" s="502"/>
      <c r="Q10" s="290"/>
    </row>
    <row r="11" spans="1:18" s="293" customFormat="1" ht="30" customHeight="1">
      <c r="A11" s="291" t="s">
        <v>289</v>
      </c>
      <c r="B11" s="292" t="s">
        <v>290</v>
      </c>
      <c r="C11" s="292" t="s">
        <v>291</v>
      </c>
      <c r="D11" s="292" t="s">
        <v>292</v>
      </c>
      <c r="E11" s="292" t="s">
        <v>220</v>
      </c>
      <c r="R11" s="46"/>
    </row>
    <row r="12" spans="1:18" ht="12" customHeight="1">
      <c r="A12" s="294" t="s">
        <v>293</v>
      </c>
      <c r="B12" s="295">
        <v>93.7</v>
      </c>
      <c r="C12" s="296">
        <v>94</v>
      </c>
      <c r="D12" s="296">
        <v>94.4</v>
      </c>
      <c r="E12" s="296">
        <v>96.731644000000003</v>
      </c>
    </row>
    <row r="13" spans="1:18" ht="12" customHeight="1">
      <c r="A13" s="294" t="s">
        <v>294</v>
      </c>
      <c r="B13" s="295">
        <v>84.3</v>
      </c>
      <c r="C13" s="296">
        <v>85</v>
      </c>
      <c r="D13" s="296">
        <v>87.8</v>
      </c>
      <c r="E13" s="296">
        <v>89.557715000000002</v>
      </c>
    </row>
    <row r="14" spans="1:18" ht="24" customHeight="1">
      <c r="A14" s="297" t="s">
        <v>295</v>
      </c>
      <c r="B14" s="295">
        <v>28.5</v>
      </c>
      <c r="C14" s="296">
        <v>26.4</v>
      </c>
      <c r="D14" s="296">
        <v>23</v>
      </c>
      <c r="E14" s="296">
        <v>15.779775000000001</v>
      </c>
    </row>
    <row r="15" spans="1:18" ht="24" customHeight="1">
      <c r="A15" s="298" t="s">
        <v>296</v>
      </c>
      <c r="B15" s="299">
        <v>9.6</v>
      </c>
      <c r="C15" s="300">
        <v>8.5</v>
      </c>
      <c r="D15" s="300">
        <v>6.9</v>
      </c>
      <c r="E15" s="300">
        <v>4.6951619999999998</v>
      </c>
    </row>
    <row r="16" spans="1:18" ht="15" customHeight="1">
      <c r="A16" s="301"/>
      <c r="B16" s="301"/>
      <c r="C16" s="301"/>
      <c r="D16" s="301"/>
      <c r="E16" s="301"/>
    </row>
    <row r="17" spans="1:11" ht="12" customHeight="1">
      <c r="A17" s="502" t="s">
        <v>72</v>
      </c>
      <c r="B17" s="502"/>
      <c r="C17" s="502"/>
      <c r="D17" s="502"/>
      <c r="E17" s="502"/>
    </row>
    <row r="18" spans="1:11" s="293" customFormat="1" ht="30" customHeight="1">
      <c r="A18" s="291" t="s">
        <v>297</v>
      </c>
      <c r="B18" s="292" t="s">
        <v>290</v>
      </c>
      <c r="C18" s="292" t="s">
        <v>291</v>
      </c>
      <c r="D18" s="292" t="s">
        <v>292</v>
      </c>
      <c r="E18" s="292" t="s">
        <v>220</v>
      </c>
    </row>
    <row r="19" spans="1:11" ht="24" customHeight="1">
      <c r="A19" s="294" t="s">
        <v>298</v>
      </c>
      <c r="B19" s="296">
        <v>95.266768999999996</v>
      </c>
      <c r="C19" s="296">
        <v>95.642415</v>
      </c>
      <c r="D19" s="296">
        <v>96.09</v>
      </c>
      <c r="E19" s="296">
        <v>96.537800000000004</v>
      </c>
    </row>
    <row r="20" spans="1:11" ht="24" customHeight="1">
      <c r="A20" s="294" t="s">
        <v>299</v>
      </c>
      <c r="B20" s="296">
        <v>87.504306645105771</v>
      </c>
      <c r="C20" s="296">
        <v>87.337118789017907</v>
      </c>
      <c r="D20" s="296">
        <v>88.61</v>
      </c>
      <c r="E20" s="296">
        <v>87.941783470552238</v>
      </c>
      <c r="F20" s="302"/>
      <c r="H20" s="302"/>
      <c r="I20" s="302"/>
      <c r="J20" s="302"/>
      <c r="K20" s="302"/>
    </row>
    <row r="21" spans="1:11" ht="24" customHeight="1">
      <c r="A21" s="294" t="s">
        <v>300</v>
      </c>
      <c r="B21" s="296">
        <v>22.179428999999999</v>
      </c>
      <c r="C21" s="296">
        <v>22.712885</v>
      </c>
      <c r="D21" s="296">
        <v>18</v>
      </c>
      <c r="E21" s="296">
        <v>13.600989999999999</v>
      </c>
      <c r="F21" s="302"/>
      <c r="G21" s="303" t="s">
        <v>287</v>
      </c>
      <c r="H21" s="302"/>
      <c r="I21" s="302"/>
      <c r="J21" s="302"/>
      <c r="K21" s="302"/>
    </row>
    <row r="22" spans="1:11" ht="24" customHeight="1">
      <c r="A22" s="298" t="s">
        <v>301</v>
      </c>
      <c r="B22" s="300">
        <v>12.923554804202089</v>
      </c>
      <c r="C22" s="300">
        <v>11.178396987275576</v>
      </c>
      <c r="D22" s="300">
        <v>8.65</v>
      </c>
      <c r="E22" s="300">
        <v>5.5225988740015124</v>
      </c>
      <c r="F22" s="302"/>
      <c r="G22" s="304"/>
      <c r="H22" s="302"/>
      <c r="I22" s="302"/>
      <c r="J22" s="302"/>
      <c r="K22" s="302"/>
    </row>
    <row r="23" spans="1:11" ht="12" customHeight="1">
      <c r="F23" s="302"/>
      <c r="G23" s="302"/>
      <c r="H23" s="302"/>
      <c r="I23" s="302"/>
      <c r="J23" s="302"/>
      <c r="K23" s="302"/>
    </row>
    <row r="34" spans="1:1" ht="12" customHeight="1">
      <c r="A34" s="305"/>
    </row>
  </sheetData>
  <mergeCells count="2">
    <mergeCell ref="A10:E10"/>
    <mergeCell ref="A17:E1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3" width="21.75" customWidth="1"/>
  </cols>
  <sheetData>
    <row r="1" spans="1:10" ht="35.15" customHeight="1" thickBot="1">
      <c r="A1" s="25"/>
      <c r="B1" s="25"/>
      <c r="C1" s="25"/>
      <c r="D1" s="25"/>
    </row>
    <row r="2" spans="1:10" ht="14.15" customHeight="1">
      <c r="A2" s="26"/>
      <c r="B2" s="26"/>
      <c r="C2" s="26"/>
      <c r="D2" s="25"/>
    </row>
    <row r="3" spans="1:10" ht="16.5" customHeight="1">
      <c r="A3" s="27" t="s">
        <v>7</v>
      </c>
      <c r="B3" s="28"/>
      <c r="C3" s="28"/>
      <c r="D3" s="25"/>
    </row>
    <row r="4" spans="1:10" ht="16.5" customHeight="1"/>
    <row r="5" spans="1:10" ht="16.5" customHeight="1">
      <c r="A5" s="29" t="s">
        <v>604</v>
      </c>
      <c r="B5" s="30"/>
      <c r="C5" s="30"/>
      <c r="E5" s="29" t="s">
        <v>12</v>
      </c>
      <c r="F5" s="29" t="s">
        <v>605</v>
      </c>
      <c r="G5" s="30"/>
      <c r="H5" s="30"/>
      <c r="I5" s="30"/>
      <c r="J5" s="30"/>
    </row>
    <row r="6" spans="1:10" ht="16.5" customHeight="1">
      <c r="A6" s="31" t="s">
        <v>13</v>
      </c>
      <c r="B6" s="30"/>
      <c r="C6" s="30"/>
      <c r="E6" s="29"/>
      <c r="F6" s="31" t="s">
        <v>603</v>
      </c>
      <c r="G6" s="30"/>
      <c r="H6" s="30"/>
      <c r="I6" s="30"/>
      <c r="J6" s="30"/>
    </row>
    <row r="7" spans="1:10" ht="16.5" customHeight="1">
      <c r="A7" s="31"/>
      <c r="B7" s="30"/>
      <c r="C7" s="30"/>
      <c r="E7" s="29"/>
      <c r="F7" s="31"/>
      <c r="G7" s="30"/>
      <c r="H7" s="30"/>
      <c r="I7" s="30"/>
      <c r="J7" s="30"/>
    </row>
    <row r="8" spans="1:10" ht="16.5" customHeight="1"/>
    <row r="9" spans="1:10" ht="15" customHeight="1">
      <c r="A9" s="32" t="s">
        <v>14</v>
      </c>
      <c r="B9" s="33" t="s">
        <v>15</v>
      </c>
      <c r="C9" s="33" t="s">
        <v>16</v>
      </c>
    </row>
    <row r="10" spans="1:10" ht="12" customHeight="1">
      <c r="A10" s="34" t="s">
        <v>17</v>
      </c>
      <c r="B10" s="35">
        <v>10.361449889843</v>
      </c>
      <c r="C10" s="36">
        <v>1.4</v>
      </c>
    </row>
    <row r="11" spans="1:10" ht="12" customHeight="1">
      <c r="A11" s="37" t="s">
        <v>18</v>
      </c>
      <c r="B11" s="38">
        <v>9.9847147739752593</v>
      </c>
      <c r="C11" s="39">
        <v>1.3</v>
      </c>
    </row>
    <row r="12" spans="1:10" ht="12" customHeight="1">
      <c r="A12" s="37" t="s">
        <v>19</v>
      </c>
      <c r="B12" s="38">
        <v>9.5827060444274892</v>
      </c>
      <c r="C12" s="39">
        <v>1.4</v>
      </c>
    </row>
    <row r="13" spans="1:10" ht="12" customHeight="1">
      <c r="A13" s="37" t="s">
        <v>20</v>
      </c>
      <c r="B13" s="38">
        <v>9.6339990688367205</v>
      </c>
      <c r="C13" s="39">
        <v>1.4</v>
      </c>
    </row>
    <row r="14" spans="1:10" ht="12" customHeight="1">
      <c r="A14" s="37" t="s">
        <v>21</v>
      </c>
      <c r="B14" s="38">
        <v>9.0001184707447202</v>
      </c>
      <c r="C14" s="39">
        <v>0.6</v>
      </c>
    </row>
    <row r="15" spans="1:10" ht="12" customHeight="1">
      <c r="A15" s="37" t="s">
        <v>22</v>
      </c>
      <c r="B15" s="38">
        <v>8.5212443857353506</v>
      </c>
      <c r="C15" s="39">
        <v>0.9</v>
      </c>
    </row>
    <row r="16" spans="1:10" ht="12" customHeight="1">
      <c r="A16" s="37" t="s">
        <v>23</v>
      </c>
      <c r="B16" s="38">
        <v>10.1632181337154</v>
      </c>
      <c r="C16" s="39">
        <v>1</v>
      </c>
    </row>
    <row r="17" spans="1:12" ht="12" customHeight="1">
      <c r="A17" s="37" t="s">
        <v>24</v>
      </c>
      <c r="B17" s="38">
        <v>9.7446964215174692</v>
      </c>
      <c r="C17" s="39">
        <v>1</v>
      </c>
    </row>
    <row r="18" spans="1:12" ht="12" customHeight="1">
      <c r="A18" s="37" t="s">
        <v>25</v>
      </c>
      <c r="B18" s="38">
        <v>10.1476609853291</v>
      </c>
      <c r="C18" s="39">
        <v>1.4</v>
      </c>
    </row>
    <row r="19" spans="1:12" ht="12" customHeight="1">
      <c r="A19" s="37" t="s">
        <v>26</v>
      </c>
      <c r="B19" s="38">
        <v>9.8469679369281895</v>
      </c>
      <c r="C19" s="39">
        <v>1.8</v>
      </c>
    </row>
    <row r="20" spans="1:12" ht="12" customHeight="1">
      <c r="A20" s="37" t="s">
        <v>27</v>
      </c>
      <c r="B20" s="38">
        <v>9.1004742050728407</v>
      </c>
      <c r="C20" s="39">
        <v>2.1</v>
      </c>
    </row>
    <row r="21" spans="1:12" ht="12" customHeight="1">
      <c r="A21" s="37" t="s">
        <v>28</v>
      </c>
      <c r="B21" s="38">
        <v>9.0164149639455395</v>
      </c>
      <c r="C21" s="39">
        <v>2</v>
      </c>
    </row>
    <row r="22" spans="1:12" ht="12" customHeight="1">
      <c r="A22" s="37" t="s">
        <v>29</v>
      </c>
      <c r="B22" s="38">
        <v>8.3865131912689499</v>
      </c>
      <c r="C22" s="39">
        <v>2.1</v>
      </c>
    </row>
    <row r="23" spans="1:12" ht="12" customHeight="1">
      <c r="A23" s="37" t="s">
        <v>30</v>
      </c>
      <c r="B23" s="38">
        <v>8.1481293824378707</v>
      </c>
      <c r="C23" s="39">
        <v>2.2000000000000002</v>
      </c>
    </row>
    <row r="24" spans="1:12" ht="12" customHeight="1">
      <c r="A24" s="37" t="s">
        <v>31</v>
      </c>
      <c r="B24" s="38">
        <v>8.02812323820506</v>
      </c>
      <c r="C24" s="39">
        <v>2.2000000000000002</v>
      </c>
    </row>
    <row r="25" spans="1:12" ht="12" customHeight="1">
      <c r="A25" s="37" t="s">
        <v>32</v>
      </c>
      <c r="B25" s="38">
        <v>7.8616564812713197</v>
      </c>
      <c r="C25" s="39">
        <v>2.2999999999999998</v>
      </c>
      <c r="E25" s="41" t="s">
        <v>35</v>
      </c>
      <c r="F25" s="40"/>
      <c r="G25" s="40"/>
      <c r="H25" s="40"/>
      <c r="I25" s="40"/>
      <c r="J25" s="40"/>
      <c r="K25" s="40"/>
      <c r="L25" s="40"/>
    </row>
    <row r="26" spans="1:12" ht="12" customHeight="1">
      <c r="A26" s="37" t="s">
        <v>33</v>
      </c>
      <c r="B26" s="38">
        <v>7.8779190310425697</v>
      </c>
      <c r="C26" s="39">
        <v>2.2999999999999998</v>
      </c>
      <c r="E26" s="41" t="s">
        <v>37</v>
      </c>
      <c r="F26" s="40"/>
      <c r="G26" s="40"/>
      <c r="H26" s="40"/>
      <c r="I26" s="40"/>
      <c r="J26" s="40"/>
      <c r="K26" s="40"/>
      <c r="L26" s="40"/>
    </row>
    <row r="27" spans="1:12" ht="12" customHeight="1">
      <c r="A27" s="37" t="s">
        <v>34</v>
      </c>
      <c r="B27" s="38">
        <v>7.6691585347050903</v>
      </c>
      <c r="C27" s="39">
        <v>2.2999999999999998</v>
      </c>
      <c r="E27" s="42" t="s">
        <v>39</v>
      </c>
      <c r="F27" s="40"/>
      <c r="G27" s="40"/>
      <c r="H27" s="40"/>
      <c r="I27" s="40"/>
      <c r="J27" s="40"/>
      <c r="K27" s="40"/>
      <c r="L27" s="40"/>
    </row>
    <row r="28" spans="1:12" ht="12" customHeight="1">
      <c r="A28" s="37" t="s">
        <v>36</v>
      </c>
      <c r="B28" s="38">
        <v>7.6942298892561398</v>
      </c>
      <c r="C28" s="39">
        <v>2.2999999999999998</v>
      </c>
    </row>
    <row r="29" spans="1:12" ht="12" customHeight="1">
      <c r="A29" s="37" t="s">
        <v>38</v>
      </c>
      <c r="B29" s="38">
        <v>7.4591387337417698</v>
      </c>
      <c r="C29" s="39">
        <v>2.2999999999999998</v>
      </c>
    </row>
    <row r="30" spans="1:12" ht="12" customHeight="1">
      <c r="A30" s="37" t="s">
        <v>40</v>
      </c>
      <c r="B30" s="38">
        <v>7.1372571628701396</v>
      </c>
      <c r="C30" s="39">
        <v>2.2000000000000002</v>
      </c>
    </row>
    <row r="31" spans="1:12" ht="12" customHeight="1">
      <c r="A31" s="37" t="s">
        <v>41</v>
      </c>
      <c r="B31" s="38">
        <v>6.6565727809394204</v>
      </c>
      <c r="C31" s="39">
        <v>2.1</v>
      </c>
    </row>
    <row r="32" spans="1:12" ht="12" customHeight="1">
      <c r="A32" s="37" t="s">
        <v>42</v>
      </c>
      <c r="B32" s="38">
        <v>6.25401231849668</v>
      </c>
      <c r="C32" s="39">
        <v>2</v>
      </c>
    </row>
    <row r="33" spans="1:3" ht="12" customHeight="1">
      <c r="A33" s="37" t="s">
        <v>43</v>
      </c>
      <c r="B33" s="38">
        <v>6.2067800961272797</v>
      </c>
      <c r="C33" s="39">
        <v>2</v>
      </c>
    </row>
    <row r="34" spans="1:3" ht="12" customHeight="1">
      <c r="A34" s="37" t="s">
        <v>44</v>
      </c>
      <c r="B34" s="38">
        <v>6.3621485077537701</v>
      </c>
      <c r="C34" s="39">
        <v>1.9</v>
      </c>
    </row>
    <row r="35" spans="1:3" ht="12" customHeight="1">
      <c r="A35" s="37" t="s">
        <v>45</v>
      </c>
      <c r="B35" s="38">
        <v>6.3061449665122202</v>
      </c>
      <c r="C35" s="39">
        <v>1.7</v>
      </c>
    </row>
    <row r="36" spans="1:3" ht="12" customHeight="1">
      <c r="A36" s="37" t="s">
        <v>46</v>
      </c>
      <c r="B36" s="38">
        <v>5.9521813790477598</v>
      </c>
      <c r="C36" s="39">
        <v>1.8</v>
      </c>
    </row>
    <row r="37" spans="1:3" ht="12" customHeight="1">
      <c r="A37" s="43" t="s">
        <v>47</v>
      </c>
      <c r="B37" s="44">
        <v>5.6319213993078803</v>
      </c>
      <c r="C37" s="45">
        <v>1.9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17.58203125" customWidth="1"/>
    <col min="2" max="4" width="15.58203125" customWidth="1"/>
  </cols>
  <sheetData>
    <row r="1" spans="1:49" s="47" customFormat="1" ht="35.15" customHeight="1" thickBot="1">
      <c r="A1"/>
      <c r="B1" s="1"/>
      <c r="C1" s="1"/>
      <c r="D1" s="1"/>
      <c r="E1" s="1"/>
      <c r="F1" s="1"/>
      <c r="G1" s="1"/>
      <c r="H1" s="1"/>
      <c r="L1"/>
      <c r="AG1" s="48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</row>
    <row r="2" spans="1:49" ht="14.15" customHeight="1">
      <c r="A2" s="120"/>
      <c r="B2" s="120"/>
      <c r="C2" s="120"/>
      <c r="D2" s="5"/>
      <c r="E2" s="462"/>
      <c r="F2" s="47"/>
      <c r="G2" s="47"/>
    </row>
    <row r="3" spans="1:49" ht="16.5" customHeight="1">
      <c r="A3" s="121" t="s">
        <v>107</v>
      </c>
    </row>
    <row r="4" spans="1:49" ht="16.5" customHeight="1"/>
    <row r="5" spans="1:49" ht="16.5" customHeight="1">
      <c r="A5" s="122" t="s">
        <v>555</v>
      </c>
      <c r="F5" s="123" t="s">
        <v>108</v>
      </c>
      <c r="G5" s="122" t="s">
        <v>555</v>
      </c>
    </row>
    <row r="6" spans="1:49" ht="16.5" customHeight="1">
      <c r="A6" s="460" t="s">
        <v>557</v>
      </c>
      <c r="G6" s="460" t="s">
        <v>601</v>
      </c>
    </row>
    <row r="7" spans="1:49" ht="16.5" customHeight="1">
      <c r="A7" s="461" t="s">
        <v>556</v>
      </c>
      <c r="G7" s="124" t="s">
        <v>571</v>
      </c>
    </row>
    <row r="8" spans="1:49" ht="16.5" customHeight="1"/>
    <row r="9" spans="1:49" ht="16.5" customHeight="1">
      <c r="G9" s="124"/>
    </row>
    <row r="10" spans="1:49" ht="12" customHeight="1">
      <c r="A10" s="472" t="s">
        <v>65</v>
      </c>
      <c r="B10" s="472"/>
      <c r="C10" s="472"/>
    </row>
    <row r="11" spans="1:49" ht="15" customHeight="1">
      <c r="A11" s="473" t="s">
        <v>97</v>
      </c>
      <c r="B11" s="475" t="s">
        <v>109</v>
      </c>
      <c r="C11" s="475"/>
    </row>
    <row r="12" spans="1:49" ht="15" customHeight="1">
      <c r="A12" s="474"/>
      <c r="B12" s="77">
        <v>2024</v>
      </c>
      <c r="C12" s="77">
        <v>2025</v>
      </c>
    </row>
    <row r="13" spans="1:49" ht="21">
      <c r="A13" s="469" t="s">
        <v>502</v>
      </c>
      <c r="B13" s="80">
        <v>1.18</v>
      </c>
      <c r="C13" s="80">
        <v>1.1399999999999999</v>
      </c>
    </row>
    <row r="14" spans="1:49" ht="21">
      <c r="A14" s="469" t="s">
        <v>504</v>
      </c>
      <c r="B14" s="80">
        <v>1.21</v>
      </c>
      <c r="C14" s="80">
        <v>1.17</v>
      </c>
      <c r="O14" s="81"/>
    </row>
    <row r="15" spans="1:49" ht="12" customHeight="1">
      <c r="A15" s="82" t="s">
        <v>75</v>
      </c>
      <c r="B15" s="80">
        <v>1.1100000000000001</v>
      </c>
      <c r="C15" s="80">
        <v>1.07</v>
      </c>
      <c r="O15" s="81"/>
      <c r="P15" s="81"/>
      <c r="Q15" s="81"/>
      <c r="R15" s="81"/>
    </row>
    <row r="16" spans="1:49" ht="12" customHeight="1">
      <c r="A16" s="82" t="s">
        <v>103</v>
      </c>
      <c r="B16" s="80">
        <v>1.21</v>
      </c>
      <c r="C16" s="80">
        <v>1.1599999999999999</v>
      </c>
    </row>
    <row r="17" spans="1:6" ht="12" customHeight="1">
      <c r="A17" s="82" t="s">
        <v>104</v>
      </c>
      <c r="B17" s="80">
        <v>1.19</v>
      </c>
      <c r="C17" s="80">
        <v>1.1399999999999999</v>
      </c>
    </row>
    <row r="18" spans="1:6" ht="12" customHeight="1">
      <c r="A18" s="125" t="s">
        <v>77</v>
      </c>
      <c r="B18" s="126">
        <v>1.18</v>
      </c>
      <c r="C18" s="126">
        <v>1.1399999999999999</v>
      </c>
    </row>
    <row r="19" spans="1:6" ht="15" customHeight="1">
      <c r="A19" s="127"/>
      <c r="B19" s="128"/>
      <c r="C19" s="128"/>
    </row>
    <row r="20" spans="1:6" ht="12" customHeight="1">
      <c r="A20" s="472" t="s">
        <v>72</v>
      </c>
      <c r="B20" s="472"/>
      <c r="C20" s="472"/>
      <c r="D20" s="472"/>
    </row>
    <row r="21" spans="1:6" ht="15" customHeight="1">
      <c r="A21" s="476" t="s">
        <v>110</v>
      </c>
      <c r="B21" s="473" t="s">
        <v>97</v>
      </c>
      <c r="C21" s="475" t="s">
        <v>109</v>
      </c>
      <c r="D21" s="475"/>
    </row>
    <row r="22" spans="1:6" ht="15" customHeight="1">
      <c r="A22" s="471"/>
      <c r="B22" s="474"/>
      <c r="C22" s="77">
        <v>2024</v>
      </c>
      <c r="D22" s="77">
        <v>2025</v>
      </c>
    </row>
    <row r="23" spans="1:6" ht="12" customHeight="1">
      <c r="A23" s="470" t="s">
        <v>52</v>
      </c>
      <c r="B23" s="82" t="s">
        <v>101</v>
      </c>
      <c r="C23" s="129">
        <v>82</v>
      </c>
      <c r="D23" s="129">
        <v>82.1</v>
      </c>
    </row>
    <row r="24" spans="1:6" ht="12" customHeight="1">
      <c r="A24" s="470"/>
      <c r="B24" s="82" t="s">
        <v>102</v>
      </c>
      <c r="C24" s="80">
        <v>82.3</v>
      </c>
      <c r="D24" s="129">
        <v>82.4</v>
      </c>
    </row>
    <row r="25" spans="1:6" ht="12" customHeight="1">
      <c r="A25" s="470"/>
      <c r="B25" s="82" t="s">
        <v>75</v>
      </c>
      <c r="C25" s="80">
        <v>81.900000000000006</v>
      </c>
      <c r="D25" s="129">
        <v>82.1</v>
      </c>
    </row>
    <row r="26" spans="1:6" ht="12" customHeight="1">
      <c r="A26" s="470"/>
      <c r="B26" s="82" t="s">
        <v>103</v>
      </c>
      <c r="C26" s="80">
        <v>80.5</v>
      </c>
      <c r="D26" s="129">
        <v>80.8</v>
      </c>
    </row>
    <row r="27" spans="1:6" ht="12" customHeight="1">
      <c r="A27" s="470"/>
      <c r="B27" s="82" t="s">
        <v>104</v>
      </c>
      <c r="C27" s="80">
        <v>80.5</v>
      </c>
      <c r="D27" s="129">
        <v>80.7</v>
      </c>
    </row>
    <row r="28" spans="1:6" ht="12" customHeight="1">
      <c r="A28" s="470"/>
      <c r="B28" s="130" t="s">
        <v>77</v>
      </c>
      <c r="C28" s="131">
        <v>81.5</v>
      </c>
      <c r="D28" s="132">
        <v>81.7</v>
      </c>
      <c r="F28" s="40" t="s">
        <v>111</v>
      </c>
    </row>
    <row r="29" spans="1:6" ht="3" customHeight="1">
      <c r="A29" s="82" t="s">
        <v>114</v>
      </c>
      <c r="B29" s="82"/>
      <c r="C29" s="80"/>
      <c r="D29" s="80"/>
      <c r="F29" s="40" t="s">
        <v>112</v>
      </c>
    </row>
    <row r="30" spans="1:6" ht="12" customHeight="1">
      <c r="A30" s="470" t="s">
        <v>53</v>
      </c>
      <c r="B30" s="82" t="s">
        <v>101</v>
      </c>
      <c r="C30" s="80">
        <v>85.9</v>
      </c>
      <c r="D30" s="129">
        <v>86</v>
      </c>
      <c r="F30" s="459" t="s">
        <v>113</v>
      </c>
    </row>
    <row r="31" spans="1:6" ht="12" customHeight="1">
      <c r="A31" s="470"/>
      <c r="B31" s="82" t="s">
        <v>102</v>
      </c>
      <c r="C31" s="80">
        <v>86.2</v>
      </c>
      <c r="D31" s="129">
        <v>86.4</v>
      </c>
    </row>
    <row r="32" spans="1:6" ht="12" customHeight="1">
      <c r="A32" s="470"/>
      <c r="B32" s="82" t="s">
        <v>75</v>
      </c>
      <c r="C32" s="80">
        <v>85.8</v>
      </c>
      <c r="D32" s="129">
        <v>86</v>
      </c>
    </row>
    <row r="33" spans="1:4" ht="12" customHeight="1">
      <c r="A33" s="470"/>
      <c r="B33" s="82" t="s">
        <v>103</v>
      </c>
      <c r="C33" s="80">
        <v>84.8</v>
      </c>
      <c r="D33" s="129">
        <v>85</v>
      </c>
    </row>
    <row r="34" spans="1:4" ht="12" customHeight="1">
      <c r="A34" s="470"/>
      <c r="B34" s="82" t="s">
        <v>104</v>
      </c>
      <c r="C34" s="80">
        <v>84.7</v>
      </c>
      <c r="D34" s="129">
        <v>84.9</v>
      </c>
    </row>
    <row r="35" spans="1:4" ht="12" customHeight="1">
      <c r="A35" s="471"/>
      <c r="B35" s="125" t="s">
        <v>77</v>
      </c>
      <c r="C35" s="126">
        <v>85.6</v>
      </c>
      <c r="D35" s="133">
        <v>85.7</v>
      </c>
    </row>
    <row r="36" spans="1:4">
      <c r="A36" s="134"/>
    </row>
  </sheetData>
  <mergeCells count="9">
    <mergeCell ref="A23:A28"/>
    <mergeCell ref="A30:A35"/>
    <mergeCell ref="A10:C10"/>
    <mergeCell ref="A11:A12"/>
    <mergeCell ref="B11:C11"/>
    <mergeCell ref="A20:D20"/>
    <mergeCell ref="A21:A22"/>
    <mergeCell ref="B21:B22"/>
    <mergeCell ref="C21:D2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7" width="11.08203125" customWidth="1"/>
  </cols>
  <sheetData>
    <row r="1" spans="1:49" s="47" customFormat="1" ht="35.15" customHeight="1" thickBot="1">
      <c r="A1"/>
      <c r="B1" s="1"/>
      <c r="C1" s="1"/>
      <c r="D1" s="1"/>
      <c r="E1" s="1"/>
      <c r="F1" s="1"/>
      <c r="G1" s="1"/>
      <c r="H1" s="1"/>
      <c r="L1"/>
      <c r="AG1" s="48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</row>
    <row r="2" spans="1:49" s="52" customFormat="1" ht="14.15" customHeight="1">
      <c r="A2" s="120"/>
      <c r="B2" s="120"/>
      <c r="C2" s="120"/>
      <c r="D2" s="5"/>
      <c r="E2" s="5"/>
      <c r="F2" s="306"/>
      <c r="G2" s="306"/>
      <c r="H2" s="47"/>
      <c r="I2" s="47"/>
      <c r="J2" s="47"/>
      <c r="K2" s="47"/>
      <c r="L2" s="47"/>
      <c r="M2" s="47"/>
      <c r="N2" s="47"/>
    </row>
    <row r="3" spans="1:49" s="52" customFormat="1" ht="16.5" customHeight="1">
      <c r="A3" s="52" t="s">
        <v>7</v>
      </c>
      <c r="E3"/>
    </row>
    <row r="4" spans="1:49" s="52" customFormat="1" ht="16.5" customHeight="1">
      <c r="A4" s="54"/>
      <c r="S4" s="54"/>
      <c r="T4" s="54"/>
    </row>
    <row r="5" spans="1:49" s="52" customFormat="1" ht="16.5" customHeight="1">
      <c r="A5" s="54" t="s">
        <v>302</v>
      </c>
      <c r="I5" s="54" t="s">
        <v>303</v>
      </c>
      <c r="J5" s="54" t="s">
        <v>304</v>
      </c>
      <c r="S5" s="307"/>
      <c r="T5" s="54"/>
    </row>
    <row r="6" spans="1:49" s="52" customFormat="1" ht="16.5" customHeight="1">
      <c r="A6" s="54" t="s">
        <v>305</v>
      </c>
      <c r="J6" s="54" t="s">
        <v>306</v>
      </c>
      <c r="T6" s="57"/>
    </row>
    <row r="7" spans="1:49" s="47" customFormat="1" ht="16.5" customHeight="1">
      <c r="A7" s="57"/>
      <c r="B7" s="1"/>
      <c r="C7" s="1"/>
      <c r="D7" s="1"/>
      <c r="E7" s="1"/>
      <c r="F7" s="1"/>
      <c r="G7" s="1"/>
      <c r="H7" s="1"/>
      <c r="J7" s="57" t="s">
        <v>307</v>
      </c>
      <c r="AG7" s="48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</row>
    <row r="8" spans="1:49" s="52" customFormat="1" ht="16.5" customHeight="1">
      <c r="A8" s="308"/>
      <c r="B8" s="309"/>
      <c r="C8" s="309"/>
      <c r="D8" s="309"/>
      <c r="E8" s="309"/>
      <c r="F8" s="309"/>
      <c r="G8" s="309"/>
    </row>
    <row r="9" spans="1:49" s="134" customFormat="1" ht="12" customHeight="1">
      <c r="A9" s="310" t="s">
        <v>65</v>
      </c>
      <c r="B9" s="310"/>
      <c r="C9" s="310"/>
      <c r="D9" s="310"/>
      <c r="E9" s="310"/>
      <c r="F9" s="310"/>
      <c r="G9" s="310"/>
    </row>
    <row r="10" spans="1:49" s="134" customFormat="1" ht="15" customHeight="1">
      <c r="A10" s="476" t="s">
        <v>5</v>
      </c>
      <c r="B10" s="475" t="s">
        <v>308</v>
      </c>
      <c r="C10" s="475"/>
      <c r="D10" s="475"/>
      <c r="E10" s="475"/>
      <c r="F10" s="475"/>
      <c r="G10" s="475"/>
    </row>
    <row r="11" spans="1:49" ht="30" customHeight="1">
      <c r="A11" s="471"/>
      <c r="B11" s="77" t="s">
        <v>309</v>
      </c>
      <c r="C11" s="77" t="s">
        <v>310</v>
      </c>
      <c r="D11" s="89" t="s">
        <v>311</v>
      </c>
      <c r="E11" s="89" t="s">
        <v>312</v>
      </c>
      <c r="F11" s="89" t="s">
        <v>313</v>
      </c>
      <c r="G11" s="77" t="s">
        <v>54</v>
      </c>
      <c r="H11" s="81"/>
    </row>
    <row r="12" spans="1:49" ht="12" customHeight="1">
      <c r="A12" s="82">
        <v>2019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1"/>
    </row>
    <row r="13" spans="1:49" ht="12" customHeight="1">
      <c r="A13" s="82">
        <v>2020</v>
      </c>
      <c r="B13" s="83">
        <v>-89.144000000000233</v>
      </c>
      <c r="C13" s="83">
        <v>-204.40700000000015</v>
      </c>
      <c r="D13" s="83">
        <v>-277.69000000000005</v>
      </c>
      <c r="E13" s="83">
        <v>-14.537000000000035</v>
      </c>
      <c r="F13" s="83">
        <v>-138.36799999999994</v>
      </c>
      <c r="G13" s="83">
        <v>-724.14600000000041</v>
      </c>
      <c r="H13" s="81"/>
    </row>
    <row r="14" spans="1:49" ht="12" customHeight="1">
      <c r="A14" s="82">
        <v>2021</v>
      </c>
      <c r="B14" s="83">
        <v>-18.490999999999985</v>
      </c>
      <c r="C14" s="83">
        <v>-269.90000000000055</v>
      </c>
      <c r="D14" s="83">
        <v>-17.146000000000186</v>
      </c>
      <c r="E14" s="83">
        <v>-185.43599999999992</v>
      </c>
      <c r="F14" s="83">
        <v>-64.475999999999999</v>
      </c>
      <c r="G14" s="83">
        <v>-555.44900000000064</v>
      </c>
      <c r="H14" s="81"/>
    </row>
    <row r="15" spans="1:49" ht="12" customHeight="1">
      <c r="A15" s="82">
        <v>2022</v>
      </c>
      <c r="B15" s="83">
        <v>394.02500000000146</v>
      </c>
      <c r="C15" s="83">
        <v>-105.96000000000004</v>
      </c>
      <c r="D15" s="83">
        <v>143.50599999999986</v>
      </c>
      <c r="E15" s="83">
        <v>-362.55399999999986</v>
      </c>
      <c r="F15" s="83">
        <v>-79.032999999999902</v>
      </c>
      <c r="G15" s="83">
        <v>-10.015999999998485</v>
      </c>
      <c r="H15" s="81"/>
    </row>
    <row r="16" spans="1:49" ht="12" customHeight="1">
      <c r="A16" s="82">
        <v>2023</v>
      </c>
      <c r="B16" s="83">
        <v>921.4270000000015</v>
      </c>
      <c r="C16" s="83">
        <v>-15.903000000000247</v>
      </c>
      <c r="D16" s="83">
        <v>113.92200000000003</v>
      </c>
      <c r="E16" s="83">
        <v>-450.37199999999984</v>
      </c>
      <c r="F16" s="83">
        <v>-98.531999999999925</v>
      </c>
      <c r="G16" s="83">
        <v>470.54200000000151</v>
      </c>
      <c r="H16" s="81"/>
    </row>
    <row r="17" spans="1:9" ht="12" customHeight="1">
      <c r="A17" s="82">
        <v>2024</v>
      </c>
      <c r="B17" s="83">
        <v>1628.625</v>
      </c>
      <c r="C17" s="83">
        <v>-53.286000000000058</v>
      </c>
      <c r="D17" s="83">
        <v>20.500999999999749</v>
      </c>
      <c r="E17" s="83">
        <v>-579.32399999999984</v>
      </c>
      <c r="F17" s="83">
        <v>-193.6579999999999</v>
      </c>
      <c r="G17" s="83">
        <v>822.85799999999995</v>
      </c>
      <c r="H17" s="81"/>
    </row>
    <row r="18" spans="1:9" ht="12" customHeight="1">
      <c r="A18" s="166">
        <v>2025</v>
      </c>
      <c r="B18" s="87">
        <v>2284.2579999999998</v>
      </c>
      <c r="C18" s="87">
        <v>-208.32999999999993</v>
      </c>
      <c r="D18" s="87">
        <v>-126.61599999999999</v>
      </c>
      <c r="E18" s="87">
        <v>-665.55499999999984</v>
      </c>
      <c r="F18" s="87">
        <v>-275.928</v>
      </c>
      <c r="G18" s="87">
        <v>1007.8290000000002</v>
      </c>
      <c r="H18" s="81"/>
    </row>
    <row r="19" spans="1:9" ht="15" customHeight="1">
      <c r="A19" s="311"/>
      <c r="B19" s="311"/>
      <c r="C19" s="311"/>
      <c r="D19" s="311"/>
      <c r="E19" s="311"/>
      <c r="F19" s="311"/>
      <c r="G19" s="311"/>
      <c r="H19" s="81"/>
    </row>
    <row r="20" spans="1:9" s="134" customFormat="1" ht="12" customHeight="1">
      <c r="A20" s="472" t="s">
        <v>72</v>
      </c>
      <c r="B20" s="472"/>
      <c r="C20" s="472"/>
      <c r="D20" s="472"/>
      <c r="E20" s="472"/>
      <c r="F20" s="472"/>
      <c r="G20" s="503"/>
      <c r="H20" s="144"/>
    </row>
    <row r="21" spans="1:9" s="134" customFormat="1" ht="15" customHeight="1">
      <c r="A21" s="476" t="s">
        <v>314</v>
      </c>
      <c r="B21" s="475" t="s">
        <v>308</v>
      </c>
      <c r="C21" s="475"/>
      <c r="D21" s="475"/>
      <c r="E21" s="475"/>
      <c r="F21" s="475"/>
      <c r="G21" s="183"/>
      <c r="H21" s="144"/>
    </row>
    <row r="22" spans="1:9" ht="30" customHeight="1">
      <c r="A22" s="471"/>
      <c r="B22" s="89" t="s">
        <v>309</v>
      </c>
      <c r="C22" s="89" t="s">
        <v>310</v>
      </c>
      <c r="D22" s="89" t="s">
        <v>311</v>
      </c>
      <c r="E22" s="89" t="s">
        <v>315</v>
      </c>
      <c r="F22" s="89" t="s">
        <v>313</v>
      </c>
      <c r="G22" s="79"/>
      <c r="H22" s="81"/>
    </row>
    <row r="23" spans="1:9" ht="12" customHeight="1">
      <c r="A23" s="40" t="s">
        <v>129</v>
      </c>
      <c r="B23" s="38">
        <v>66.309941340052973</v>
      </c>
      <c r="C23" s="38">
        <v>20.275653956025742</v>
      </c>
      <c r="D23" s="38">
        <v>8.4767355932100426</v>
      </c>
      <c r="E23" s="38">
        <v>3.1759684917582431</v>
      </c>
      <c r="F23" s="38">
        <v>1.7617166038964578</v>
      </c>
      <c r="G23" s="38"/>
      <c r="H23" s="81"/>
      <c r="I23" s="42" t="s">
        <v>316</v>
      </c>
    </row>
    <row r="24" spans="1:9" ht="12" customHeight="1">
      <c r="A24" s="40" t="s">
        <v>128</v>
      </c>
      <c r="B24" s="38">
        <v>66.024746726325034</v>
      </c>
      <c r="C24" s="38">
        <v>16.670334332576278</v>
      </c>
      <c r="D24" s="38">
        <v>9.0967349061608935</v>
      </c>
      <c r="E24" s="38">
        <v>5.4786826719773769</v>
      </c>
      <c r="F24" s="38">
        <v>2.7295013629604075</v>
      </c>
      <c r="G24" s="38"/>
      <c r="H24" s="81"/>
    </row>
    <row r="25" spans="1:9" ht="12" customHeight="1">
      <c r="A25" s="40" t="s">
        <v>127</v>
      </c>
      <c r="B25" s="38">
        <v>62.574702443622208</v>
      </c>
      <c r="C25" s="38">
        <v>17.584685748378103</v>
      </c>
      <c r="D25" s="38">
        <v>10.261543156955348</v>
      </c>
      <c r="E25" s="38">
        <v>6.7354562113327114</v>
      </c>
      <c r="F25" s="38">
        <v>2.8436124397116185</v>
      </c>
      <c r="G25" s="38"/>
      <c r="H25" s="81"/>
    </row>
    <row r="26" spans="1:9" ht="12" customHeight="1">
      <c r="A26" s="40" t="s">
        <v>76</v>
      </c>
      <c r="B26" s="38">
        <v>62.129957949497474</v>
      </c>
      <c r="C26" s="38">
        <v>16.047604700487529</v>
      </c>
      <c r="D26" s="38">
        <v>12.272041549526053</v>
      </c>
      <c r="E26" s="38">
        <v>5.9154549406547918</v>
      </c>
      <c r="F26" s="38">
        <v>3.634940859834157</v>
      </c>
      <c r="G26" s="38"/>
      <c r="H26" s="81"/>
    </row>
    <row r="27" spans="1:9" ht="12" customHeight="1">
      <c r="A27" s="40" t="s">
        <v>75</v>
      </c>
      <c r="B27" s="38">
        <v>64.531179091114225</v>
      </c>
      <c r="C27" s="38">
        <v>17.542606032156446</v>
      </c>
      <c r="D27" s="38">
        <v>9.2086014971081127</v>
      </c>
      <c r="E27" s="38">
        <v>6.0442283250764151</v>
      </c>
      <c r="F27" s="38">
        <v>2.6733850545448092</v>
      </c>
      <c r="G27" s="38"/>
      <c r="H27" s="81"/>
    </row>
    <row r="28" spans="1:9" ht="12" customHeight="1">
      <c r="A28" s="40" t="s">
        <v>74</v>
      </c>
      <c r="B28" s="38">
        <v>67.058547604705751</v>
      </c>
      <c r="C28" s="38">
        <v>18.917524423941522</v>
      </c>
      <c r="D28" s="38">
        <v>7.6700016652778649</v>
      </c>
      <c r="E28" s="38">
        <v>4.5040627480553423</v>
      </c>
      <c r="F28" s="38">
        <v>1.8498555287144809</v>
      </c>
      <c r="G28" s="38"/>
      <c r="H28" s="81"/>
    </row>
    <row r="29" spans="1:9" ht="12" customHeight="1">
      <c r="A29" s="40" t="s">
        <v>177</v>
      </c>
      <c r="B29" s="38">
        <v>68.249494427831507</v>
      </c>
      <c r="C29" s="38">
        <v>20.390287082739839</v>
      </c>
      <c r="D29" s="38">
        <v>4.6867350675295727</v>
      </c>
      <c r="E29" s="38">
        <v>5.3087252621580507</v>
      </c>
      <c r="F29" s="38">
        <v>1.3647581597410332</v>
      </c>
      <c r="G29" s="38"/>
      <c r="H29" s="81"/>
    </row>
    <row r="30" spans="1:9" ht="12" customHeight="1">
      <c r="A30" s="40" t="s">
        <v>176</v>
      </c>
      <c r="B30" s="38">
        <v>66.988788885436108</v>
      </c>
      <c r="C30" s="38">
        <v>17.929320785569232</v>
      </c>
      <c r="D30" s="38">
        <v>7.7692209783265547</v>
      </c>
      <c r="E30" s="38">
        <v>5.1608394174394352</v>
      </c>
      <c r="F30" s="38">
        <v>2.1518299332286794</v>
      </c>
      <c r="G30" s="38"/>
      <c r="H30" s="81"/>
    </row>
    <row r="31" spans="1:9" ht="12" customHeight="1">
      <c r="A31" s="40" t="s">
        <v>283</v>
      </c>
      <c r="B31" s="38">
        <v>56.339801683383037</v>
      </c>
      <c r="C31" s="38">
        <v>12.84214369178234</v>
      </c>
      <c r="D31" s="38">
        <v>20.408903286423737</v>
      </c>
      <c r="E31" s="38">
        <v>5.1202663964730419</v>
      </c>
      <c r="F31" s="38">
        <v>5.2888849419378472</v>
      </c>
      <c r="G31" s="38"/>
      <c r="H31" s="81"/>
    </row>
    <row r="32" spans="1:9" ht="12" customHeight="1">
      <c r="A32" s="40" t="s">
        <v>53</v>
      </c>
      <c r="B32" s="38">
        <v>56.027419769744768</v>
      </c>
      <c r="C32" s="38">
        <v>21.037826810746726</v>
      </c>
      <c r="D32" s="38">
        <v>10.169416244334666</v>
      </c>
      <c r="E32" s="38">
        <v>8.8715775328694271</v>
      </c>
      <c r="F32" s="38">
        <v>3.8937596423044147</v>
      </c>
      <c r="G32" s="38"/>
      <c r="H32" s="81"/>
    </row>
    <row r="33" spans="1:8" ht="12" customHeight="1">
      <c r="A33" s="40" t="s">
        <v>52</v>
      </c>
      <c r="B33" s="38">
        <v>71.974091858801771</v>
      </c>
      <c r="C33" s="38">
        <v>15.482743127802085</v>
      </c>
      <c r="D33" s="38">
        <v>8.5583490191454867</v>
      </c>
      <c r="E33" s="38">
        <v>2.5028253233590076</v>
      </c>
      <c r="F33" s="38">
        <v>1.4819834510018934</v>
      </c>
      <c r="G33" s="38"/>
      <c r="H33" s="81"/>
    </row>
    <row r="34" spans="1:8" ht="12" customHeight="1">
      <c r="A34" s="312" t="s">
        <v>54</v>
      </c>
      <c r="B34" s="313">
        <v>65.185659350487697</v>
      </c>
      <c r="C34" s="313">
        <v>17.847519329953013</v>
      </c>
      <c r="D34" s="313">
        <v>9.244177835650639</v>
      </c>
      <c r="E34" s="313">
        <v>5.2139768598670972</v>
      </c>
      <c r="F34" s="313">
        <v>2.5086666240415463</v>
      </c>
      <c r="G34" s="314"/>
      <c r="H34" s="81"/>
    </row>
    <row r="35" spans="1:8" ht="12" customHeight="1">
      <c r="A35" s="81"/>
      <c r="B35" s="81"/>
      <c r="C35" s="81"/>
      <c r="D35" s="81"/>
      <c r="E35" s="81"/>
      <c r="F35" s="81"/>
      <c r="G35" s="81"/>
      <c r="H35" s="81"/>
    </row>
    <row r="36" spans="1:8" ht="12" customHeight="1">
      <c r="A36" s="81"/>
      <c r="B36" s="81"/>
      <c r="C36" s="81"/>
      <c r="D36" s="81"/>
      <c r="E36" s="81"/>
      <c r="F36" s="81"/>
      <c r="G36" s="81"/>
      <c r="H36" s="81"/>
    </row>
    <row r="37" spans="1:8" ht="12" customHeight="1">
      <c r="A37" s="81"/>
      <c r="B37" s="81"/>
      <c r="C37" s="81"/>
      <c r="D37" s="81"/>
      <c r="E37" s="81"/>
      <c r="F37" s="81"/>
      <c r="G37" s="81"/>
      <c r="H37" s="81"/>
    </row>
    <row r="38" spans="1:8" ht="12" customHeight="1">
      <c r="A38" s="81"/>
      <c r="B38" s="81"/>
      <c r="C38" s="81"/>
      <c r="D38" s="81"/>
      <c r="E38" s="81"/>
      <c r="F38" s="81"/>
      <c r="G38" s="81"/>
      <c r="H38" s="81"/>
    </row>
  </sheetData>
  <mergeCells count="5">
    <mergeCell ref="A10:A11"/>
    <mergeCell ref="B10:G10"/>
    <mergeCell ref="A20:G20"/>
    <mergeCell ref="A21:A22"/>
    <mergeCell ref="B21:F2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15.58203125" customWidth="1"/>
    <col min="2" max="5" width="13" customWidth="1"/>
    <col min="7" max="7" width="10.08203125" style="315"/>
  </cols>
  <sheetData>
    <row r="1" spans="1:15" ht="35.15" customHeight="1" thickBot="1"/>
    <row r="2" spans="1:15" ht="14.15" customHeight="1">
      <c r="A2" s="26"/>
      <c r="B2" s="26"/>
      <c r="C2" s="26"/>
      <c r="D2" s="26"/>
      <c r="E2" s="26"/>
    </row>
    <row r="3" spans="1:15" ht="16.5" customHeight="1">
      <c r="A3" s="27" t="s">
        <v>7</v>
      </c>
      <c r="B3" s="28"/>
      <c r="C3" s="28"/>
      <c r="D3" s="109"/>
      <c r="E3" s="109"/>
    </row>
    <row r="4" spans="1:15" ht="16.5" customHeight="1"/>
    <row r="5" spans="1:15" ht="16.5" customHeight="1">
      <c r="A5" s="29" t="s">
        <v>317</v>
      </c>
      <c r="B5" s="30"/>
      <c r="C5" s="30"/>
      <c r="D5" s="30"/>
      <c r="E5" s="30"/>
      <c r="G5" s="145" t="s">
        <v>318</v>
      </c>
      <c r="H5" s="29" t="s">
        <v>319</v>
      </c>
      <c r="I5" s="29"/>
      <c r="J5" s="29"/>
      <c r="K5" s="29"/>
      <c r="L5" s="29"/>
      <c r="M5" s="29"/>
      <c r="N5" s="30"/>
    </row>
    <row r="6" spans="1:15" ht="16.5" customHeight="1">
      <c r="A6" s="31" t="s">
        <v>134</v>
      </c>
      <c r="B6" s="30"/>
      <c r="C6" s="30"/>
      <c r="D6" s="30"/>
      <c r="E6" s="30"/>
      <c r="G6" s="31"/>
      <c r="H6" s="31" t="s">
        <v>158</v>
      </c>
      <c r="I6" s="31"/>
      <c r="J6" s="31"/>
      <c r="K6" s="31"/>
      <c r="L6" s="31"/>
      <c r="M6" s="31"/>
      <c r="N6" s="316"/>
      <c r="O6" s="317"/>
    </row>
    <row r="7" spans="1:15" ht="16.5" customHeight="1">
      <c r="A7" s="31"/>
      <c r="B7" s="30"/>
      <c r="C7" s="30"/>
      <c r="D7" s="30"/>
      <c r="E7" s="30"/>
      <c r="G7" s="31"/>
      <c r="H7" s="31"/>
      <c r="I7" s="31"/>
      <c r="J7" s="31"/>
      <c r="K7" s="31"/>
      <c r="L7" s="31"/>
      <c r="M7" s="31"/>
      <c r="N7" s="316"/>
      <c r="O7" s="317"/>
    </row>
    <row r="8" spans="1:15" ht="16.5" customHeight="1">
      <c r="A8" s="31"/>
      <c r="B8" s="30"/>
      <c r="C8" s="30"/>
      <c r="D8" s="30"/>
      <c r="E8" s="30"/>
      <c r="G8" s="31"/>
      <c r="H8" s="31"/>
      <c r="I8" s="31"/>
      <c r="J8" s="31"/>
      <c r="K8" s="31"/>
      <c r="L8" s="31"/>
      <c r="M8" s="31"/>
      <c r="N8" s="316"/>
      <c r="O8" s="317"/>
    </row>
    <row r="9" spans="1:15" ht="15" customHeight="1">
      <c r="A9" s="476" t="s">
        <v>327</v>
      </c>
      <c r="B9" s="475" t="s">
        <v>308</v>
      </c>
      <c r="C9" s="475"/>
      <c r="D9" s="475"/>
      <c r="E9" s="475"/>
    </row>
    <row r="10" spans="1:15" ht="15" customHeight="1">
      <c r="A10" s="471"/>
      <c r="B10" s="178" t="s">
        <v>309</v>
      </c>
      <c r="C10" s="178" t="s">
        <v>310</v>
      </c>
      <c r="D10" s="178" t="s">
        <v>320</v>
      </c>
      <c r="E10" s="178" t="s">
        <v>321</v>
      </c>
    </row>
    <row r="11" spans="1:15" ht="12" customHeight="1">
      <c r="A11" s="82" t="s">
        <v>313</v>
      </c>
      <c r="B11" s="129">
        <v>3.0300660000000001</v>
      </c>
      <c r="C11" s="129">
        <v>2.8708049999999998</v>
      </c>
      <c r="D11" s="129">
        <v>81.140398000000005</v>
      </c>
      <c r="E11" s="129">
        <v>12.958732000000001</v>
      </c>
    </row>
    <row r="12" spans="1:15" ht="12" customHeight="1">
      <c r="A12" s="82" t="s">
        <v>322</v>
      </c>
      <c r="B12" s="129">
        <v>8.7626299999999997</v>
      </c>
      <c r="C12" s="129">
        <v>11.047969999999999</v>
      </c>
      <c r="D12" s="129">
        <v>72.063806999999997</v>
      </c>
      <c r="E12" s="129">
        <v>8.1255930000000003</v>
      </c>
    </row>
    <row r="13" spans="1:15" ht="12" customHeight="1">
      <c r="A13" s="82" t="s">
        <v>320</v>
      </c>
      <c r="B13" s="129">
        <v>7.8977550000000001</v>
      </c>
      <c r="C13" s="129">
        <v>9.8142770000000006</v>
      </c>
      <c r="D13" s="129">
        <v>73.433197000000007</v>
      </c>
      <c r="E13" s="129">
        <v>8.8547709999999995</v>
      </c>
    </row>
    <row r="14" spans="1:15" ht="12" customHeight="1">
      <c r="A14" s="82" t="s">
        <v>310</v>
      </c>
      <c r="B14" s="129">
        <v>16.905836000000001</v>
      </c>
      <c r="C14" s="129">
        <v>71.709110999999993</v>
      </c>
      <c r="D14" s="129">
        <v>8.8056839999999994</v>
      </c>
      <c r="E14" s="129">
        <v>2.5793699999999999</v>
      </c>
    </row>
    <row r="15" spans="1:15" ht="12" customHeight="1">
      <c r="A15" s="166" t="s">
        <v>309</v>
      </c>
      <c r="B15" s="170">
        <v>94.174965</v>
      </c>
      <c r="C15" s="170">
        <v>2.778683</v>
      </c>
      <c r="D15" s="170">
        <v>1.161189</v>
      </c>
      <c r="E15" s="170">
        <v>1.8851629999999999</v>
      </c>
    </row>
    <row r="26" spans="7:7" ht="12" customHeight="1">
      <c r="G26" s="42" t="s">
        <v>316</v>
      </c>
    </row>
  </sheetData>
  <mergeCells count="2">
    <mergeCell ref="A9:A10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16.25" customWidth="1"/>
    <col min="2" max="4" width="18" customWidth="1"/>
  </cols>
  <sheetData>
    <row r="1" spans="1:17" ht="35.15" customHeight="1" thickBot="1">
      <c r="A1" s="25"/>
      <c r="B1" s="25"/>
      <c r="C1" s="25"/>
      <c r="D1" s="25"/>
      <c r="E1" s="25"/>
    </row>
    <row r="2" spans="1:17" ht="14.15" customHeight="1">
      <c r="A2" s="26"/>
      <c r="B2" s="26"/>
      <c r="C2" s="26"/>
      <c r="D2" s="26"/>
      <c r="E2" s="25"/>
    </row>
    <row r="3" spans="1:17" ht="16.5" customHeight="1">
      <c r="A3" s="27" t="s">
        <v>7</v>
      </c>
      <c r="B3" s="28"/>
      <c r="C3" s="28"/>
      <c r="D3" s="109"/>
      <c r="E3" s="25"/>
    </row>
    <row r="4" spans="1:17" ht="16.5" customHeight="1"/>
    <row r="5" spans="1:17" ht="16.5" customHeight="1">
      <c r="A5" s="318" t="s">
        <v>324</v>
      </c>
      <c r="F5" s="318" t="s">
        <v>323</v>
      </c>
      <c r="G5" s="318" t="s">
        <v>324</v>
      </c>
    </row>
    <row r="6" spans="1:17" ht="16.5" customHeight="1">
      <c r="A6" s="318" t="s">
        <v>545</v>
      </c>
      <c r="F6" s="317"/>
      <c r="G6" s="318" t="s">
        <v>325</v>
      </c>
    </row>
    <row r="7" spans="1:17" ht="16.5" customHeight="1">
      <c r="A7" s="318" t="s">
        <v>546</v>
      </c>
      <c r="F7" s="317"/>
      <c r="G7" s="318" t="s">
        <v>326</v>
      </c>
      <c r="Q7" s="318"/>
    </row>
    <row r="8" spans="1:17" ht="16.5" customHeight="1">
      <c r="Q8" s="318"/>
    </row>
    <row r="9" spans="1:17" ht="16.5" customHeight="1">
      <c r="A9" s="318"/>
      <c r="F9" s="317"/>
      <c r="G9" s="318"/>
      <c r="Q9" s="318"/>
    </row>
    <row r="10" spans="1:17" ht="30" customHeight="1">
      <c r="A10" s="182" t="s">
        <v>327</v>
      </c>
      <c r="B10" s="182" t="s">
        <v>314</v>
      </c>
      <c r="C10" s="190" t="s">
        <v>328</v>
      </c>
      <c r="D10" s="190" t="s">
        <v>329</v>
      </c>
    </row>
    <row r="11" spans="1:17" ht="12" customHeight="1">
      <c r="A11" s="476" t="s">
        <v>309</v>
      </c>
      <c r="B11" s="319" t="s">
        <v>53</v>
      </c>
      <c r="C11" s="320">
        <v>4.0999999999999996</v>
      </c>
      <c r="D11" s="321">
        <v>26921</v>
      </c>
    </row>
    <row r="12" spans="1:17" ht="12" customHeight="1">
      <c r="A12" s="470"/>
      <c r="B12" s="183" t="s">
        <v>52</v>
      </c>
      <c r="C12" s="83">
        <v>4.0999999999999996</v>
      </c>
      <c r="D12" s="322">
        <v>29190</v>
      </c>
    </row>
    <row r="13" spans="1:17" ht="3" customHeight="1">
      <c r="A13" s="470"/>
      <c r="B13" s="183"/>
      <c r="C13" s="83"/>
      <c r="D13" s="322"/>
      <c r="H13" s="323"/>
    </row>
    <row r="14" spans="1:17" ht="12" customHeight="1">
      <c r="A14" s="470"/>
      <c r="B14" s="183" t="s">
        <v>330</v>
      </c>
      <c r="C14" s="83">
        <v>7.3</v>
      </c>
      <c r="D14" s="322">
        <v>24586</v>
      </c>
      <c r="H14" s="323"/>
    </row>
    <row r="15" spans="1:17" ht="12" customHeight="1">
      <c r="A15" s="470"/>
      <c r="B15" s="183" t="s">
        <v>331</v>
      </c>
      <c r="C15" s="83">
        <v>2.6</v>
      </c>
      <c r="D15" s="322">
        <v>29524</v>
      </c>
      <c r="H15" s="323"/>
    </row>
    <row r="16" spans="1:17" ht="12" customHeight="1">
      <c r="A16" s="470"/>
      <c r="B16" s="183" t="s">
        <v>332</v>
      </c>
      <c r="C16" s="83">
        <v>3.5</v>
      </c>
      <c r="D16" s="322">
        <v>30757</v>
      </c>
      <c r="H16" s="323"/>
    </row>
    <row r="17" spans="1:6" ht="3" customHeight="1">
      <c r="A17" s="470"/>
      <c r="B17" s="183"/>
      <c r="C17" s="83"/>
      <c r="D17" s="322"/>
    </row>
    <row r="18" spans="1:6" ht="12" customHeight="1">
      <c r="A18" s="470"/>
      <c r="B18" s="183" t="s">
        <v>74</v>
      </c>
      <c r="C18" s="83">
        <v>3.7</v>
      </c>
      <c r="D18" s="322">
        <v>30176</v>
      </c>
    </row>
    <row r="19" spans="1:6" ht="12" customHeight="1">
      <c r="A19" s="470"/>
      <c r="B19" s="183" t="s">
        <v>75</v>
      </c>
      <c r="C19" s="83">
        <v>4.0999999999999996</v>
      </c>
      <c r="D19" s="322">
        <v>27584</v>
      </c>
    </row>
    <row r="20" spans="1:6" ht="12" customHeight="1">
      <c r="A20" s="470"/>
      <c r="B20" s="183" t="s">
        <v>76</v>
      </c>
      <c r="C20" s="83">
        <v>5.2</v>
      </c>
      <c r="D20" s="322">
        <v>25114</v>
      </c>
    </row>
    <row r="21" spans="1:6" ht="12" customHeight="1">
      <c r="A21" s="470"/>
      <c r="B21" s="324" t="s">
        <v>54</v>
      </c>
      <c r="C21" s="84">
        <v>4.0999999999999996</v>
      </c>
      <c r="D21" s="325">
        <v>28529</v>
      </c>
    </row>
    <row r="22" spans="1:6" ht="3" customHeight="1">
      <c r="A22" s="183" t="s">
        <v>114</v>
      </c>
      <c r="B22" s="183"/>
      <c r="C22" s="83"/>
      <c r="D22" s="322"/>
    </row>
    <row r="23" spans="1:6" ht="12" customHeight="1">
      <c r="A23" s="470" t="s">
        <v>333</v>
      </c>
      <c r="B23" s="183" t="s">
        <v>53</v>
      </c>
      <c r="C23" s="83">
        <v>6.5</v>
      </c>
      <c r="D23" s="322">
        <v>13885</v>
      </c>
    </row>
    <row r="24" spans="1:6" ht="12" customHeight="1">
      <c r="A24" s="470"/>
      <c r="B24" s="183" t="s">
        <v>52</v>
      </c>
      <c r="C24" s="83">
        <v>11.6</v>
      </c>
      <c r="D24" s="322">
        <v>14513</v>
      </c>
    </row>
    <row r="25" spans="1:6" ht="3" customHeight="1">
      <c r="A25" s="470"/>
      <c r="B25" s="183"/>
      <c r="C25" s="83"/>
      <c r="D25" s="322"/>
    </row>
    <row r="26" spans="1:6" ht="12" customHeight="1">
      <c r="A26" s="470"/>
      <c r="B26" s="183" t="s">
        <v>330</v>
      </c>
      <c r="C26" s="83">
        <v>13.9</v>
      </c>
      <c r="D26" s="322">
        <v>12776</v>
      </c>
    </row>
    <row r="27" spans="1:6" ht="12" customHeight="1">
      <c r="A27" s="470"/>
      <c r="B27" s="183" t="s">
        <v>331</v>
      </c>
      <c r="C27" s="83">
        <v>6.1</v>
      </c>
      <c r="D27" s="322">
        <v>14941</v>
      </c>
    </row>
    <row r="28" spans="1:6" ht="12" customHeight="1">
      <c r="A28" s="470"/>
      <c r="B28" s="183" t="s">
        <v>332</v>
      </c>
      <c r="C28" s="83">
        <v>6</v>
      </c>
      <c r="D28" s="322">
        <v>14280</v>
      </c>
    </row>
    <row r="29" spans="1:6" ht="3" customHeight="1">
      <c r="A29" s="470"/>
      <c r="B29" s="183"/>
      <c r="C29" s="83"/>
      <c r="D29" s="322"/>
    </row>
    <row r="30" spans="1:6" ht="12" customHeight="1">
      <c r="A30" s="470"/>
      <c r="B30" s="183" t="s">
        <v>74</v>
      </c>
      <c r="C30" s="83">
        <v>7.4</v>
      </c>
      <c r="D30" s="322">
        <v>15715</v>
      </c>
    </row>
    <row r="31" spans="1:6" ht="12" customHeight="1">
      <c r="A31" s="470"/>
      <c r="B31" s="183" t="s">
        <v>75</v>
      </c>
      <c r="C31" s="83">
        <v>8.1999999999999993</v>
      </c>
      <c r="D31" s="322">
        <v>13912</v>
      </c>
    </row>
    <row r="32" spans="1:6" ht="12" customHeight="1">
      <c r="A32" s="470"/>
      <c r="B32" s="183" t="s">
        <v>76</v>
      </c>
      <c r="C32" s="83">
        <v>10.199999999999999</v>
      </c>
      <c r="D32" s="322">
        <v>11850</v>
      </c>
      <c r="F32" s="42" t="s">
        <v>334</v>
      </c>
    </row>
    <row r="33" spans="1:4" ht="12" customHeight="1">
      <c r="A33" s="470"/>
      <c r="B33" s="324" t="s">
        <v>54</v>
      </c>
      <c r="C33" s="84">
        <v>8.4</v>
      </c>
      <c r="D33" s="325">
        <v>14097</v>
      </c>
    </row>
    <row r="34" spans="1:4" ht="3" customHeight="1">
      <c r="A34" s="183" t="s">
        <v>114</v>
      </c>
      <c r="B34" s="183"/>
      <c r="C34" s="83"/>
      <c r="D34" s="322"/>
    </row>
    <row r="35" spans="1:4" ht="12" customHeight="1">
      <c r="A35" s="470" t="s">
        <v>335</v>
      </c>
      <c r="B35" s="183" t="s">
        <v>53</v>
      </c>
      <c r="C35" s="83">
        <v>45.8</v>
      </c>
      <c r="D35" s="322">
        <v>5932</v>
      </c>
    </row>
    <row r="36" spans="1:4" ht="12" customHeight="1">
      <c r="A36" s="470"/>
      <c r="B36" s="183" t="s">
        <v>52</v>
      </c>
      <c r="C36" s="83">
        <v>45.1</v>
      </c>
      <c r="D36" s="322">
        <v>7731</v>
      </c>
    </row>
    <row r="37" spans="1:4" ht="3" customHeight="1">
      <c r="A37" s="470"/>
      <c r="B37" s="183"/>
      <c r="C37" s="83"/>
      <c r="D37" s="322"/>
    </row>
    <row r="38" spans="1:4" ht="12" customHeight="1">
      <c r="A38" s="470"/>
      <c r="B38" s="183" t="s">
        <v>330</v>
      </c>
      <c r="C38" s="83">
        <v>48.9</v>
      </c>
      <c r="D38" s="322">
        <v>5666</v>
      </c>
    </row>
    <row r="39" spans="1:4" ht="12" customHeight="1">
      <c r="A39" s="470"/>
      <c r="B39" s="183" t="s">
        <v>331</v>
      </c>
      <c r="C39" s="83">
        <v>41.6</v>
      </c>
      <c r="D39" s="322">
        <v>8410</v>
      </c>
    </row>
    <row r="40" spans="1:4" ht="12" customHeight="1">
      <c r="A40" s="470"/>
      <c r="B40" s="183" t="s">
        <v>332</v>
      </c>
      <c r="C40" s="83">
        <v>42.4</v>
      </c>
      <c r="D40" s="322">
        <v>7596</v>
      </c>
    </row>
    <row r="41" spans="1:4" ht="3" customHeight="1">
      <c r="A41" s="470"/>
      <c r="B41" s="183"/>
      <c r="C41" s="83"/>
      <c r="D41" s="322"/>
    </row>
    <row r="42" spans="1:4" ht="12" customHeight="1">
      <c r="A42" s="470"/>
      <c r="B42" s="183" t="s">
        <v>74</v>
      </c>
      <c r="C42" s="83">
        <v>43.4</v>
      </c>
      <c r="D42" s="322">
        <v>7714</v>
      </c>
    </row>
    <row r="43" spans="1:4" ht="12" customHeight="1">
      <c r="A43" s="470"/>
      <c r="B43" s="183" t="s">
        <v>75</v>
      </c>
      <c r="C43" s="83">
        <v>46.1</v>
      </c>
      <c r="D43" s="322">
        <v>6563</v>
      </c>
    </row>
    <row r="44" spans="1:4" ht="12" customHeight="1">
      <c r="A44" s="470"/>
      <c r="B44" s="183" t="s">
        <v>76</v>
      </c>
      <c r="C44" s="83">
        <v>48.1</v>
      </c>
      <c r="D44" s="322">
        <v>5858</v>
      </c>
    </row>
    <row r="45" spans="1:4" ht="12" customHeight="1">
      <c r="A45" s="470"/>
      <c r="B45" s="324" t="s">
        <v>54</v>
      </c>
      <c r="C45" s="84">
        <v>45.5</v>
      </c>
      <c r="D45" s="325">
        <v>6808</v>
      </c>
    </row>
    <row r="46" spans="1:4" ht="3" customHeight="1">
      <c r="A46" s="183" t="s">
        <v>114</v>
      </c>
      <c r="B46" s="183"/>
      <c r="C46" s="83"/>
      <c r="D46" s="322"/>
    </row>
    <row r="47" spans="1:4" ht="12" customHeight="1">
      <c r="A47" s="470" t="s">
        <v>54</v>
      </c>
      <c r="B47" s="183" t="s">
        <v>53</v>
      </c>
      <c r="C47" s="83">
        <v>14.9</v>
      </c>
      <c r="D47" s="322">
        <v>23820</v>
      </c>
    </row>
    <row r="48" spans="1:4" ht="12" customHeight="1">
      <c r="A48" s="470"/>
      <c r="B48" s="183" t="s">
        <v>52</v>
      </c>
      <c r="C48" s="83">
        <v>17.399999999999999</v>
      </c>
      <c r="D48" s="322">
        <v>16055</v>
      </c>
    </row>
    <row r="49" spans="1:4" ht="3" customHeight="1">
      <c r="A49" s="470"/>
      <c r="B49" s="183"/>
      <c r="C49" s="83"/>
      <c r="D49" s="322"/>
    </row>
    <row r="50" spans="1:4" ht="12" customHeight="1">
      <c r="A50" s="470"/>
      <c r="B50" s="183" t="s">
        <v>330</v>
      </c>
      <c r="C50" s="83">
        <v>25.4</v>
      </c>
      <c r="D50" s="322">
        <v>14753</v>
      </c>
    </row>
    <row r="51" spans="1:4" ht="12" customHeight="1">
      <c r="A51" s="470"/>
      <c r="B51" s="183" t="s">
        <v>331</v>
      </c>
      <c r="C51" s="83">
        <v>11.6</v>
      </c>
      <c r="D51" s="322">
        <v>22928</v>
      </c>
    </row>
    <row r="52" spans="1:4" ht="12" customHeight="1">
      <c r="A52" s="470"/>
      <c r="B52" s="183" t="s">
        <v>332</v>
      </c>
      <c r="C52" s="83">
        <v>10.9</v>
      </c>
      <c r="D52" s="322">
        <v>24189</v>
      </c>
    </row>
    <row r="53" spans="1:4" ht="3" customHeight="1">
      <c r="A53" s="470"/>
      <c r="B53" s="183"/>
      <c r="C53" s="83"/>
      <c r="D53" s="322"/>
    </row>
    <row r="54" spans="1:4" ht="12" customHeight="1">
      <c r="A54" s="470"/>
      <c r="B54" s="183" t="s">
        <v>74</v>
      </c>
      <c r="C54" s="83">
        <v>13.5</v>
      </c>
      <c r="D54" s="322">
        <v>23489</v>
      </c>
    </row>
    <row r="55" spans="1:4" ht="12" customHeight="1">
      <c r="A55" s="470"/>
      <c r="B55" s="183" t="s">
        <v>75</v>
      </c>
      <c r="C55" s="83">
        <v>16.100000000000001</v>
      </c>
      <c r="D55" s="322">
        <v>19973</v>
      </c>
    </row>
    <row r="56" spans="1:4" ht="12" customHeight="1">
      <c r="A56" s="470"/>
      <c r="B56" s="183" t="s">
        <v>76</v>
      </c>
      <c r="C56" s="83">
        <v>21.1</v>
      </c>
      <c r="D56" s="322">
        <v>14872</v>
      </c>
    </row>
    <row r="57" spans="1:4" ht="12" customHeight="1">
      <c r="A57" s="471"/>
      <c r="B57" s="207" t="s">
        <v>54</v>
      </c>
      <c r="C57" s="88">
        <v>15.9</v>
      </c>
      <c r="D57" s="326">
        <v>20755</v>
      </c>
    </row>
  </sheetData>
  <mergeCells count="4">
    <mergeCell ref="A11:A21"/>
    <mergeCell ref="A23:A33"/>
    <mergeCell ref="A35:A45"/>
    <mergeCell ref="A47:A57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showGridLines="0" zoomScaleNormal="120" workbookViewId="0">
      <selection activeCell="A5" sqref="A5"/>
    </sheetView>
  </sheetViews>
  <sheetFormatPr defaultColWidth="10.08203125" defaultRowHeight="15.5"/>
  <cols>
    <col min="1" max="4" width="16.33203125" style="330" customWidth="1"/>
    <col min="5" max="16384" width="10.08203125" style="330"/>
  </cols>
  <sheetData>
    <row r="1" spans="1:49" s="287" customFormat="1" ht="35.15" customHeight="1" thickBot="1">
      <c r="A1"/>
      <c r="B1" s="1"/>
      <c r="C1" s="1"/>
      <c r="D1" s="1"/>
      <c r="E1" s="1"/>
      <c r="F1" s="1"/>
      <c r="G1" s="1"/>
      <c r="H1" s="1"/>
      <c r="L1"/>
      <c r="AG1" s="327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</row>
    <row r="2" spans="1:49" ht="14.15" customHeight="1">
      <c r="A2" s="26"/>
      <c r="B2" s="26"/>
      <c r="C2" s="26"/>
      <c r="D2" s="26"/>
      <c r="E2" s="329"/>
      <c r="F2" s="329"/>
      <c r="G2" s="25"/>
      <c r="H2"/>
    </row>
    <row r="3" spans="1:49" ht="16.5" customHeight="1">
      <c r="A3" s="27" t="s">
        <v>7</v>
      </c>
      <c r="B3" s="28"/>
      <c r="C3" s="28"/>
      <c r="D3" s="109"/>
      <c r="E3" s="109"/>
      <c r="F3" s="109"/>
      <c r="G3" s="25"/>
      <c r="H3"/>
    </row>
    <row r="4" spans="1:49" ht="16.5" customHeight="1"/>
    <row r="5" spans="1:49" ht="16.5" customHeight="1">
      <c r="A5" s="289" t="s">
        <v>567</v>
      </c>
      <c r="F5" s="289" t="s">
        <v>336</v>
      </c>
      <c r="G5" s="289" t="s">
        <v>337</v>
      </c>
    </row>
    <row r="6" spans="1:49" ht="16.5" customHeight="1">
      <c r="A6" s="289" t="s">
        <v>568</v>
      </c>
      <c r="G6" s="289" t="s">
        <v>338</v>
      </c>
      <c r="I6" s="331"/>
    </row>
    <row r="7" spans="1:49" ht="16.5" customHeight="1">
      <c r="A7" s="289"/>
      <c r="G7" s="289"/>
      <c r="I7" s="331"/>
    </row>
    <row r="8" spans="1:49" ht="16.5" customHeight="1">
      <c r="A8" s="289"/>
      <c r="I8" s="331"/>
      <c r="J8" s="289"/>
    </row>
    <row r="9" spans="1:49" ht="15" customHeight="1">
      <c r="A9" s="506" t="s">
        <v>339</v>
      </c>
      <c r="B9" s="506" t="s">
        <v>340</v>
      </c>
      <c r="C9" s="509" t="s">
        <v>117</v>
      </c>
      <c r="D9" s="509"/>
    </row>
    <row r="10" spans="1:49" ht="15" customHeight="1">
      <c r="A10" s="507"/>
      <c r="B10" s="508"/>
      <c r="C10" s="332" t="s">
        <v>341</v>
      </c>
      <c r="D10" s="332" t="s">
        <v>342</v>
      </c>
    </row>
    <row r="11" spans="1:49" ht="12" customHeight="1">
      <c r="A11" s="510" t="s">
        <v>127</v>
      </c>
      <c r="B11" s="333" t="s">
        <v>77</v>
      </c>
      <c r="C11" s="334">
        <v>55.740489130434788</v>
      </c>
      <c r="D11" s="334">
        <v>45.343287420484543</v>
      </c>
    </row>
    <row r="12" spans="1:49" ht="12" customHeight="1">
      <c r="A12" s="510"/>
      <c r="B12" s="333" t="s">
        <v>200</v>
      </c>
      <c r="C12" s="334">
        <v>50.937912813738443</v>
      </c>
      <c r="D12" s="334">
        <v>37.712331922839091</v>
      </c>
    </row>
    <row r="13" spans="1:49" ht="12" customHeight="1">
      <c r="A13" s="510"/>
      <c r="B13" s="333" t="s">
        <v>196</v>
      </c>
      <c r="C13" s="334">
        <v>59.474724654052523</v>
      </c>
      <c r="D13" s="334">
        <v>50.307081601318195</v>
      </c>
    </row>
    <row r="14" spans="1:49" ht="12" customHeight="1">
      <c r="A14" s="510"/>
      <c r="B14" s="333" t="s">
        <v>198</v>
      </c>
      <c r="C14" s="334">
        <v>63.716749488453672</v>
      </c>
      <c r="D14" s="334">
        <v>53.119497173284799</v>
      </c>
    </row>
    <row r="15" spans="1:49" ht="2.15" customHeight="1">
      <c r="A15" s="335" t="s">
        <v>114</v>
      </c>
      <c r="B15" s="333"/>
      <c r="C15" s="334"/>
      <c r="D15" s="334"/>
    </row>
    <row r="16" spans="1:49" ht="12" customHeight="1">
      <c r="A16" s="510" t="s">
        <v>128</v>
      </c>
      <c r="B16" s="333" t="s">
        <v>77</v>
      </c>
      <c r="C16" s="334">
        <v>69.997402934683791</v>
      </c>
      <c r="D16" s="334">
        <v>67.289450819426548</v>
      </c>
    </row>
    <row r="17" spans="1:6" ht="12" customHeight="1">
      <c r="A17" s="510"/>
      <c r="B17" s="333" t="s">
        <v>200</v>
      </c>
      <c r="C17" s="334">
        <v>77.024574669187146</v>
      </c>
      <c r="D17" s="334">
        <v>68.841813024322533</v>
      </c>
    </row>
    <row r="18" spans="1:6" ht="12" customHeight="1">
      <c r="A18" s="510"/>
      <c r="B18" s="333" t="s">
        <v>196</v>
      </c>
      <c r="C18" s="334">
        <v>85.331773431636563</v>
      </c>
      <c r="D18" s="334">
        <v>81.777131337079396</v>
      </c>
    </row>
    <row r="19" spans="1:6" ht="12" customHeight="1">
      <c r="A19" s="510"/>
      <c r="B19" s="333" t="s">
        <v>198</v>
      </c>
      <c r="C19" s="334">
        <v>73.630404245356644</v>
      </c>
      <c r="D19" s="334">
        <v>62.760719291730062</v>
      </c>
    </row>
    <row r="20" spans="1:6" ht="2.15" customHeight="1">
      <c r="A20" s="335" t="s">
        <v>114</v>
      </c>
      <c r="B20" s="333"/>
      <c r="C20" s="334"/>
      <c r="D20" s="334"/>
    </row>
    <row r="21" spans="1:6" ht="12" customHeight="1">
      <c r="A21" s="510" t="s">
        <v>343</v>
      </c>
      <c r="B21" s="333" t="s">
        <v>77</v>
      </c>
      <c r="C21" s="334">
        <v>73.980815347721816</v>
      </c>
      <c r="D21" s="334">
        <v>82.821217534698349</v>
      </c>
      <c r="E21" s="336"/>
      <c r="F21" s="336"/>
    </row>
    <row r="22" spans="1:6" ht="12" customHeight="1">
      <c r="A22" s="510"/>
      <c r="B22" s="333" t="s">
        <v>200</v>
      </c>
      <c r="C22" s="334">
        <v>86.865258053342558</v>
      </c>
      <c r="D22" s="334">
        <v>85.856283556893601</v>
      </c>
    </row>
    <row r="23" spans="1:6" ht="12" customHeight="1">
      <c r="A23" s="510"/>
      <c r="B23" s="333" t="s">
        <v>196</v>
      </c>
      <c r="C23" s="334">
        <v>88.01989808298957</v>
      </c>
      <c r="D23" s="334">
        <v>87.716478210528919</v>
      </c>
    </row>
    <row r="24" spans="1:6" ht="12" customHeight="1">
      <c r="A24" s="510"/>
      <c r="B24" s="333" t="s">
        <v>198</v>
      </c>
      <c r="C24" s="334">
        <v>83.787289234760053</v>
      </c>
      <c r="D24" s="334">
        <v>83.153487919256179</v>
      </c>
    </row>
    <row r="25" spans="1:6" ht="2.15" customHeight="1">
      <c r="A25" s="335" t="s">
        <v>114</v>
      </c>
      <c r="B25" s="333"/>
      <c r="C25" s="334"/>
      <c r="D25" s="334"/>
    </row>
    <row r="26" spans="1:6" ht="12" customHeight="1">
      <c r="A26" s="504" t="s">
        <v>54</v>
      </c>
      <c r="B26" s="333" t="s">
        <v>77</v>
      </c>
      <c r="C26" s="334">
        <v>68.515130417887733</v>
      </c>
      <c r="D26" s="334">
        <v>62.526421091695319</v>
      </c>
    </row>
    <row r="27" spans="1:6" ht="12" customHeight="1">
      <c r="A27" s="504"/>
      <c r="B27" s="333" t="s">
        <v>200</v>
      </c>
      <c r="C27" s="334">
        <v>79.998200583525076</v>
      </c>
      <c r="D27" s="334">
        <v>69.430422416771975</v>
      </c>
    </row>
    <row r="28" spans="1:6" ht="12" customHeight="1">
      <c r="A28" s="504"/>
      <c r="B28" s="333" t="s">
        <v>196</v>
      </c>
      <c r="C28" s="334">
        <v>82.795132853240645</v>
      </c>
      <c r="D28" s="334">
        <v>77.17352251794992</v>
      </c>
      <c r="F28" s="41" t="s">
        <v>344</v>
      </c>
    </row>
    <row r="29" spans="1:6" ht="12" customHeight="1">
      <c r="A29" s="505"/>
      <c r="B29" s="337" t="s">
        <v>198</v>
      </c>
      <c r="C29" s="338">
        <v>76.529624717731821</v>
      </c>
      <c r="D29" s="338">
        <v>66.96823123774638</v>
      </c>
    </row>
    <row r="30" spans="1:6">
      <c r="C30" s="336"/>
    </row>
    <row r="32" spans="1:6">
      <c r="B32" s="333"/>
      <c r="C32" s="334"/>
      <c r="D32" s="334"/>
    </row>
    <row r="33" spans="2:4">
      <c r="B33" s="333"/>
      <c r="C33" s="334"/>
      <c r="D33" s="334"/>
    </row>
    <row r="34" spans="2:4">
      <c r="B34" s="333"/>
      <c r="C34" s="334"/>
      <c r="D34" s="334"/>
    </row>
    <row r="35" spans="2:4">
      <c r="B35" s="333"/>
      <c r="C35" s="334"/>
      <c r="D35" s="334"/>
    </row>
    <row r="36" spans="2:4">
      <c r="B36" s="333"/>
      <c r="C36" s="334"/>
      <c r="D36" s="334"/>
    </row>
    <row r="37" spans="2:4">
      <c r="B37" s="333"/>
      <c r="C37" s="334"/>
      <c r="D37" s="334"/>
    </row>
    <row r="38" spans="2:4">
      <c r="B38" s="333"/>
      <c r="C38" s="334"/>
      <c r="D38" s="334"/>
    </row>
    <row r="39" spans="2:4">
      <c r="B39" s="333"/>
      <c r="C39" s="334"/>
      <c r="D39" s="334"/>
    </row>
    <row r="40" spans="2:4">
      <c r="B40" s="333"/>
      <c r="C40" s="334"/>
      <c r="D40" s="334"/>
    </row>
    <row r="41" spans="2:4">
      <c r="B41" s="333"/>
      <c r="C41" s="334"/>
      <c r="D41" s="334"/>
    </row>
    <row r="42" spans="2:4">
      <c r="B42" s="333"/>
      <c r="C42" s="334"/>
      <c r="D42" s="334"/>
    </row>
    <row r="43" spans="2:4">
      <c r="B43" s="333"/>
      <c r="C43" s="334"/>
      <c r="D43" s="334"/>
    </row>
    <row r="44" spans="2:4">
      <c r="B44" s="333"/>
      <c r="C44" s="334"/>
      <c r="D44" s="334"/>
    </row>
    <row r="45" spans="2:4">
      <c r="B45" s="333"/>
      <c r="C45" s="334"/>
      <c r="D45" s="334"/>
    </row>
    <row r="46" spans="2:4">
      <c r="B46" s="333"/>
      <c r="C46" s="334"/>
      <c r="D46" s="334"/>
    </row>
    <row r="47" spans="2:4">
      <c r="B47" s="333"/>
      <c r="C47" s="334"/>
      <c r="D47" s="334"/>
    </row>
    <row r="48" spans="2:4">
      <c r="B48" s="333"/>
      <c r="C48" s="334"/>
      <c r="D48" s="334"/>
    </row>
    <row r="49" spans="2:4">
      <c r="B49" s="333"/>
      <c r="C49" s="334"/>
      <c r="D49" s="334"/>
    </row>
    <row r="50" spans="2:4">
      <c r="B50" s="333"/>
      <c r="C50" s="334"/>
      <c r="D50" s="334"/>
    </row>
  </sheetData>
  <mergeCells count="7">
    <mergeCell ref="A26:A29"/>
    <mergeCell ref="A9:A10"/>
    <mergeCell ref="B9:B10"/>
    <mergeCell ref="C9:D9"/>
    <mergeCell ref="A11:A14"/>
    <mergeCell ref="A16:A19"/>
    <mergeCell ref="A21:A2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showGridLines="0" zoomScaleNormal="100" workbookViewId="0">
      <selection activeCell="A5" sqref="A5"/>
    </sheetView>
  </sheetViews>
  <sheetFormatPr defaultColWidth="10.08203125" defaultRowHeight="11.5"/>
  <cols>
    <col min="1" max="1" width="12.33203125" style="344" customWidth="1"/>
    <col min="2" max="2" width="26.75" style="345" customWidth="1"/>
    <col min="3" max="4" width="12.33203125" style="341" customWidth="1"/>
    <col min="5" max="16384" width="10.08203125" style="341"/>
  </cols>
  <sheetData>
    <row r="1" spans="1:11" ht="35.15" customHeight="1" thickBot="1">
      <c r="A1" s="339"/>
      <c r="B1" s="340"/>
      <c r="C1" s="340"/>
      <c r="D1" s="339"/>
      <c r="F1" s="340"/>
      <c r="G1" s="339"/>
    </row>
    <row r="2" spans="1:11" ht="14.15" customHeight="1">
      <c r="A2" s="342"/>
      <c r="B2" s="342"/>
      <c r="C2" s="342"/>
      <c r="D2" s="342"/>
      <c r="F2" s="340"/>
      <c r="G2" s="339"/>
    </row>
    <row r="3" spans="1:11" ht="16.5" customHeight="1">
      <c r="A3" s="27" t="s">
        <v>7</v>
      </c>
      <c r="B3" s="28"/>
      <c r="C3" s="28"/>
      <c r="D3" s="343"/>
      <c r="F3" s="340"/>
      <c r="G3" s="339"/>
    </row>
    <row r="4" spans="1:11" ht="16.5" customHeight="1"/>
    <row r="5" spans="1:11" ht="16.5" customHeight="1">
      <c r="A5" s="346" t="s">
        <v>569</v>
      </c>
      <c r="F5" s="346" t="s">
        <v>345</v>
      </c>
      <c r="G5" s="346" t="s">
        <v>346</v>
      </c>
      <c r="H5" s="347"/>
      <c r="I5" s="347"/>
      <c r="J5" s="348"/>
      <c r="K5" s="348"/>
    </row>
    <row r="6" spans="1:11" ht="16.5" customHeight="1">
      <c r="A6" s="349"/>
      <c r="F6" s="348"/>
      <c r="G6" s="346" t="s">
        <v>114</v>
      </c>
      <c r="H6" s="348"/>
      <c r="I6" s="348"/>
      <c r="J6" s="348"/>
      <c r="K6" s="348"/>
    </row>
    <row r="7" spans="1:11" ht="16.5" customHeight="1">
      <c r="B7" s="341"/>
    </row>
    <row r="8" spans="1:11" ht="15" customHeight="1">
      <c r="A8" s="350" t="s">
        <v>347</v>
      </c>
      <c r="B8" s="351" t="s">
        <v>348</v>
      </c>
      <c r="C8" s="352">
        <v>2011</v>
      </c>
      <c r="D8" s="352">
        <v>2025</v>
      </c>
    </row>
    <row r="9" spans="1:11" ht="12" customHeight="1">
      <c r="A9" s="353">
        <v>11</v>
      </c>
      <c r="B9" s="354" t="s">
        <v>349</v>
      </c>
      <c r="C9" s="355">
        <v>0.69374130458448835</v>
      </c>
      <c r="D9" s="356">
        <v>0.45991323310177318</v>
      </c>
      <c r="E9" s="357"/>
    </row>
    <row r="10" spans="1:11" ht="12" customHeight="1">
      <c r="A10" s="353">
        <v>12</v>
      </c>
      <c r="B10" s="354" t="s">
        <v>350</v>
      </c>
      <c r="C10" s="355">
        <v>0.21278693138031832</v>
      </c>
      <c r="D10" s="356">
        <v>0.2364511699432153</v>
      </c>
      <c r="E10" s="357"/>
    </row>
    <row r="11" spans="1:11" ht="12" customHeight="1">
      <c r="A11" s="353">
        <v>13</v>
      </c>
      <c r="B11" s="354" t="s">
        <v>351</v>
      </c>
      <c r="C11" s="355">
        <v>1.3129546293982937</v>
      </c>
      <c r="D11" s="356">
        <v>1.4559318477777214</v>
      </c>
      <c r="E11" s="357"/>
    </row>
    <row r="12" spans="1:11" ht="12" customHeight="1">
      <c r="A12" s="353">
        <v>14</v>
      </c>
      <c r="B12" s="354" t="s">
        <v>352</v>
      </c>
      <c r="C12" s="355">
        <v>1.7955817784792105</v>
      </c>
      <c r="D12" s="356">
        <v>1.8769657228739511</v>
      </c>
      <c r="E12" s="357"/>
    </row>
    <row r="13" spans="1:11" ht="12" customHeight="1">
      <c r="A13" s="353">
        <v>21</v>
      </c>
      <c r="B13" s="354" t="s">
        <v>353</v>
      </c>
      <c r="C13" s="355">
        <v>2.1808480043381255</v>
      </c>
      <c r="D13" s="356">
        <v>2.7682253692544196</v>
      </c>
      <c r="E13" s="357"/>
    </row>
    <row r="14" spans="1:11" ht="12" customHeight="1">
      <c r="A14" s="353">
        <v>22</v>
      </c>
      <c r="B14" s="354" t="s">
        <v>354</v>
      </c>
      <c r="C14" s="355">
        <v>1.5922947828267282</v>
      </c>
      <c r="D14" s="356">
        <v>1.6726333761570349</v>
      </c>
      <c r="E14" s="357"/>
    </row>
    <row r="15" spans="1:11" ht="12" customHeight="1">
      <c r="A15" s="353">
        <v>23</v>
      </c>
      <c r="B15" s="354" t="s">
        <v>355</v>
      </c>
      <c r="C15" s="355">
        <v>5.4905334750630717</v>
      </c>
      <c r="D15" s="356">
        <v>5.6357476638352155</v>
      </c>
      <c r="E15" s="357"/>
    </row>
    <row r="16" spans="1:11" ht="12" customHeight="1">
      <c r="A16" s="353">
        <v>24</v>
      </c>
      <c r="B16" s="354" t="s">
        <v>356</v>
      </c>
      <c r="C16" s="355">
        <v>1.6651857680228408</v>
      </c>
      <c r="D16" s="356">
        <v>2.7610166453665141</v>
      </c>
      <c r="E16" s="357"/>
    </row>
    <row r="17" spans="1:6" ht="12" customHeight="1">
      <c r="A17" s="353">
        <v>25</v>
      </c>
      <c r="B17" s="354" t="s">
        <v>357</v>
      </c>
      <c r="C17" s="355">
        <v>0.47155283605731918</v>
      </c>
      <c r="D17" s="356">
        <v>0.79852638772018814</v>
      </c>
      <c r="E17" s="357"/>
    </row>
    <row r="18" spans="1:6" ht="12" customHeight="1">
      <c r="A18" s="353">
        <v>26</v>
      </c>
      <c r="B18" s="354" t="s">
        <v>358</v>
      </c>
      <c r="C18" s="355">
        <v>2.108690535836629</v>
      </c>
      <c r="D18" s="356">
        <v>2.5394771878236151</v>
      </c>
      <c r="E18" s="357"/>
    </row>
    <row r="19" spans="1:6" ht="12" customHeight="1">
      <c r="A19" s="353">
        <v>31</v>
      </c>
      <c r="B19" s="354" t="s">
        <v>359</v>
      </c>
      <c r="C19" s="355">
        <v>3.5310151879998823</v>
      </c>
      <c r="D19" s="356">
        <v>3.7883666108161602</v>
      </c>
      <c r="E19" s="357"/>
    </row>
    <row r="20" spans="1:6" ht="12" customHeight="1">
      <c r="A20" s="353">
        <v>32</v>
      </c>
      <c r="B20" s="354" t="s">
        <v>360</v>
      </c>
      <c r="C20" s="355">
        <v>3.1598199592218394</v>
      </c>
      <c r="D20" s="356">
        <v>3.4386534455626792</v>
      </c>
      <c r="E20" s="357"/>
    </row>
    <row r="21" spans="1:6" ht="12" customHeight="1">
      <c r="A21" s="353">
        <v>33</v>
      </c>
      <c r="B21" s="354" t="s">
        <v>361</v>
      </c>
      <c r="C21" s="355">
        <v>8.6639548017747181</v>
      </c>
      <c r="D21" s="356">
        <v>7.4439687170704056</v>
      </c>
      <c r="E21" s="357"/>
    </row>
    <row r="22" spans="1:6" ht="12" customHeight="1">
      <c r="A22" s="353">
        <v>34</v>
      </c>
      <c r="B22" s="354" t="s">
        <v>362</v>
      </c>
      <c r="C22" s="355">
        <v>0.8868127384656066</v>
      </c>
      <c r="D22" s="356">
        <v>1.2412157552629446</v>
      </c>
      <c r="E22" s="357"/>
    </row>
    <row r="23" spans="1:6" ht="12" customHeight="1">
      <c r="A23" s="353">
        <v>35</v>
      </c>
      <c r="B23" s="354" t="s">
        <v>363</v>
      </c>
      <c r="C23" s="355">
        <v>1.4004399132196079</v>
      </c>
      <c r="D23" s="356">
        <v>1.617434908176314</v>
      </c>
      <c r="E23" s="357"/>
    </row>
    <row r="24" spans="1:6" ht="12" customHeight="1">
      <c r="A24" s="353">
        <v>41</v>
      </c>
      <c r="B24" s="354" t="s">
        <v>364</v>
      </c>
      <c r="C24" s="355">
        <v>5.5448897457318056</v>
      </c>
      <c r="D24" s="356">
        <v>5.9204692196495659</v>
      </c>
      <c r="E24" s="357"/>
    </row>
    <row r="25" spans="1:6" ht="12" customHeight="1">
      <c r="A25" s="353">
        <v>42</v>
      </c>
      <c r="B25" s="354" t="s">
        <v>365</v>
      </c>
      <c r="C25" s="355">
        <v>2.6098523994449248</v>
      </c>
      <c r="D25" s="356">
        <v>2.1875900959589636</v>
      </c>
      <c r="E25" s="357"/>
    </row>
    <row r="26" spans="1:6" ht="12" customHeight="1">
      <c r="A26" s="353">
        <v>43</v>
      </c>
      <c r="B26" s="354" t="s">
        <v>366</v>
      </c>
      <c r="C26" s="355">
        <v>3.2794905243508312</v>
      </c>
      <c r="D26" s="356">
        <v>3.0106621675740541</v>
      </c>
      <c r="E26" s="357"/>
      <c r="F26" s="344" t="s">
        <v>367</v>
      </c>
    </row>
    <row r="27" spans="1:6" ht="12" customHeight="1">
      <c r="A27" s="353">
        <v>44</v>
      </c>
      <c r="B27" s="354" t="s">
        <v>368</v>
      </c>
      <c r="C27" s="355">
        <v>1.2063084582615136</v>
      </c>
      <c r="D27" s="356">
        <v>0.83117717372031852</v>
      </c>
      <c r="E27" s="357"/>
      <c r="F27" s="344" t="s">
        <v>369</v>
      </c>
    </row>
    <row r="28" spans="1:6" ht="12" customHeight="1">
      <c r="A28" s="353">
        <v>51</v>
      </c>
      <c r="B28" s="354" t="s">
        <v>370</v>
      </c>
      <c r="C28" s="355">
        <v>4.6325649388144203</v>
      </c>
      <c r="D28" s="356">
        <v>5.9456264513002113</v>
      </c>
      <c r="E28" s="357"/>
    </row>
    <row r="29" spans="1:6" ht="12" customHeight="1">
      <c r="A29" s="353">
        <v>52</v>
      </c>
      <c r="B29" s="354" t="s">
        <v>371</v>
      </c>
      <c r="C29" s="355">
        <v>7.8392986578523001</v>
      </c>
      <c r="D29" s="356">
        <v>7.4404962986490961</v>
      </c>
      <c r="E29" s="357"/>
    </row>
    <row r="30" spans="1:6" ht="12" customHeight="1">
      <c r="A30" s="353">
        <v>53</v>
      </c>
      <c r="B30" s="354" t="s">
        <v>372</v>
      </c>
      <c r="C30" s="355">
        <v>2.2773322856568057</v>
      </c>
      <c r="D30" s="356">
        <v>3.206085185000108</v>
      </c>
      <c r="E30" s="357"/>
    </row>
    <row r="31" spans="1:6" ht="12" customHeight="1">
      <c r="A31" s="353">
        <v>54</v>
      </c>
      <c r="B31" s="354" t="s">
        <v>373</v>
      </c>
      <c r="C31" s="355">
        <v>1.5019380495057573</v>
      </c>
      <c r="D31" s="356">
        <v>1.1958900137225452</v>
      </c>
      <c r="E31" s="357"/>
    </row>
    <row r="32" spans="1:6" ht="12" customHeight="1">
      <c r="A32" s="353">
        <v>61</v>
      </c>
      <c r="B32" s="354" t="s">
        <v>374</v>
      </c>
      <c r="C32" s="355">
        <v>2.343151991010306</v>
      </c>
      <c r="D32" s="356">
        <v>2.1040886952004518</v>
      </c>
      <c r="E32" s="357"/>
    </row>
    <row r="33" spans="1:5" ht="12" customHeight="1">
      <c r="A33" s="353">
        <v>62</v>
      </c>
      <c r="B33" s="354" t="s">
        <v>375</v>
      </c>
      <c r="C33" s="355">
        <v>0.20895385938467076</v>
      </c>
      <c r="D33" s="356">
        <v>0.14029156837746873</v>
      </c>
      <c r="E33" s="357"/>
    </row>
    <row r="34" spans="1:5" ht="12" customHeight="1">
      <c r="A34" s="353">
        <v>71</v>
      </c>
      <c r="B34" s="354" t="s">
        <v>376</v>
      </c>
      <c r="C34" s="355">
        <v>5.2954135616323539</v>
      </c>
      <c r="D34" s="356">
        <v>4.3737309075104811</v>
      </c>
      <c r="E34" s="357"/>
    </row>
    <row r="35" spans="1:5" ht="12" customHeight="1">
      <c r="A35" s="353">
        <v>72</v>
      </c>
      <c r="B35" s="354" t="s">
        <v>377</v>
      </c>
      <c r="C35" s="355">
        <v>4.6603893739193492</v>
      </c>
      <c r="D35" s="356">
        <v>3.8601606418671204</v>
      </c>
      <c r="E35" s="357"/>
    </row>
    <row r="36" spans="1:5" ht="12" customHeight="1">
      <c r="A36" s="353">
        <v>73</v>
      </c>
      <c r="B36" s="354" t="s">
        <v>378</v>
      </c>
      <c r="C36" s="355">
        <v>1.1574803987790347</v>
      </c>
      <c r="D36" s="356">
        <v>0.96807590865838955</v>
      </c>
      <c r="E36" s="357"/>
    </row>
    <row r="37" spans="1:5" ht="12" customHeight="1">
      <c r="A37" s="353">
        <v>74</v>
      </c>
      <c r="B37" s="354" t="s">
        <v>379</v>
      </c>
      <c r="C37" s="355">
        <v>1.769819240912198</v>
      </c>
      <c r="D37" s="356">
        <v>1.6683567305500902</v>
      </c>
      <c r="E37" s="357"/>
    </row>
    <row r="38" spans="1:5" ht="12" customHeight="1">
      <c r="A38" s="353">
        <v>75</v>
      </c>
      <c r="B38" s="354" t="s">
        <v>380</v>
      </c>
      <c r="C38" s="355">
        <v>2.9082595142706125</v>
      </c>
      <c r="D38" s="356">
        <v>2.4725922935516351</v>
      </c>
      <c r="E38" s="357"/>
    </row>
    <row r="39" spans="1:5" ht="12" customHeight="1">
      <c r="A39" s="353">
        <v>81</v>
      </c>
      <c r="B39" s="354" t="s">
        <v>381</v>
      </c>
      <c r="C39" s="355">
        <v>2.9250633083052069</v>
      </c>
      <c r="D39" s="356">
        <v>2.5975616585694534</v>
      </c>
      <c r="E39" s="357"/>
    </row>
    <row r="40" spans="1:5" ht="12" customHeight="1">
      <c r="A40" s="353">
        <v>82</v>
      </c>
      <c r="B40" s="354" t="s">
        <v>382</v>
      </c>
      <c r="C40" s="355">
        <v>0.83064503937419232</v>
      </c>
      <c r="D40" s="356">
        <v>0.70051957683743615</v>
      </c>
      <c r="E40" s="357"/>
    </row>
    <row r="41" spans="1:5" ht="12" customHeight="1">
      <c r="A41" s="353">
        <v>83</v>
      </c>
      <c r="B41" s="354" t="s">
        <v>383</v>
      </c>
      <c r="C41" s="355">
        <v>3.6466827199478886</v>
      </c>
      <c r="D41" s="356">
        <v>2.9811277619182599</v>
      </c>
      <c r="E41" s="357"/>
    </row>
    <row r="42" spans="1:5" ht="12" customHeight="1">
      <c r="A42" s="353">
        <v>91</v>
      </c>
      <c r="B42" s="354" t="s">
        <v>384</v>
      </c>
      <c r="C42" s="355">
        <v>4.4841485700494577</v>
      </c>
      <c r="D42" s="356">
        <v>4.0909529007280812</v>
      </c>
      <c r="E42" s="357"/>
    </row>
    <row r="43" spans="1:5" ht="12" customHeight="1">
      <c r="A43" s="353">
        <v>92</v>
      </c>
      <c r="B43" s="354" t="s">
        <v>385</v>
      </c>
      <c r="C43" s="355">
        <v>1.4173286878468718</v>
      </c>
      <c r="D43" s="356">
        <v>1.6385333057494578</v>
      </c>
      <c r="E43" s="357"/>
    </row>
    <row r="44" spans="1:5" ht="12" customHeight="1">
      <c r="A44" s="353">
        <v>93</v>
      </c>
      <c r="B44" s="354" t="s">
        <v>386</v>
      </c>
      <c r="C44" s="355">
        <v>1.7675963275144886</v>
      </c>
      <c r="D44" s="356">
        <v>2.067358131706527</v>
      </c>
      <c r="E44" s="357"/>
    </row>
    <row r="45" spans="1:5" ht="12" customHeight="1">
      <c r="A45" s="353">
        <v>94</v>
      </c>
      <c r="B45" s="354" t="s">
        <v>387</v>
      </c>
      <c r="C45" s="355">
        <v>0.33743109751183087</v>
      </c>
      <c r="D45" s="356">
        <v>0.41696666365221102</v>
      </c>
      <c r="E45" s="357"/>
    </row>
    <row r="46" spans="1:5" ht="12" customHeight="1">
      <c r="A46" s="353">
        <v>95</v>
      </c>
      <c r="B46" s="354" t="s">
        <v>388</v>
      </c>
      <c r="C46" s="355">
        <v>0.48056077888022958</v>
      </c>
      <c r="D46" s="356">
        <v>0.33047454304711882</v>
      </c>
      <c r="E46" s="357"/>
    </row>
    <row r="47" spans="1:5" ht="12" customHeight="1">
      <c r="A47" s="353">
        <v>96</v>
      </c>
      <c r="B47" s="354" t="s">
        <v>389</v>
      </c>
      <c r="C47" s="355">
        <v>1.7091788790487328</v>
      </c>
      <c r="D47" s="356">
        <v>2.1166924431253258</v>
      </c>
      <c r="E47" s="357"/>
    </row>
    <row r="48" spans="1:5" ht="12" customHeight="1">
      <c r="A48" s="358"/>
      <c r="B48" s="359" t="s">
        <v>54</v>
      </c>
      <c r="C48" s="360">
        <v>100</v>
      </c>
      <c r="D48" s="361">
        <v>100</v>
      </c>
    </row>
    <row r="49" spans="3:14">
      <c r="C49" s="362"/>
      <c r="D49" s="362"/>
    </row>
    <row r="50" spans="3:14">
      <c r="C50" s="362"/>
      <c r="D50" s="362"/>
    </row>
    <row r="51" spans="3:14" ht="12.75" customHeight="1">
      <c r="C51" s="362"/>
      <c r="D51" s="362"/>
    </row>
    <row r="52" spans="3:14" ht="12.75" customHeight="1">
      <c r="C52" s="362"/>
      <c r="D52" s="362"/>
    </row>
    <row r="53" spans="3:14" ht="12.75" customHeight="1">
      <c r="C53" s="362"/>
      <c r="D53" s="362"/>
    </row>
    <row r="54" spans="3:14" ht="12.75" customHeight="1">
      <c r="C54" s="362"/>
      <c r="D54" s="362"/>
    </row>
    <row r="55" spans="3:14" ht="12.75" customHeight="1"/>
    <row r="56" spans="3:14" ht="12.75" customHeight="1"/>
    <row r="57" spans="3:14" ht="12.75" customHeight="1">
      <c r="H57" s="363"/>
      <c r="I57" s="363"/>
      <c r="J57" s="363"/>
      <c r="K57" s="363"/>
      <c r="L57" s="363"/>
      <c r="M57" s="363"/>
      <c r="N57" s="363"/>
    </row>
    <row r="58" spans="3:14" ht="12.75" customHeight="1">
      <c r="H58" s="363"/>
      <c r="I58" s="363"/>
      <c r="J58" s="363"/>
      <c r="K58" s="363"/>
      <c r="L58" s="363"/>
      <c r="M58" s="363"/>
      <c r="N58" s="363"/>
    </row>
    <row r="59" spans="3:14" ht="12.75" customHeight="1">
      <c r="H59" s="363"/>
      <c r="I59" s="363"/>
      <c r="J59" s="363"/>
      <c r="K59" s="363"/>
      <c r="L59" s="363"/>
      <c r="M59" s="363"/>
      <c r="N59" s="363"/>
    </row>
    <row r="60" spans="3:14" ht="12.75" customHeight="1">
      <c r="H60" s="363"/>
      <c r="I60" s="363"/>
      <c r="J60" s="363"/>
      <c r="K60" s="363"/>
      <c r="L60" s="363"/>
      <c r="M60" s="363"/>
      <c r="N60" s="363"/>
    </row>
    <row r="61" spans="3:14" ht="12.75" customHeight="1">
      <c r="H61" s="363"/>
      <c r="I61" s="363"/>
      <c r="J61" s="363"/>
      <c r="K61" s="363"/>
      <c r="L61" s="363"/>
      <c r="M61" s="363"/>
      <c r="N61" s="363"/>
    </row>
    <row r="62" spans="3:14" ht="12.75" customHeight="1">
      <c r="H62" s="363"/>
      <c r="I62" s="363"/>
      <c r="J62" s="363"/>
      <c r="K62" s="363"/>
      <c r="L62" s="363"/>
      <c r="M62" s="363"/>
      <c r="N62" s="363"/>
    </row>
    <row r="63" spans="3:14" ht="12.75" customHeight="1">
      <c r="H63" s="363"/>
      <c r="I63" s="363"/>
      <c r="J63" s="363"/>
      <c r="K63" s="363"/>
      <c r="L63" s="363"/>
      <c r="M63" s="363"/>
      <c r="N63" s="363"/>
    </row>
    <row r="64" spans="3:14" ht="12.75" customHeight="1">
      <c r="H64" s="363"/>
      <c r="I64" s="363"/>
      <c r="J64" s="363"/>
      <c r="K64" s="363"/>
      <c r="L64" s="363"/>
      <c r="M64" s="363"/>
      <c r="N64" s="363"/>
    </row>
    <row r="65" spans="1:22" ht="12.75" customHeight="1">
      <c r="H65" s="363"/>
      <c r="I65" s="363"/>
      <c r="J65" s="363"/>
      <c r="K65" s="363"/>
      <c r="L65" s="363"/>
      <c r="M65" s="363"/>
      <c r="N65" s="363"/>
    </row>
    <row r="66" spans="1:22" ht="12.75" customHeight="1"/>
    <row r="67" spans="1:22" ht="12.75" customHeight="1"/>
    <row r="68" spans="1:22" ht="12.75" customHeight="1"/>
    <row r="69" spans="1:22" ht="12.75" customHeight="1"/>
    <row r="70" spans="1:22" ht="12.75" customHeight="1"/>
    <row r="71" spans="1:22" ht="12.75" customHeight="1"/>
    <row r="72" spans="1:22" ht="12.75" customHeight="1"/>
    <row r="73" spans="1:22" ht="12.75" customHeight="1"/>
    <row r="74" spans="1:22" ht="12.75" customHeight="1"/>
    <row r="75" spans="1:22" ht="12.75" customHeight="1"/>
    <row r="76" spans="1:22" ht="12.75" customHeight="1"/>
    <row r="77" spans="1:22" ht="12.75" customHeight="1"/>
    <row r="78" spans="1:22" ht="12.75" customHeight="1"/>
    <row r="79" spans="1:22" s="345" customFormat="1" ht="12.75" customHeight="1">
      <c r="A79" s="344"/>
      <c r="C79" s="341"/>
      <c r="D79" s="341"/>
      <c r="E79" s="341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</row>
    <row r="80" spans="1:22" s="345" customFormat="1" ht="12.75" customHeight="1">
      <c r="A80" s="344"/>
      <c r="C80" s="341"/>
      <c r="D80" s="341"/>
      <c r="E80" s="341"/>
      <c r="F80" s="341"/>
      <c r="G80" s="341"/>
      <c r="H80" s="341"/>
      <c r="I80" s="341"/>
      <c r="J80" s="341"/>
      <c r="K80" s="341"/>
      <c r="L80" s="341"/>
      <c r="M80" s="341"/>
      <c r="N80" s="341"/>
      <c r="O80" s="341"/>
      <c r="P80" s="341"/>
      <c r="Q80" s="341"/>
      <c r="R80" s="341"/>
      <c r="S80" s="341"/>
      <c r="T80" s="341"/>
      <c r="U80" s="341"/>
      <c r="V80" s="341"/>
    </row>
    <row r="81" spans="1:22" s="345" customFormat="1" ht="12.75" customHeight="1">
      <c r="A81" s="344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</row>
    <row r="82" spans="1:22" s="345" customFormat="1" ht="12.75" customHeight="1">
      <c r="A82" s="344"/>
      <c r="C82" s="341"/>
      <c r="D82" s="341"/>
      <c r="E82" s="341"/>
      <c r="F82" s="341"/>
      <c r="G82" s="341"/>
      <c r="H82" s="341"/>
      <c r="I82" s="341"/>
      <c r="J82" s="341"/>
      <c r="K82" s="341"/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</row>
    <row r="83" spans="1:22" s="345" customFormat="1" ht="12.75" customHeight="1">
      <c r="A83" s="344"/>
      <c r="C83" s="341"/>
      <c r="D83" s="341"/>
      <c r="E83" s="341"/>
      <c r="F83" s="341"/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3" width="16.58203125" style="46" customWidth="1"/>
    <col min="4" max="4" width="15.58203125" style="46" customWidth="1"/>
    <col min="5" max="16384" width="10.08203125" style="46"/>
  </cols>
  <sheetData>
    <row r="1" spans="1:7" ht="35.15" customHeight="1" thickBot="1">
      <c r="B1" s="285"/>
      <c r="C1" s="285"/>
      <c r="E1" s="285"/>
      <c r="F1" s="285"/>
    </row>
    <row r="2" spans="1:7" ht="14.15" customHeight="1">
      <c r="A2" s="286"/>
      <c r="B2" s="286"/>
      <c r="C2" s="286"/>
      <c r="D2" s="286"/>
      <c r="E2" s="364"/>
      <c r="F2" s="285"/>
    </row>
    <row r="3" spans="1:7" ht="16.5" customHeight="1">
      <c r="A3" s="27" t="s">
        <v>7</v>
      </c>
      <c r="B3" s="28"/>
      <c r="C3" s="287"/>
      <c r="D3" s="287"/>
      <c r="E3" s="287"/>
      <c r="F3" s="285"/>
    </row>
    <row r="4" spans="1:7" ht="16.5" customHeight="1">
      <c r="A4" s="365"/>
    </row>
    <row r="5" spans="1:7" ht="16.5" customHeight="1">
      <c r="A5" s="289" t="s">
        <v>390</v>
      </c>
      <c r="F5" s="289" t="s">
        <v>391</v>
      </c>
      <c r="G5" s="289" t="s">
        <v>392</v>
      </c>
    </row>
    <row r="6" spans="1:7" ht="16.5" customHeight="1">
      <c r="A6" s="289" t="s">
        <v>393</v>
      </c>
      <c r="G6" s="289" t="s">
        <v>394</v>
      </c>
    </row>
    <row r="7" spans="1:7" ht="16.5" customHeight="1">
      <c r="A7" s="366"/>
      <c r="G7" s="367" t="s">
        <v>395</v>
      </c>
    </row>
    <row r="8" spans="1:7" s="328" customFormat="1" ht="16.5" customHeight="1">
      <c r="A8" s="368"/>
      <c r="B8" s="369"/>
      <c r="C8" s="369"/>
      <c r="D8" s="46"/>
      <c r="E8" s="46"/>
    </row>
    <row r="9" spans="1:7" s="328" customFormat="1" ht="15" customHeight="1">
      <c r="A9" s="32" t="s">
        <v>340</v>
      </c>
      <c r="B9" s="292" t="s">
        <v>341</v>
      </c>
      <c r="C9" s="292" t="s">
        <v>396</v>
      </c>
      <c r="D9" s="292" t="s">
        <v>397</v>
      </c>
      <c r="E9" s="370"/>
    </row>
    <row r="10" spans="1:7" ht="12" customHeight="1">
      <c r="A10" s="371" t="s">
        <v>398</v>
      </c>
      <c r="B10" s="372">
        <v>17.7</v>
      </c>
      <c r="C10" s="372">
        <v>12.5</v>
      </c>
      <c r="D10" s="372">
        <v>15.4</v>
      </c>
      <c r="E10" s="373"/>
    </row>
    <row r="11" spans="1:7" ht="12" customHeight="1">
      <c r="A11" s="371" t="s">
        <v>399</v>
      </c>
      <c r="B11" s="372">
        <v>19.7</v>
      </c>
      <c r="C11" s="372">
        <v>11.9</v>
      </c>
      <c r="D11" s="372">
        <v>15.1</v>
      </c>
      <c r="E11" s="373"/>
    </row>
    <row r="12" spans="1:7" ht="12" customHeight="1">
      <c r="A12" s="371" t="s">
        <v>400</v>
      </c>
      <c r="B12" s="372">
        <v>18</v>
      </c>
      <c r="C12" s="372">
        <v>11.5</v>
      </c>
      <c r="D12" s="372">
        <v>14.7</v>
      </c>
      <c r="E12" s="373"/>
    </row>
    <row r="13" spans="1:7" ht="12" customHeight="1">
      <c r="A13" s="371" t="s">
        <v>401</v>
      </c>
      <c r="B13" s="372">
        <v>15.9</v>
      </c>
      <c r="C13" s="372">
        <v>11.5</v>
      </c>
      <c r="D13" s="372">
        <v>13.6</v>
      </c>
      <c r="E13" s="373"/>
    </row>
    <row r="14" spans="1:7" ht="12" customHeight="1">
      <c r="A14" s="371" t="s">
        <v>402</v>
      </c>
      <c r="B14" s="372">
        <v>16.899999999999999</v>
      </c>
      <c r="C14" s="372">
        <v>10.6</v>
      </c>
      <c r="D14" s="372">
        <v>13.6</v>
      </c>
      <c r="E14" s="373"/>
    </row>
    <row r="15" spans="1:7" ht="12" customHeight="1">
      <c r="A15" s="371" t="s">
        <v>403</v>
      </c>
      <c r="B15" s="372">
        <v>14.4</v>
      </c>
      <c r="C15" s="372">
        <v>10.8</v>
      </c>
      <c r="D15" s="372">
        <v>12.6</v>
      </c>
      <c r="E15" s="373"/>
    </row>
    <row r="16" spans="1:7" ht="12" customHeight="1">
      <c r="A16" s="371" t="s">
        <v>204</v>
      </c>
      <c r="B16" s="372">
        <v>16.3</v>
      </c>
      <c r="C16" s="372">
        <v>10.199999999999999</v>
      </c>
      <c r="D16" s="372">
        <v>12.2</v>
      </c>
      <c r="E16" s="373"/>
    </row>
    <row r="17" spans="1:6" ht="12" customHeight="1">
      <c r="A17" s="371" t="s">
        <v>404</v>
      </c>
      <c r="B17" s="372">
        <v>18.899999999999999</v>
      </c>
      <c r="C17" s="372">
        <v>8.1</v>
      </c>
      <c r="D17" s="372">
        <v>11.9</v>
      </c>
      <c r="E17" s="373"/>
    </row>
    <row r="18" spans="1:6" ht="12" customHeight="1">
      <c r="A18" s="371" t="s">
        <v>405</v>
      </c>
      <c r="B18" s="372">
        <v>17.3</v>
      </c>
      <c r="C18" s="372">
        <v>6.8</v>
      </c>
      <c r="D18" s="372">
        <v>11</v>
      </c>
      <c r="E18" s="373"/>
    </row>
    <row r="19" spans="1:6" ht="12" customHeight="1">
      <c r="A19" s="371" t="s">
        <v>205</v>
      </c>
      <c r="B19" s="372">
        <v>11.8</v>
      </c>
      <c r="C19" s="372">
        <v>9.1</v>
      </c>
      <c r="D19" s="372">
        <v>10.6</v>
      </c>
      <c r="E19" s="373"/>
    </row>
    <row r="20" spans="1:6" ht="12" customHeight="1">
      <c r="A20" s="371" t="s">
        <v>200</v>
      </c>
      <c r="B20" s="372">
        <v>14.2</v>
      </c>
      <c r="C20" s="372">
        <v>8.4</v>
      </c>
      <c r="D20" s="372">
        <v>10.5</v>
      </c>
      <c r="E20" s="373"/>
    </row>
    <row r="21" spans="1:6" ht="12" customHeight="1">
      <c r="A21" s="371" t="s">
        <v>406</v>
      </c>
      <c r="B21" s="372">
        <v>14.2</v>
      </c>
      <c r="C21" s="372">
        <v>6.7</v>
      </c>
      <c r="D21" s="372">
        <v>10.4</v>
      </c>
      <c r="E21" s="373"/>
    </row>
    <row r="22" spans="1:6" ht="12" customHeight="1">
      <c r="A22" s="371" t="s">
        <v>196</v>
      </c>
      <c r="B22" s="372">
        <v>12.9</v>
      </c>
      <c r="C22" s="372">
        <v>8.3000000000000007</v>
      </c>
      <c r="D22" s="372">
        <v>10.199999999999999</v>
      </c>
      <c r="E22" s="373"/>
    </row>
    <row r="23" spans="1:6" ht="12" customHeight="1">
      <c r="A23" s="371" t="s">
        <v>407</v>
      </c>
      <c r="B23" s="372">
        <v>13.9</v>
      </c>
      <c r="C23" s="372">
        <v>7.5</v>
      </c>
      <c r="D23" s="372">
        <v>10.1</v>
      </c>
      <c r="E23" s="373"/>
    </row>
    <row r="24" spans="1:6" ht="12" customHeight="1">
      <c r="A24" s="371" t="s">
        <v>408</v>
      </c>
      <c r="B24" s="372">
        <v>14</v>
      </c>
      <c r="C24" s="372">
        <v>7</v>
      </c>
      <c r="D24" s="372">
        <v>10</v>
      </c>
      <c r="E24" s="373"/>
    </row>
    <row r="25" spans="1:6" ht="12" customHeight="1">
      <c r="A25" s="371" t="s">
        <v>409</v>
      </c>
      <c r="B25" s="372">
        <v>12.9</v>
      </c>
      <c r="C25" s="372">
        <v>7.5</v>
      </c>
      <c r="D25" s="372">
        <v>9.6</v>
      </c>
      <c r="E25" s="373"/>
    </row>
    <row r="26" spans="1:6" ht="12" customHeight="1">
      <c r="A26" s="371" t="s">
        <v>410</v>
      </c>
      <c r="B26" s="372">
        <v>16.399999999999999</v>
      </c>
      <c r="C26" s="372">
        <v>5.3</v>
      </c>
      <c r="D26" s="372">
        <v>9.5</v>
      </c>
      <c r="E26" s="373"/>
      <c r="F26" s="303" t="s">
        <v>344</v>
      </c>
    </row>
    <row r="27" spans="1:6" ht="12" customHeight="1">
      <c r="A27" s="371" t="s">
        <v>411</v>
      </c>
      <c r="B27" s="372">
        <v>12.8</v>
      </c>
      <c r="C27" s="372">
        <v>5.6</v>
      </c>
      <c r="D27" s="372">
        <v>9.1999999999999993</v>
      </c>
      <c r="E27" s="373"/>
    </row>
    <row r="28" spans="1:6" ht="12" customHeight="1">
      <c r="A28" s="371" t="s">
        <v>412</v>
      </c>
      <c r="B28" s="372">
        <v>12.7</v>
      </c>
      <c r="C28" s="372">
        <v>6.9</v>
      </c>
      <c r="D28" s="372">
        <v>8.9</v>
      </c>
      <c r="E28" s="373"/>
    </row>
    <row r="29" spans="1:6" ht="12" customHeight="1">
      <c r="A29" s="371" t="s">
        <v>413</v>
      </c>
      <c r="B29" s="372">
        <v>9.8000000000000007</v>
      </c>
      <c r="C29" s="372">
        <v>7.5</v>
      </c>
      <c r="D29" s="372">
        <v>8.3000000000000007</v>
      </c>
      <c r="E29" s="373"/>
    </row>
    <row r="30" spans="1:6" ht="12" customHeight="1">
      <c r="A30" s="371" t="s">
        <v>414</v>
      </c>
      <c r="B30" s="372">
        <v>11.4</v>
      </c>
      <c r="C30" s="372">
        <v>6.4</v>
      </c>
      <c r="D30" s="372">
        <v>8.1999999999999993</v>
      </c>
      <c r="E30" s="373"/>
    </row>
    <row r="31" spans="1:6" ht="12" customHeight="1">
      <c r="A31" s="371" t="s">
        <v>415</v>
      </c>
      <c r="B31" s="372">
        <v>13.1</v>
      </c>
      <c r="C31" s="372">
        <v>5.5</v>
      </c>
      <c r="D31" s="372">
        <v>8.1999999999999993</v>
      </c>
      <c r="E31" s="373"/>
    </row>
    <row r="32" spans="1:6" ht="12" customHeight="1">
      <c r="A32" s="371" t="s">
        <v>416</v>
      </c>
      <c r="B32" s="372">
        <v>11</v>
      </c>
      <c r="C32" s="372">
        <v>6.4</v>
      </c>
      <c r="D32" s="372">
        <v>8.1</v>
      </c>
      <c r="E32" s="373"/>
    </row>
    <row r="33" spans="1:5" ht="12" customHeight="1">
      <c r="A33" s="371" t="s">
        <v>417</v>
      </c>
      <c r="B33" s="372">
        <v>10.6</v>
      </c>
      <c r="C33" s="372">
        <v>6.1</v>
      </c>
      <c r="D33" s="372">
        <v>8</v>
      </c>
      <c r="E33" s="373"/>
    </row>
    <row r="34" spans="1:5" ht="12" customHeight="1">
      <c r="A34" s="371" t="s">
        <v>198</v>
      </c>
      <c r="B34" s="372">
        <v>11.3</v>
      </c>
      <c r="C34" s="372">
        <v>6.2</v>
      </c>
      <c r="D34" s="372">
        <v>7.9</v>
      </c>
      <c r="E34" s="373"/>
    </row>
    <row r="35" spans="1:5" ht="12" customHeight="1">
      <c r="A35" s="371" t="s">
        <v>418</v>
      </c>
      <c r="B35" s="372">
        <v>11.1</v>
      </c>
      <c r="C35" s="372">
        <v>5.2</v>
      </c>
      <c r="D35" s="372">
        <v>7.8</v>
      </c>
      <c r="E35" s="373"/>
    </row>
    <row r="36" spans="1:5" ht="12" customHeight="1">
      <c r="A36" s="371" t="s">
        <v>419</v>
      </c>
      <c r="B36" s="372">
        <v>9.5</v>
      </c>
      <c r="C36" s="372">
        <v>5.4</v>
      </c>
      <c r="D36" s="372">
        <v>6.9</v>
      </c>
      <c r="E36" s="373"/>
    </row>
    <row r="37" spans="1:5" ht="12" customHeight="1">
      <c r="A37" s="374" t="s">
        <v>77</v>
      </c>
      <c r="B37" s="375">
        <v>6.1</v>
      </c>
      <c r="C37" s="375">
        <v>4</v>
      </c>
      <c r="D37" s="375">
        <v>4.9000000000000004</v>
      </c>
      <c r="E37" s="376"/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26.33203125" style="55" customWidth="1"/>
    <col min="2" max="4" width="14.33203125" style="55" customWidth="1"/>
    <col min="5" max="16384" width="10.08203125" style="55"/>
  </cols>
  <sheetData>
    <row r="1" spans="1:44" s="47" customFormat="1" ht="35.15" customHeight="1" thickBot="1">
      <c r="A1" s="46"/>
      <c r="B1" s="1"/>
      <c r="C1" s="1"/>
      <c r="D1" s="1"/>
      <c r="G1" s="46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44" s="52" customFormat="1" ht="14.15" customHeight="1">
      <c r="A2" s="50"/>
      <c r="B2" s="50"/>
      <c r="C2" s="50"/>
      <c r="D2" s="51"/>
      <c r="E2" s="28"/>
      <c r="F2" s="47"/>
      <c r="G2" s="47"/>
      <c r="H2" s="47"/>
      <c r="I2" s="47"/>
    </row>
    <row r="3" spans="1:44" s="52" customFormat="1" ht="16.5" customHeight="1">
      <c r="A3" s="53" t="s">
        <v>48</v>
      </c>
      <c r="N3" s="54"/>
      <c r="O3" s="54"/>
    </row>
    <row r="4" spans="1:44" ht="14"/>
    <row r="5" spans="1:44" ht="14">
      <c r="A5" s="54" t="s">
        <v>49</v>
      </c>
      <c r="F5" s="56" t="s">
        <v>8</v>
      </c>
      <c r="G5" s="54" t="s">
        <v>50</v>
      </c>
    </row>
    <row r="6" spans="1:44" ht="14">
      <c r="A6" s="57" t="s">
        <v>13</v>
      </c>
      <c r="B6" s="58"/>
      <c r="C6" s="58"/>
      <c r="D6" s="58"/>
      <c r="G6" s="54" t="s">
        <v>51</v>
      </c>
    </row>
    <row r="7" spans="1:44" ht="14">
      <c r="A7" s="54"/>
      <c r="B7" s="58"/>
      <c r="C7" s="58"/>
      <c r="D7" s="58"/>
      <c r="G7" s="54"/>
    </row>
    <row r="8" spans="1:44" ht="14">
      <c r="A8" s="59"/>
      <c r="B8" s="58"/>
      <c r="C8" s="58"/>
      <c r="D8" s="58"/>
    </row>
    <row r="9" spans="1:44" ht="15" customHeight="1">
      <c r="A9" s="60" t="s">
        <v>5</v>
      </c>
      <c r="B9" s="61" t="s">
        <v>52</v>
      </c>
      <c r="C9" s="62" t="s">
        <v>53</v>
      </c>
      <c r="D9" s="61" t="s">
        <v>54</v>
      </c>
    </row>
    <row r="10" spans="1:44" ht="12" customHeight="1">
      <c r="A10" s="63">
        <v>2025</v>
      </c>
      <c r="B10" s="64">
        <v>75.620535301220315</v>
      </c>
      <c r="C10" s="64">
        <v>57.756350654147525</v>
      </c>
      <c r="D10" s="64">
        <v>66.722936682785999</v>
      </c>
    </row>
    <row r="11" spans="1:44" ht="12" customHeight="1">
      <c r="A11" s="63">
        <v>2030</v>
      </c>
      <c r="B11" s="64">
        <v>75.400000000000006</v>
      </c>
      <c r="C11" s="64">
        <v>58.6</v>
      </c>
      <c r="D11" s="64">
        <v>67.099999999999994</v>
      </c>
    </row>
    <row r="12" spans="1:44" ht="12" customHeight="1">
      <c r="A12" s="63">
        <v>2035</v>
      </c>
      <c r="B12" s="64">
        <v>76.400000000000006</v>
      </c>
      <c r="C12" s="64">
        <v>60.4</v>
      </c>
      <c r="D12" s="64">
        <v>68.599999999999994</v>
      </c>
    </row>
    <row r="13" spans="1:44" ht="12" customHeight="1">
      <c r="A13" s="63">
        <v>2040</v>
      </c>
      <c r="B13" s="64">
        <v>77.900000000000006</v>
      </c>
      <c r="C13" s="64">
        <v>62.8</v>
      </c>
      <c r="D13" s="64">
        <v>70.599999999999994</v>
      </c>
    </row>
    <row r="14" spans="1:44" ht="12" customHeight="1">
      <c r="A14" s="65">
        <v>2045</v>
      </c>
      <c r="B14" s="66">
        <v>79</v>
      </c>
      <c r="C14" s="67">
        <v>65</v>
      </c>
      <c r="D14" s="66">
        <v>72.3</v>
      </c>
    </row>
    <row r="15" spans="1:44" ht="12" customHeight="1">
      <c r="A15" s="68">
        <v>2050</v>
      </c>
      <c r="B15" s="69">
        <v>79.3</v>
      </c>
      <c r="C15" s="69">
        <v>66.5</v>
      </c>
      <c r="D15" s="69">
        <v>73.2</v>
      </c>
    </row>
    <row r="16" spans="1:44" ht="12" customHeight="1">
      <c r="A16" s="58"/>
      <c r="B16" s="58"/>
      <c r="C16" s="58"/>
      <c r="D16" s="58"/>
    </row>
    <row r="17" spans="1:6" ht="12" customHeight="1">
      <c r="A17" s="58"/>
      <c r="B17" s="58"/>
      <c r="C17" s="58"/>
      <c r="D17" s="58"/>
    </row>
    <row r="18" spans="1:6" ht="12" customHeight="1">
      <c r="A18" s="70"/>
      <c r="B18" s="71"/>
      <c r="C18" s="71"/>
      <c r="D18" s="71"/>
    </row>
    <row r="19" spans="1:6" ht="12" customHeight="1">
      <c r="A19" s="72"/>
    </row>
    <row r="20" spans="1:6" ht="12" customHeight="1">
      <c r="A20" s="72"/>
    </row>
    <row r="21" spans="1:6" ht="12" customHeight="1">
      <c r="A21" s="72"/>
    </row>
    <row r="22" spans="1:6" ht="12" customHeight="1">
      <c r="A22" s="72"/>
    </row>
    <row r="23" spans="1:6" ht="12" customHeight="1">
      <c r="A23" s="72"/>
    </row>
    <row r="25" spans="1:6" ht="12" customHeight="1">
      <c r="F25" s="73" t="s">
        <v>55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16.75" style="55" customWidth="1"/>
    <col min="2" max="2" width="15.75" style="55" customWidth="1"/>
    <col min="3" max="3" width="11.33203125" style="55" customWidth="1"/>
    <col min="4" max="4" width="20.08203125" style="55" customWidth="1"/>
    <col min="5" max="16384" width="10.08203125" style="55"/>
  </cols>
  <sheetData>
    <row r="1" spans="1:16" ht="35.15" customHeight="1" thickBot="1">
      <c r="A1"/>
      <c r="B1" s="25"/>
      <c r="C1" s="25"/>
      <c r="D1"/>
      <c r="E1" s="25"/>
      <c r="F1" s="25"/>
      <c r="G1"/>
    </row>
    <row r="2" spans="1:16" ht="14.15" customHeight="1">
      <c r="A2" s="26"/>
      <c r="B2" s="26"/>
      <c r="C2" s="26"/>
      <c r="D2" s="26"/>
      <c r="E2" s="329"/>
      <c r="F2" s="25"/>
      <c r="G2"/>
    </row>
    <row r="3" spans="1:16" ht="16.5" customHeight="1">
      <c r="A3" s="27" t="s">
        <v>7</v>
      </c>
      <c r="C3" s="28"/>
      <c r="D3" s="28"/>
      <c r="E3" s="109"/>
      <c r="F3" s="25"/>
      <c r="G3"/>
    </row>
    <row r="4" spans="1:16" ht="16.5" customHeight="1"/>
    <row r="5" spans="1:16" ht="16.5" customHeight="1">
      <c r="A5" s="145" t="s">
        <v>583</v>
      </c>
      <c r="F5" s="145" t="s">
        <v>420</v>
      </c>
      <c r="G5" s="145" t="s">
        <v>535</v>
      </c>
    </row>
    <row r="6" spans="1:16" ht="16.5" customHeight="1">
      <c r="A6" s="145" t="s">
        <v>584</v>
      </c>
      <c r="G6" s="145" t="s">
        <v>421</v>
      </c>
    </row>
    <row r="7" spans="1:16" ht="16.5" customHeight="1">
      <c r="A7" s="145"/>
      <c r="G7" s="145"/>
    </row>
    <row r="8" spans="1:16" ht="16.5" customHeight="1">
      <c r="B8" s="377"/>
      <c r="C8" s="377"/>
      <c r="G8" s="181"/>
    </row>
    <row r="9" spans="1:16" ht="21">
      <c r="A9" s="378" t="s">
        <v>422</v>
      </c>
      <c r="B9" s="513" t="s">
        <v>314</v>
      </c>
      <c r="C9" s="513"/>
      <c r="D9" s="467" t="s">
        <v>582</v>
      </c>
      <c r="F9"/>
      <c r="G9"/>
      <c r="H9"/>
      <c r="I9"/>
      <c r="J9"/>
      <c r="K9"/>
      <c r="L9"/>
      <c r="M9"/>
      <c r="N9"/>
      <c r="P9"/>
    </row>
    <row r="10" spans="1:16" ht="21">
      <c r="A10" s="514" t="s">
        <v>549</v>
      </c>
      <c r="B10" s="515" t="s">
        <v>126</v>
      </c>
      <c r="C10" s="379" t="s">
        <v>423</v>
      </c>
      <c r="D10" s="380">
        <v>4.5819999999999999</v>
      </c>
      <c r="E10"/>
      <c r="F10"/>
      <c r="G10"/>
      <c r="H10"/>
      <c r="I10"/>
      <c r="J10"/>
      <c r="K10"/>
      <c r="L10"/>
      <c r="M10"/>
      <c r="N10"/>
      <c r="P10"/>
    </row>
    <row r="11" spans="1:16">
      <c r="A11" s="512"/>
      <c r="B11" s="512"/>
      <c r="C11" s="183" t="s">
        <v>128</v>
      </c>
      <c r="D11" s="381">
        <v>2.0049999999999999</v>
      </c>
      <c r="E11"/>
      <c r="F11"/>
      <c r="G11"/>
      <c r="H11"/>
      <c r="I11"/>
      <c r="J11"/>
      <c r="K11"/>
      <c r="L11"/>
      <c r="M11"/>
      <c r="N11"/>
      <c r="O11"/>
      <c r="P11"/>
    </row>
    <row r="12" spans="1:16">
      <c r="A12" s="511" t="s">
        <v>550</v>
      </c>
      <c r="B12" s="511" t="s">
        <v>448</v>
      </c>
      <c r="C12" s="183" t="s">
        <v>424</v>
      </c>
      <c r="D12" s="381">
        <v>1.3160000000000001</v>
      </c>
      <c r="E12"/>
      <c r="F12"/>
      <c r="G12"/>
      <c r="H12"/>
      <c r="I12"/>
      <c r="J12"/>
      <c r="K12"/>
      <c r="L12"/>
      <c r="M12"/>
      <c r="N12"/>
      <c r="O12"/>
      <c r="P12"/>
    </row>
    <row r="13" spans="1:16" ht="21">
      <c r="A13" s="512"/>
      <c r="B13" s="512"/>
      <c r="C13" s="171" t="s">
        <v>425</v>
      </c>
      <c r="D13" s="381">
        <v>1.6459999999999999</v>
      </c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A14" s="512"/>
      <c r="B14" s="512"/>
      <c r="C14" s="183" t="s">
        <v>426</v>
      </c>
      <c r="D14" s="381">
        <v>2.1749999999999998</v>
      </c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A15" s="512"/>
      <c r="B15" s="512"/>
      <c r="C15" s="183" t="s">
        <v>4</v>
      </c>
      <c r="D15" s="381">
        <v>2.4660000000000002</v>
      </c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A16" s="511" t="s">
        <v>551</v>
      </c>
      <c r="B16" s="512" t="s">
        <v>427</v>
      </c>
      <c r="C16" s="183" t="s">
        <v>101</v>
      </c>
      <c r="D16" s="381">
        <v>1.22</v>
      </c>
      <c r="E16"/>
      <c r="F16"/>
      <c r="G16"/>
      <c r="H16"/>
      <c r="I16"/>
      <c r="J16"/>
      <c r="K16"/>
      <c r="L16"/>
      <c r="M16"/>
      <c r="N16"/>
      <c r="O16"/>
      <c r="P16"/>
    </row>
    <row r="17" spans="1:16">
      <c r="A17" s="512"/>
      <c r="B17" s="512"/>
      <c r="C17" s="183" t="s">
        <v>102</v>
      </c>
      <c r="D17" s="381">
        <v>1.1000000000000001</v>
      </c>
      <c r="E17"/>
      <c r="H17"/>
      <c r="I17"/>
      <c r="J17"/>
      <c r="K17"/>
      <c r="L17"/>
      <c r="M17"/>
      <c r="N17"/>
      <c r="O17"/>
      <c r="P17"/>
    </row>
    <row r="18" spans="1:16">
      <c r="A18" s="512"/>
      <c r="B18" s="512"/>
      <c r="C18" s="183" t="s">
        <v>76</v>
      </c>
      <c r="D18" s="381">
        <v>1.81</v>
      </c>
      <c r="E18"/>
      <c r="G18"/>
      <c r="H18"/>
      <c r="I18"/>
      <c r="J18"/>
      <c r="K18"/>
      <c r="L18"/>
      <c r="M18"/>
      <c r="N18"/>
      <c r="O18"/>
      <c r="P18"/>
    </row>
    <row r="19" spans="1:16">
      <c r="A19" s="511" t="s">
        <v>552</v>
      </c>
      <c r="B19" s="512" t="s">
        <v>282</v>
      </c>
      <c r="C19" s="183" t="s">
        <v>175</v>
      </c>
      <c r="D19" s="381">
        <v>1.9259999999999999</v>
      </c>
      <c r="E19"/>
      <c r="G19"/>
      <c r="H19"/>
      <c r="I19"/>
      <c r="J19"/>
      <c r="K19"/>
      <c r="L19"/>
      <c r="M19"/>
      <c r="N19"/>
      <c r="O19"/>
      <c r="P19"/>
    </row>
    <row r="20" spans="1:16">
      <c r="A20" s="512"/>
      <c r="B20" s="512"/>
      <c r="C20" s="183" t="s">
        <v>428</v>
      </c>
      <c r="D20" s="381">
        <v>1.778</v>
      </c>
      <c r="E20"/>
      <c r="F20"/>
      <c r="G20"/>
      <c r="H20"/>
      <c r="I20"/>
      <c r="J20"/>
      <c r="K20"/>
      <c r="L20"/>
      <c r="M20"/>
      <c r="N20"/>
      <c r="O20"/>
      <c r="P20"/>
    </row>
    <row r="21" spans="1:16">
      <c r="A21" s="512"/>
      <c r="B21" s="512"/>
      <c r="C21" s="183" t="s">
        <v>429</v>
      </c>
      <c r="D21" s="381">
        <v>1.2190000000000001</v>
      </c>
      <c r="E21"/>
      <c r="G21"/>
      <c r="H21"/>
      <c r="I21"/>
      <c r="J21"/>
      <c r="K21"/>
      <c r="L21"/>
      <c r="M21"/>
      <c r="N21"/>
      <c r="O21"/>
      <c r="P21"/>
    </row>
    <row r="22" spans="1:16" ht="21">
      <c r="A22" s="511" t="s">
        <v>553</v>
      </c>
      <c r="B22" s="512" t="s">
        <v>430</v>
      </c>
      <c r="C22" s="171" t="s">
        <v>431</v>
      </c>
      <c r="D22" s="381">
        <v>1.694</v>
      </c>
      <c r="E22"/>
      <c r="F22" s="42" t="s">
        <v>432</v>
      </c>
      <c r="H22"/>
      <c r="I22"/>
      <c r="J22"/>
      <c r="K22"/>
      <c r="L22"/>
      <c r="M22"/>
      <c r="N22"/>
      <c r="O22"/>
      <c r="P22"/>
    </row>
    <row r="23" spans="1:16">
      <c r="A23" s="512"/>
      <c r="B23" s="512"/>
      <c r="C23" s="183" t="s">
        <v>433</v>
      </c>
      <c r="D23" s="381">
        <v>3.0760000000000001</v>
      </c>
      <c r="E23"/>
      <c r="H23"/>
      <c r="I23"/>
      <c r="J23"/>
      <c r="K23"/>
      <c r="L23"/>
      <c r="M23"/>
      <c r="N23"/>
      <c r="O23"/>
      <c r="P23"/>
    </row>
    <row r="24" spans="1:16">
      <c r="A24" s="512"/>
      <c r="B24" s="512"/>
      <c r="C24" s="183" t="s">
        <v>434</v>
      </c>
      <c r="D24" s="381">
        <v>1.871</v>
      </c>
      <c r="E24"/>
      <c r="G24"/>
      <c r="H24"/>
      <c r="I24"/>
      <c r="J24"/>
      <c r="K24"/>
      <c r="L24"/>
      <c r="M24"/>
      <c r="N24"/>
      <c r="O24"/>
      <c r="P24"/>
    </row>
    <row r="25" spans="1:16">
      <c r="A25" s="512"/>
      <c r="B25" s="512"/>
      <c r="C25" s="183" t="s">
        <v>4</v>
      </c>
      <c r="D25" s="381">
        <v>2.68</v>
      </c>
      <c r="E25"/>
      <c r="H25"/>
      <c r="I25"/>
      <c r="J25"/>
      <c r="K25"/>
      <c r="L25"/>
      <c r="M25"/>
      <c r="N25"/>
      <c r="O25"/>
      <c r="P25"/>
    </row>
    <row r="26" spans="1:16" ht="21">
      <c r="A26" s="458" t="s">
        <v>554</v>
      </c>
      <c r="B26" s="382" t="s">
        <v>435</v>
      </c>
      <c r="C26" s="185" t="s">
        <v>286</v>
      </c>
      <c r="D26" s="383">
        <v>5.0439999999999996</v>
      </c>
      <c r="E26"/>
      <c r="F26"/>
      <c r="G26"/>
      <c r="H26"/>
      <c r="I26"/>
      <c r="J26"/>
      <c r="K26"/>
      <c r="L26"/>
      <c r="M26"/>
      <c r="N26"/>
      <c r="O26"/>
      <c r="P26"/>
    </row>
    <row r="27" spans="1:16">
      <c r="C27"/>
      <c r="E27"/>
      <c r="F27"/>
      <c r="G27"/>
      <c r="H27"/>
      <c r="I27"/>
      <c r="J27"/>
      <c r="K27"/>
      <c r="L27"/>
      <c r="M27"/>
      <c r="N27"/>
      <c r="O27"/>
      <c r="P27"/>
    </row>
    <row r="28" spans="1:16">
      <c r="C28"/>
      <c r="E28"/>
      <c r="F28"/>
      <c r="G28"/>
      <c r="H28"/>
      <c r="I28"/>
      <c r="J28"/>
      <c r="K28"/>
      <c r="L28"/>
      <c r="M28"/>
      <c r="N28"/>
      <c r="O28"/>
      <c r="P28"/>
    </row>
  </sheetData>
  <mergeCells count="11">
    <mergeCell ref="A19:A21"/>
    <mergeCell ref="B19:B21"/>
    <mergeCell ref="A22:A25"/>
    <mergeCell ref="B22:B25"/>
    <mergeCell ref="B9:C9"/>
    <mergeCell ref="A10:A11"/>
    <mergeCell ref="B10:B11"/>
    <mergeCell ref="A12:A15"/>
    <mergeCell ref="B12:B15"/>
    <mergeCell ref="A16:A18"/>
    <mergeCell ref="B16:B18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25.25" customWidth="1"/>
    <col min="2" max="2" width="14.25" customWidth="1"/>
    <col min="3" max="5" width="12.58203125" customWidth="1"/>
  </cols>
  <sheetData>
    <row r="1" spans="1:8" ht="35.15" customHeight="1" thickBot="1"/>
    <row r="2" spans="1:8" ht="14.15" customHeight="1">
      <c r="A2" s="26"/>
      <c r="B2" s="26"/>
      <c r="C2" s="26"/>
      <c r="D2" s="26"/>
      <c r="E2" s="26"/>
      <c r="F2" s="25"/>
    </row>
    <row r="3" spans="1:8" ht="16.5" customHeight="1">
      <c r="A3" s="27" t="s">
        <v>7</v>
      </c>
      <c r="B3" s="28"/>
      <c r="C3" s="28"/>
      <c r="D3" s="109"/>
      <c r="E3" s="109"/>
      <c r="F3" s="25"/>
    </row>
    <row r="4" spans="1:8" ht="16.5" customHeight="1"/>
    <row r="5" spans="1:8" ht="16.5" customHeight="1">
      <c r="A5" s="56" t="s">
        <v>436</v>
      </c>
      <c r="G5" s="56" t="s">
        <v>437</v>
      </c>
      <c r="H5" s="56" t="s">
        <v>438</v>
      </c>
    </row>
    <row r="6" spans="1:8" ht="16.5" customHeight="1">
      <c r="A6" s="56" t="s">
        <v>439</v>
      </c>
      <c r="H6" s="56" t="s">
        <v>440</v>
      </c>
    </row>
    <row r="7" spans="1:8" ht="16.5" customHeight="1">
      <c r="A7" s="56"/>
      <c r="H7" s="56" t="s">
        <v>441</v>
      </c>
    </row>
    <row r="8" spans="1:8" ht="16.5" customHeight="1">
      <c r="A8" s="56"/>
      <c r="H8" s="56"/>
    </row>
    <row r="9" spans="1:8" ht="15" customHeight="1">
      <c r="A9" s="516" t="s">
        <v>314</v>
      </c>
      <c r="B9" s="516"/>
      <c r="C9" s="190" t="s">
        <v>442</v>
      </c>
      <c r="D9" s="190" t="s">
        <v>128</v>
      </c>
      <c r="E9" s="190" t="s">
        <v>443</v>
      </c>
      <c r="H9" s="76"/>
    </row>
    <row r="10" spans="1:8" s="40" customFormat="1" ht="12" customHeight="1">
      <c r="A10" s="473" t="s">
        <v>73</v>
      </c>
      <c r="B10" s="85" t="s">
        <v>77</v>
      </c>
      <c r="C10" s="384">
        <v>14.1</v>
      </c>
      <c r="D10" s="385">
        <v>9.9</v>
      </c>
      <c r="E10" s="384">
        <v>4.3</v>
      </c>
    </row>
    <row r="11" spans="1:8" ht="12" customHeight="1">
      <c r="A11" s="480"/>
      <c r="B11" s="85" t="s">
        <v>74</v>
      </c>
      <c r="C11" s="384">
        <v>11</v>
      </c>
      <c r="D11" s="385">
        <v>7.3</v>
      </c>
      <c r="E11" s="384">
        <v>3</v>
      </c>
    </row>
    <row r="12" spans="1:8" ht="12" customHeight="1">
      <c r="A12" s="480"/>
      <c r="B12" s="85" t="s">
        <v>75</v>
      </c>
      <c r="C12" s="384">
        <v>10.199999999999999</v>
      </c>
      <c r="D12" s="385">
        <v>8.3000000000000007</v>
      </c>
      <c r="E12" s="384">
        <v>6.2</v>
      </c>
    </row>
    <row r="13" spans="1:8" ht="12" customHeight="1">
      <c r="A13" s="480"/>
      <c r="B13" s="85" t="s">
        <v>76</v>
      </c>
      <c r="C13" s="384">
        <v>20</v>
      </c>
      <c r="D13" s="385">
        <v>14.5</v>
      </c>
      <c r="E13" s="384">
        <v>4.8</v>
      </c>
    </row>
    <row r="14" spans="1:8" ht="12" customHeight="1">
      <c r="A14" s="480" t="s">
        <v>444</v>
      </c>
      <c r="B14" s="85" t="s">
        <v>445</v>
      </c>
      <c r="C14" s="384">
        <v>15.1</v>
      </c>
      <c r="D14" s="385">
        <v>15.6</v>
      </c>
      <c r="E14" s="384">
        <v>3.8</v>
      </c>
    </row>
    <row r="15" spans="1:8" ht="12" customHeight="1">
      <c r="A15" s="480"/>
      <c r="B15" s="85" t="s">
        <v>446</v>
      </c>
      <c r="C15" s="384">
        <v>15.3</v>
      </c>
      <c r="D15" s="385">
        <v>9.6</v>
      </c>
      <c r="E15" s="384">
        <v>3.9</v>
      </c>
    </row>
    <row r="16" spans="1:8" ht="12" customHeight="1">
      <c r="A16" s="480"/>
      <c r="B16" s="85" t="s">
        <v>447</v>
      </c>
      <c r="C16" s="384">
        <v>12.6</v>
      </c>
      <c r="D16" s="385">
        <v>7</v>
      </c>
      <c r="E16" s="384">
        <v>6.1</v>
      </c>
    </row>
    <row r="17" spans="1:7" ht="36" customHeight="1">
      <c r="A17" s="480" t="s">
        <v>448</v>
      </c>
      <c r="B17" s="85" t="s">
        <v>449</v>
      </c>
      <c r="C17" s="384">
        <v>9.8000000000000007</v>
      </c>
      <c r="D17" s="385">
        <v>14.2</v>
      </c>
      <c r="E17" s="384">
        <v>5.4</v>
      </c>
    </row>
    <row r="18" spans="1:7" ht="36" customHeight="1">
      <c r="A18" s="480"/>
      <c r="B18" s="85" t="s">
        <v>450</v>
      </c>
      <c r="C18" s="384">
        <v>11.9</v>
      </c>
      <c r="D18" s="385">
        <v>10.4</v>
      </c>
      <c r="E18" s="384">
        <v>4</v>
      </c>
    </row>
    <row r="19" spans="1:7" ht="12" customHeight="1">
      <c r="A19" s="480" t="s">
        <v>451</v>
      </c>
      <c r="B19" s="85" t="s">
        <v>452</v>
      </c>
      <c r="C19" s="384">
        <v>13.1</v>
      </c>
      <c r="D19" s="385">
        <v>9.3000000000000007</v>
      </c>
      <c r="E19" s="384">
        <v>3.9</v>
      </c>
    </row>
    <row r="20" spans="1:7" ht="12" customHeight="1">
      <c r="A20" s="474"/>
      <c r="B20" s="86" t="s">
        <v>453</v>
      </c>
      <c r="C20" s="386">
        <v>18.3</v>
      </c>
      <c r="D20" s="387">
        <v>15.2</v>
      </c>
      <c r="E20" s="386">
        <v>9</v>
      </c>
    </row>
    <row r="21" spans="1:7" ht="12" customHeight="1">
      <c r="G21" s="82"/>
    </row>
    <row r="22" spans="1:7" ht="12" customHeight="1">
      <c r="G22" s="42" t="s">
        <v>454</v>
      </c>
    </row>
    <row r="24" spans="1:7" ht="12" customHeight="1">
      <c r="B24" s="134"/>
    </row>
    <row r="36" spans="2:2" ht="12" customHeight="1">
      <c r="B36" s="134"/>
    </row>
  </sheetData>
  <mergeCells count="5">
    <mergeCell ref="A9:B9"/>
    <mergeCell ref="A10:A13"/>
    <mergeCell ref="A14:A16"/>
    <mergeCell ref="A17:A18"/>
    <mergeCell ref="A19:A20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4" width="16.08203125" style="388" customWidth="1"/>
    <col min="5" max="16384" width="10.08203125" style="388"/>
  </cols>
  <sheetData>
    <row r="1" spans="1:8" ht="35.15" customHeight="1" thickBot="1">
      <c r="A1" s="25"/>
      <c r="B1" s="25"/>
      <c r="C1" s="25"/>
      <c r="D1" s="25"/>
      <c r="F1" s="389"/>
    </row>
    <row r="2" spans="1:8" ht="14.15" customHeight="1">
      <c r="A2" s="26"/>
      <c r="B2" s="26"/>
      <c r="C2" s="26"/>
      <c r="D2" s="26"/>
    </row>
    <row r="3" spans="1:8" ht="16.5" customHeight="1">
      <c r="A3" s="27" t="s">
        <v>7</v>
      </c>
      <c r="B3" s="28"/>
      <c r="C3" s="28"/>
      <c r="D3" s="109"/>
    </row>
    <row r="4" spans="1:8" ht="16.5" customHeight="1"/>
    <row r="5" spans="1:8" ht="16.5" customHeight="1">
      <c r="A5" s="56" t="s">
        <v>455</v>
      </c>
      <c r="F5" s="56" t="s">
        <v>456</v>
      </c>
      <c r="G5" s="56" t="s">
        <v>457</v>
      </c>
    </row>
    <row r="6" spans="1:8" ht="16.5" customHeight="1">
      <c r="A6" s="390" t="s">
        <v>134</v>
      </c>
      <c r="F6" s="56"/>
      <c r="G6" s="391" t="s">
        <v>458</v>
      </c>
    </row>
    <row r="7" spans="1:8" ht="16.5" customHeight="1"/>
    <row r="8" spans="1:8" ht="16.5" customHeight="1"/>
    <row r="9" spans="1:8" ht="30" customHeight="1">
      <c r="A9" s="456" t="s">
        <v>97</v>
      </c>
      <c r="B9" s="178">
        <v>2022</v>
      </c>
      <c r="C9" s="190">
        <v>2023</v>
      </c>
      <c r="D9" s="178">
        <v>2024</v>
      </c>
      <c r="E9" s="392"/>
    </row>
    <row r="10" spans="1:8" ht="12" customHeight="1">
      <c r="A10" s="393" t="s">
        <v>101</v>
      </c>
      <c r="B10" s="384">
        <v>5.6</v>
      </c>
      <c r="C10" s="394">
        <v>7.3</v>
      </c>
      <c r="D10" s="384">
        <v>8</v>
      </c>
      <c r="E10" s="392"/>
    </row>
    <row r="11" spans="1:8" ht="12" customHeight="1">
      <c r="A11" s="393" t="s">
        <v>102</v>
      </c>
      <c r="B11" s="384">
        <v>6.1</v>
      </c>
      <c r="C11" s="394">
        <v>7</v>
      </c>
      <c r="D11" s="384">
        <v>7.2</v>
      </c>
      <c r="E11" s="392"/>
    </row>
    <row r="12" spans="1:8" ht="12" customHeight="1">
      <c r="A12" s="393" t="s">
        <v>75</v>
      </c>
      <c r="B12" s="384">
        <v>4.9000000000000004</v>
      </c>
      <c r="C12" s="394">
        <v>5.7</v>
      </c>
      <c r="D12" s="384">
        <v>5.6</v>
      </c>
      <c r="E12" s="392"/>
    </row>
    <row r="13" spans="1:8" ht="12" customHeight="1">
      <c r="A13" s="85" t="s">
        <v>103</v>
      </c>
      <c r="B13" s="129">
        <v>12.7</v>
      </c>
      <c r="C13" s="385">
        <v>13.7</v>
      </c>
      <c r="D13" s="129">
        <v>12.7</v>
      </c>
      <c r="E13" s="392"/>
    </row>
    <row r="14" spans="1:8" ht="12" customHeight="1">
      <c r="A14" s="393" t="s">
        <v>104</v>
      </c>
      <c r="B14" s="384">
        <v>11.2</v>
      </c>
      <c r="C14" s="394">
        <v>13.8</v>
      </c>
      <c r="D14" s="384">
        <v>14.6</v>
      </c>
      <c r="E14" s="392"/>
    </row>
    <row r="15" spans="1:8" ht="12" customHeight="1">
      <c r="A15" s="405" t="s">
        <v>77</v>
      </c>
      <c r="B15" s="454">
        <v>7.7</v>
      </c>
      <c r="C15" s="455">
        <v>9</v>
      </c>
      <c r="D15" s="454">
        <v>9.1</v>
      </c>
      <c r="H15" s="392"/>
    </row>
    <row r="16" spans="1:8" ht="12" customHeight="1">
      <c r="B16" s="395"/>
      <c r="C16" s="396"/>
      <c r="D16" s="396"/>
      <c r="H16" s="392"/>
    </row>
    <row r="17" spans="2:8" ht="12" customHeight="1">
      <c r="B17" s="392"/>
      <c r="C17" s="397"/>
      <c r="D17" s="397"/>
      <c r="H17" s="392"/>
    </row>
    <row r="18" spans="2:8" ht="12" customHeight="1">
      <c r="B18" s="392"/>
      <c r="C18" s="398"/>
      <c r="D18" s="398"/>
    </row>
    <row r="19" spans="2:8" ht="12" customHeight="1">
      <c r="B19" s="399"/>
      <c r="C19" s="400"/>
      <c r="D19" s="400"/>
    </row>
    <row r="20" spans="2:8" ht="12" customHeight="1">
      <c r="B20" s="401"/>
      <c r="C20" s="400"/>
      <c r="D20" s="400"/>
    </row>
    <row r="21" spans="2:8" ht="12" customHeight="1">
      <c r="B21" s="401"/>
      <c r="C21" s="400"/>
      <c r="D21" s="400"/>
    </row>
    <row r="22" spans="2:8" ht="12" customHeight="1">
      <c r="B22" s="401"/>
      <c r="C22" s="398"/>
      <c r="D22" s="398"/>
    </row>
    <row r="23" spans="2:8" ht="12" customHeight="1">
      <c r="B23" s="401"/>
      <c r="C23" s="398"/>
      <c r="F23" s="42" t="s">
        <v>459</v>
      </c>
    </row>
    <row r="24" spans="2:8" ht="12" customHeight="1">
      <c r="C24" s="39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21.5" customWidth="1"/>
    <col min="2" max="2" width="21.5" style="154" customWidth="1"/>
    <col min="3" max="3" width="21.5" style="134" customWidth="1"/>
  </cols>
  <sheetData>
    <row r="1" spans="1:16" ht="35.15" customHeight="1" thickBot="1">
      <c r="A1" s="107"/>
      <c r="B1" s="135"/>
      <c r="C1" s="136"/>
      <c r="D1" s="1"/>
      <c r="E1" s="1"/>
      <c r="F1" s="1"/>
      <c r="G1" s="1"/>
      <c r="H1" s="1"/>
    </row>
    <row r="2" spans="1:16" ht="14.15" customHeight="1">
      <c r="A2" s="108"/>
      <c r="B2" s="137"/>
      <c r="C2" s="138"/>
    </row>
    <row r="3" spans="1:16" ht="16.5" customHeight="1">
      <c r="A3" s="139" t="s">
        <v>115</v>
      </c>
      <c r="B3" s="140"/>
      <c r="C3" s="141"/>
      <c r="D3" s="142"/>
      <c r="E3" s="28"/>
      <c r="F3" s="109"/>
      <c r="G3" s="109"/>
      <c r="H3" s="109"/>
    </row>
    <row r="4" spans="1:16" ht="16.5" customHeight="1">
      <c r="A4" s="81"/>
      <c r="B4" s="143"/>
      <c r="C4" s="144"/>
      <c r="D4" s="81"/>
      <c r="E4" s="81"/>
      <c r="F4" s="81"/>
      <c r="G4" s="81"/>
      <c r="H4" s="81"/>
    </row>
    <row r="5" spans="1:16" ht="16.5" customHeight="1">
      <c r="A5" s="145" t="s">
        <v>541</v>
      </c>
      <c r="B5" s="146"/>
      <c r="C5" s="147"/>
      <c r="D5" s="29"/>
      <c r="E5" s="145" t="s">
        <v>116</v>
      </c>
      <c r="F5" s="29" t="s">
        <v>544</v>
      </c>
      <c r="J5" s="148"/>
      <c r="M5" s="29"/>
      <c r="N5" s="29"/>
      <c r="O5" s="29"/>
      <c r="P5" s="29"/>
    </row>
    <row r="6" spans="1:16" ht="16.5" customHeight="1">
      <c r="A6" s="149" t="s">
        <v>542</v>
      </c>
      <c r="B6" s="150"/>
      <c r="C6" s="151"/>
      <c r="D6" s="152"/>
      <c r="E6" s="29"/>
      <c r="F6" s="153" t="s">
        <v>602</v>
      </c>
      <c r="I6" s="148"/>
      <c r="J6" s="148"/>
      <c r="K6" s="152"/>
      <c r="M6" s="152"/>
      <c r="N6" s="152"/>
      <c r="O6" s="152"/>
      <c r="P6" s="29"/>
    </row>
    <row r="7" spans="1:16" ht="16.5" customHeight="1"/>
    <row r="8" spans="1:16" ht="16.5" customHeight="1"/>
    <row r="9" spans="1:16" ht="15" customHeight="1">
      <c r="A9" s="477" t="s">
        <v>5</v>
      </c>
      <c r="B9" s="479" t="s">
        <v>117</v>
      </c>
      <c r="C9" s="479"/>
    </row>
    <row r="10" spans="1:16" ht="15" customHeight="1">
      <c r="A10" s="478"/>
      <c r="B10" s="155" t="s">
        <v>118</v>
      </c>
      <c r="C10" s="155" t="s">
        <v>119</v>
      </c>
    </row>
    <row r="11" spans="1:16" ht="12" customHeight="1">
      <c r="A11" s="112">
        <v>2016</v>
      </c>
      <c r="B11" s="156">
        <v>8223003</v>
      </c>
      <c r="C11" s="156">
        <v>13321182</v>
      </c>
    </row>
    <row r="12" spans="1:16" ht="12" customHeight="1">
      <c r="A12" s="112">
        <v>2017</v>
      </c>
      <c r="B12" s="156">
        <v>8115485</v>
      </c>
      <c r="C12" s="156">
        <v>13461945</v>
      </c>
    </row>
    <row r="13" spans="1:16" ht="12" customHeight="1">
      <c r="A13" s="112">
        <v>2018</v>
      </c>
      <c r="B13" s="156">
        <v>8002672</v>
      </c>
      <c r="C13" s="156">
        <v>13565148</v>
      </c>
    </row>
    <row r="14" spans="1:16" ht="12" customHeight="1">
      <c r="A14" s="112">
        <v>2019</v>
      </c>
      <c r="B14" s="156">
        <v>7871887</v>
      </c>
      <c r="C14" s="156">
        <v>13693215</v>
      </c>
    </row>
    <row r="15" spans="1:16" ht="12" customHeight="1">
      <c r="A15" s="112">
        <v>2020</v>
      </c>
      <c r="B15" s="156">
        <v>7727554</v>
      </c>
      <c r="C15" s="156">
        <v>13859090</v>
      </c>
    </row>
    <row r="16" spans="1:16" ht="12" customHeight="1">
      <c r="A16" s="112">
        <v>2021</v>
      </c>
      <c r="B16" s="156">
        <v>7636545</v>
      </c>
      <c r="C16" s="156">
        <v>13941531</v>
      </c>
    </row>
    <row r="17" spans="1:30" ht="12" customHeight="1">
      <c r="A17" s="112">
        <v>2022</v>
      </c>
      <c r="B17" s="156">
        <v>7489795</v>
      </c>
      <c r="C17" s="156">
        <v>14051404</v>
      </c>
    </row>
    <row r="18" spans="1:30" ht="12" customHeight="1">
      <c r="A18" s="112">
        <v>2023</v>
      </c>
      <c r="B18" s="156">
        <v>7344099</v>
      </c>
      <c r="C18" s="156">
        <v>14181297</v>
      </c>
      <c r="F18" s="40"/>
      <c r="K18" s="157"/>
    </row>
    <row r="19" spans="1:30" ht="12" customHeight="1">
      <c r="A19" s="112">
        <v>2024</v>
      </c>
      <c r="B19" s="156">
        <v>7186267</v>
      </c>
      <c r="C19" s="156">
        <v>14356736</v>
      </c>
      <c r="F19" s="40"/>
    </row>
    <row r="20" spans="1:30" ht="12" customHeight="1">
      <c r="A20" s="112">
        <v>2025</v>
      </c>
      <c r="B20" s="156">
        <v>7020049</v>
      </c>
      <c r="C20" s="156">
        <v>14579867</v>
      </c>
    </row>
    <row r="21" spans="1:30" ht="12" customHeight="1">
      <c r="A21" s="158">
        <v>2026</v>
      </c>
      <c r="B21" s="159">
        <v>6852025</v>
      </c>
      <c r="C21" s="159">
        <v>14820500</v>
      </c>
    </row>
    <row r="22" spans="1:30"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</row>
    <row r="23" spans="1:30"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1:30">
      <c r="E24" s="161" t="s">
        <v>120</v>
      </c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</row>
    <row r="25" spans="1:30">
      <c r="E25" s="161" t="s">
        <v>121</v>
      </c>
    </row>
    <row r="26" spans="1:30">
      <c r="E26" s="161" t="s">
        <v>122</v>
      </c>
    </row>
  </sheetData>
  <mergeCells count="2">
    <mergeCell ref="A9:A10"/>
    <mergeCell ref="B9:C9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22.58203125" style="388" customWidth="1"/>
    <col min="2" max="3" width="20.58203125" style="388" customWidth="1"/>
    <col min="4" max="16384" width="10.08203125" style="388"/>
  </cols>
  <sheetData>
    <row r="1" spans="1:6" ht="35.15" customHeight="1" thickBot="1">
      <c r="A1" s="25"/>
      <c r="B1" s="25"/>
      <c r="C1" s="25"/>
      <c r="D1" s="389"/>
    </row>
    <row r="2" spans="1:6" ht="14.15" customHeight="1">
      <c r="A2" s="26"/>
      <c r="B2" s="26"/>
      <c r="C2" s="26"/>
    </row>
    <row r="3" spans="1:6" ht="16.5" customHeight="1">
      <c r="A3" s="27" t="s">
        <v>7</v>
      </c>
      <c r="B3" s="28"/>
      <c r="C3" s="28"/>
    </row>
    <row r="4" spans="1:6" ht="16.5" customHeight="1"/>
    <row r="5" spans="1:6" ht="16.5" customHeight="1">
      <c r="A5" s="56" t="s">
        <v>585</v>
      </c>
      <c r="E5" s="56" t="s">
        <v>460</v>
      </c>
      <c r="F5" s="56" t="s">
        <v>536</v>
      </c>
    </row>
    <row r="6" spans="1:6" ht="16.5" customHeight="1">
      <c r="A6" s="56" t="s">
        <v>586</v>
      </c>
      <c r="E6" s="402"/>
      <c r="F6" s="56" t="s">
        <v>461</v>
      </c>
    </row>
    <row r="7" spans="1:6" ht="16.5" customHeight="1">
      <c r="A7" s="76" t="s">
        <v>134</v>
      </c>
    </row>
    <row r="8" spans="1:6" ht="16.5" customHeight="1">
      <c r="A8" s="76"/>
    </row>
    <row r="9" spans="1:6" ht="16.5" customHeight="1"/>
    <row r="10" spans="1:6" ht="12" customHeight="1">
      <c r="A10" s="517" t="s">
        <v>65</v>
      </c>
      <c r="B10" s="517"/>
      <c r="C10" s="403"/>
    </row>
    <row r="11" spans="1:6" ht="15" customHeight="1">
      <c r="A11" s="188" t="s">
        <v>462</v>
      </c>
      <c r="B11" s="178" t="s">
        <v>463</v>
      </c>
      <c r="C11" s="403"/>
    </row>
    <row r="12" spans="1:6" ht="12" customHeight="1">
      <c r="A12" s="393" t="s">
        <v>464</v>
      </c>
      <c r="B12" s="404">
        <v>7.6</v>
      </c>
      <c r="C12" s="403"/>
    </row>
    <row r="13" spans="1:6" ht="12" customHeight="1">
      <c r="A13" s="393" t="s">
        <v>465</v>
      </c>
      <c r="B13" s="404">
        <v>9.3000000000000007</v>
      </c>
      <c r="C13" s="403"/>
    </row>
    <row r="14" spans="1:6" ht="12" customHeight="1">
      <c r="A14" s="393" t="s">
        <v>466</v>
      </c>
      <c r="B14" s="404">
        <v>6.8</v>
      </c>
      <c r="C14" s="403"/>
    </row>
    <row r="15" spans="1:6" ht="12" customHeight="1">
      <c r="A15" s="393" t="s">
        <v>467</v>
      </c>
      <c r="B15" s="404">
        <v>8.5</v>
      </c>
      <c r="C15" s="403"/>
    </row>
    <row r="16" spans="1:6" ht="12" customHeight="1">
      <c r="A16" s="393" t="s">
        <v>468</v>
      </c>
      <c r="B16" s="404">
        <v>8.4</v>
      </c>
      <c r="C16" s="403"/>
    </row>
    <row r="17" spans="1:5" ht="12" customHeight="1">
      <c r="A17" s="393" t="s">
        <v>469</v>
      </c>
      <c r="B17" s="404">
        <v>10.199999999999999</v>
      </c>
      <c r="C17" s="403"/>
    </row>
    <row r="18" spans="1:5" ht="12" customHeight="1">
      <c r="A18" s="393" t="s">
        <v>470</v>
      </c>
      <c r="B18" s="384">
        <v>12.3</v>
      </c>
      <c r="C18" s="403"/>
    </row>
    <row r="19" spans="1:5" ht="12" customHeight="1">
      <c r="A19" s="393" t="s">
        <v>426</v>
      </c>
      <c r="B19" s="384">
        <v>12</v>
      </c>
      <c r="C19" s="403"/>
    </row>
    <row r="20" spans="1:5" ht="12" customHeight="1">
      <c r="A20" s="393" t="s">
        <v>216</v>
      </c>
      <c r="B20" s="404">
        <v>11.4</v>
      </c>
      <c r="C20" s="403"/>
    </row>
    <row r="21" spans="1:5" ht="12" customHeight="1">
      <c r="A21" s="405" t="s">
        <v>54</v>
      </c>
      <c r="B21" s="406">
        <v>9.1</v>
      </c>
      <c r="C21" s="403"/>
      <c r="E21" s="82"/>
    </row>
    <row r="22" spans="1:5" ht="15" customHeight="1">
      <c r="C22" s="403"/>
    </row>
    <row r="23" spans="1:5" ht="12" customHeight="1">
      <c r="A23" s="517" t="s">
        <v>72</v>
      </c>
      <c r="B23" s="517"/>
      <c r="C23" s="517"/>
    </row>
    <row r="24" spans="1:5" ht="15" customHeight="1">
      <c r="A24" s="188" t="s">
        <v>471</v>
      </c>
      <c r="B24" s="178" t="s">
        <v>472</v>
      </c>
      <c r="C24" s="190" t="s">
        <v>473</v>
      </c>
    </row>
    <row r="25" spans="1:5" ht="12" customHeight="1">
      <c r="A25" s="393" t="s">
        <v>474</v>
      </c>
      <c r="B25" s="407">
        <v>8</v>
      </c>
      <c r="C25" s="143">
        <v>9.5</v>
      </c>
    </row>
    <row r="26" spans="1:5" ht="12" customHeight="1">
      <c r="A26" s="393" t="s">
        <v>475</v>
      </c>
      <c r="B26" s="408">
        <v>22.3</v>
      </c>
      <c r="C26" s="143">
        <v>23.7</v>
      </c>
    </row>
    <row r="27" spans="1:5" ht="12" customHeight="1">
      <c r="A27" s="405" t="s">
        <v>54</v>
      </c>
      <c r="B27" s="409">
        <v>9.1</v>
      </c>
      <c r="C27" s="410">
        <v>11.4</v>
      </c>
      <c r="E27" s="42" t="s">
        <v>459</v>
      </c>
    </row>
  </sheetData>
  <mergeCells count="2">
    <mergeCell ref="A10:B10"/>
    <mergeCell ref="A23:C23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9.33203125" customWidth="1"/>
    <col min="2" max="8" width="13.83203125" customWidth="1"/>
  </cols>
  <sheetData>
    <row r="1" spans="1:11" ht="35.15" customHeight="1" thickBot="1">
      <c r="A1" s="25"/>
      <c r="B1" s="25"/>
      <c r="C1" s="25"/>
    </row>
    <row r="2" spans="1:11" ht="14.15" customHeight="1">
      <c r="A2" s="411"/>
      <c r="B2" s="411"/>
      <c r="C2" s="411"/>
      <c r="D2" s="411"/>
      <c r="E2" s="411"/>
      <c r="F2" s="411"/>
      <c r="G2" s="411"/>
      <c r="H2" s="411"/>
    </row>
    <row r="3" spans="1:11" s="52" customFormat="1" ht="16.5" customHeight="1">
      <c r="A3" s="52" t="s">
        <v>7</v>
      </c>
      <c r="E3"/>
    </row>
    <row r="4" spans="1:11" ht="16.5" customHeight="1">
      <c r="A4" s="27"/>
      <c r="B4" s="28"/>
      <c r="C4" s="28"/>
      <c r="D4" s="109"/>
      <c r="E4" s="109"/>
      <c r="F4" s="25"/>
    </row>
    <row r="5" spans="1:11" ht="16.5" customHeight="1">
      <c r="A5" s="56" t="s">
        <v>537</v>
      </c>
      <c r="B5" s="28"/>
      <c r="C5" s="28"/>
      <c r="D5" s="109"/>
      <c r="E5" s="109"/>
      <c r="F5" s="25"/>
      <c r="I5" s="56"/>
      <c r="J5" s="56" t="s">
        <v>476</v>
      </c>
      <c r="K5" s="56" t="s">
        <v>477</v>
      </c>
    </row>
    <row r="6" spans="1:11" ht="16.5" customHeight="1">
      <c r="A6" s="56"/>
      <c r="B6" s="28"/>
      <c r="C6" s="28"/>
      <c r="D6" s="109"/>
      <c r="E6" s="109"/>
      <c r="F6" s="25"/>
      <c r="I6" s="56"/>
      <c r="J6" s="56"/>
      <c r="K6" s="56" t="s">
        <v>538</v>
      </c>
    </row>
    <row r="7" spans="1:11" ht="16.5" customHeight="1">
      <c r="A7" s="56"/>
      <c r="B7" s="28"/>
      <c r="C7" s="28"/>
      <c r="D7" s="109"/>
      <c r="E7" s="109"/>
      <c r="F7" s="25"/>
      <c r="I7" s="56"/>
      <c r="J7" s="56"/>
      <c r="K7" s="56"/>
    </row>
    <row r="8" spans="1:11" s="317" customFormat="1" ht="15" customHeight="1">
      <c r="A8" s="473" t="s">
        <v>5</v>
      </c>
      <c r="B8" s="518" t="s">
        <v>478</v>
      </c>
      <c r="C8" s="518"/>
      <c r="D8" s="518"/>
      <c r="E8" s="518"/>
      <c r="F8" s="518"/>
      <c r="G8" s="518"/>
      <c r="H8" s="518"/>
    </row>
    <row r="9" spans="1:11" ht="15" customHeight="1">
      <c r="A9" s="474"/>
      <c r="B9" s="190" t="s">
        <v>479</v>
      </c>
      <c r="C9" s="190" t="s">
        <v>480</v>
      </c>
      <c r="D9" s="190" t="s">
        <v>481</v>
      </c>
      <c r="E9" s="190" t="s">
        <v>482</v>
      </c>
      <c r="F9" s="190" t="s">
        <v>483</v>
      </c>
      <c r="G9" s="190" t="s">
        <v>484</v>
      </c>
      <c r="H9" s="190" t="s">
        <v>485</v>
      </c>
    </row>
    <row r="10" spans="1:11" ht="12" customHeight="1">
      <c r="A10" s="42">
        <v>2014</v>
      </c>
      <c r="B10" s="38">
        <v>100</v>
      </c>
      <c r="C10" s="38">
        <v>100</v>
      </c>
      <c r="D10" s="38">
        <v>100</v>
      </c>
      <c r="E10" s="38">
        <v>100</v>
      </c>
      <c r="F10" s="38">
        <v>100</v>
      </c>
      <c r="G10" s="38">
        <v>100</v>
      </c>
      <c r="H10" s="38">
        <v>100</v>
      </c>
    </row>
    <row r="11" spans="1:11" ht="12" customHeight="1">
      <c r="A11" s="42">
        <v>2015</v>
      </c>
      <c r="B11" s="38">
        <v>98.680521194128318</v>
      </c>
      <c r="C11" s="38">
        <v>103.1977818853974</v>
      </c>
      <c r="D11" s="38">
        <v>103.4284541161979</v>
      </c>
      <c r="E11" s="38">
        <v>103.02900107411386</v>
      </c>
      <c r="F11" s="38">
        <v>102.67825379885144</v>
      </c>
      <c r="G11" s="38">
        <v>102.55923478514842</v>
      </c>
      <c r="H11" s="38">
        <v>103.62789666260117</v>
      </c>
    </row>
    <row r="12" spans="1:11" ht="12" customHeight="1">
      <c r="A12" s="42">
        <v>2016</v>
      </c>
      <c r="B12" s="38">
        <v>104.79960415635823</v>
      </c>
      <c r="C12" s="38">
        <v>104.54713493530498</v>
      </c>
      <c r="D12" s="38">
        <v>104.29583247793062</v>
      </c>
      <c r="E12" s="38">
        <v>104.13175796634444</v>
      </c>
      <c r="F12" s="38">
        <v>104.16730192610662</v>
      </c>
      <c r="G12" s="38">
        <v>103.95385345551458</v>
      </c>
      <c r="H12" s="38">
        <v>106.53952766382082</v>
      </c>
    </row>
    <row r="13" spans="1:11" ht="12" customHeight="1">
      <c r="A13" s="42">
        <v>2017</v>
      </c>
      <c r="B13" s="38">
        <v>106.81180933531256</v>
      </c>
      <c r="C13" s="38">
        <v>106.15526802218113</v>
      </c>
      <c r="D13" s="38">
        <v>106.25641552042701</v>
      </c>
      <c r="E13" s="38">
        <v>106.49480844969568</v>
      </c>
      <c r="F13" s="38">
        <v>105.98160288661889</v>
      </c>
      <c r="G13" s="38">
        <v>106.09324230586689</v>
      </c>
      <c r="H13" s="38">
        <v>111.03004767712608</v>
      </c>
    </row>
    <row r="14" spans="1:11" ht="12" customHeight="1">
      <c r="A14" s="42">
        <v>2018</v>
      </c>
      <c r="B14" s="38">
        <v>107.75193798449611</v>
      </c>
      <c r="C14" s="38">
        <v>108.06839186691313</v>
      </c>
      <c r="D14" s="38">
        <v>107.82693492096078</v>
      </c>
      <c r="E14" s="38">
        <v>108.61439312567131</v>
      </c>
      <c r="F14" s="38">
        <v>107.64852365706155</v>
      </c>
      <c r="G14" s="38">
        <v>107.74707020554197</v>
      </c>
      <c r="H14" s="38">
        <v>109.31145359795987</v>
      </c>
    </row>
    <row r="15" spans="1:11" ht="12" customHeight="1">
      <c r="A15" s="42">
        <v>2019</v>
      </c>
      <c r="B15" s="38">
        <v>117.28517235691902</v>
      </c>
      <c r="C15" s="38">
        <v>114.15896487985214</v>
      </c>
      <c r="D15" s="38">
        <v>113.52904947649354</v>
      </c>
      <c r="E15" s="38">
        <v>113.46938775510205</v>
      </c>
      <c r="F15" s="38">
        <v>113.2286425776287</v>
      </c>
      <c r="G15" s="38">
        <v>113.10284399985397</v>
      </c>
      <c r="H15" s="38">
        <v>116.64929593081273</v>
      </c>
    </row>
    <row r="16" spans="1:11" ht="12" customHeight="1">
      <c r="A16" s="42">
        <v>2020</v>
      </c>
      <c r="B16" s="38">
        <v>115.78426521523998</v>
      </c>
      <c r="C16" s="38">
        <v>110.91497227356746</v>
      </c>
      <c r="D16" s="38">
        <v>110.13138985834532</v>
      </c>
      <c r="E16" s="38">
        <v>110.91299677765842</v>
      </c>
      <c r="F16" s="38">
        <v>110.70285104436653</v>
      </c>
      <c r="G16" s="38">
        <v>110.75900843342703</v>
      </c>
      <c r="H16" s="38">
        <v>112.82625568244818</v>
      </c>
    </row>
    <row r="17" spans="1:10" ht="12" customHeight="1">
      <c r="A17" s="42">
        <v>2021</v>
      </c>
      <c r="B17" s="38">
        <v>126.37308263236022</v>
      </c>
      <c r="C17" s="38">
        <v>117.69870609981517</v>
      </c>
      <c r="D17" s="38">
        <v>116.51098337097106</v>
      </c>
      <c r="E17" s="38">
        <v>117.04260651629073</v>
      </c>
      <c r="F17" s="38">
        <v>116.7657671392997</v>
      </c>
      <c r="G17" s="38">
        <v>117.01288744478113</v>
      </c>
      <c r="H17" s="38">
        <v>123.93169974498281</v>
      </c>
    </row>
    <row r="18" spans="1:10" ht="12" customHeight="1">
      <c r="A18" s="42">
        <v>2022</v>
      </c>
      <c r="B18" s="38">
        <v>136.8299521688933</v>
      </c>
      <c r="C18" s="38">
        <v>124.94454713493531</v>
      </c>
      <c r="D18" s="38">
        <v>124.62020119072059</v>
      </c>
      <c r="E18" s="38">
        <v>125.54242749731472</v>
      </c>
      <c r="F18" s="38">
        <v>124.41937287188087</v>
      </c>
      <c r="G18" s="38">
        <v>124.93519769267279</v>
      </c>
      <c r="H18" s="38">
        <v>127.37332298480986</v>
      </c>
    </row>
    <row r="19" spans="1:10" ht="12" customHeight="1">
      <c r="A19" s="42">
        <v>2023</v>
      </c>
      <c r="B19" s="38">
        <v>137.44021111660894</v>
      </c>
      <c r="C19" s="38">
        <v>128.97412199630313</v>
      </c>
      <c r="D19" s="38">
        <v>128.62861835352084</v>
      </c>
      <c r="E19" s="38">
        <v>130.68385248836375</v>
      </c>
      <c r="F19" s="38">
        <v>129.26767291761956</v>
      </c>
      <c r="G19" s="38">
        <v>129.51334379905808</v>
      </c>
      <c r="H19" s="38">
        <v>133.96163654507151</v>
      </c>
    </row>
    <row r="20" spans="1:10" ht="12" customHeight="1">
      <c r="A20" s="310">
        <v>2024</v>
      </c>
      <c r="B20" s="44">
        <v>151.72356919016988</v>
      </c>
      <c r="C20" s="44">
        <v>139.35304990757857</v>
      </c>
      <c r="D20" s="44">
        <v>137.48203654280437</v>
      </c>
      <c r="E20" s="44">
        <v>139.98567848191908</v>
      </c>
      <c r="F20" s="44">
        <v>138.63393810032017</v>
      </c>
      <c r="G20" s="44">
        <v>138.88503523055019</v>
      </c>
      <c r="H20" s="44">
        <v>140.32819603060207</v>
      </c>
    </row>
    <row r="25" spans="1:10" ht="12" customHeight="1">
      <c r="J25" s="82" t="s">
        <v>486</v>
      </c>
    </row>
  </sheetData>
  <mergeCells count="2">
    <mergeCell ref="A8:A9"/>
    <mergeCell ref="B8:H8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zoomScaleNormal="100" workbookViewId="0">
      <selection activeCell="A5" sqref="A5"/>
    </sheetView>
  </sheetViews>
  <sheetFormatPr defaultColWidth="10.08203125" defaultRowHeight="12.5"/>
  <cols>
    <col min="1" max="1" width="22.25" style="414" customWidth="1"/>
    <col min="2" max="3" width="14.58203125" style="414" customWidth="1"/>
    <col min="4" max="4" width="14.58203125" style="413" customWidth="1"/>
    <col min="5" max="9" width="10.08203125" style="413"/>
    <col min="10" max="16384" width="10.08203125" style="414"/>
  </cols>
  <sheetData>
    <row r="1" spans="1:9" customFormat="1" ht="35.15" customHeight="1" thickBot="1">
      <c r="A1" s="25"/>
      <c r="B1" s="25"/>
      <c r="C1" s="25"/>
    </row>
    <row r="2" spans="1:9" customFormat="1" ht="14.15" customHeight="1">
      <c r="A2" s="411"/>
      <c r="B2" s="411"/>
      <c r="C2" s="411"/>
      <c r="D2" s="411"/>
      <c r="E2" s="412"/>
    </row>
    <row r="3" spans="1:9" ht="16.5" customHeight="1">
      <c r="A3" s="27" t="s">
        <v>7</v>
      </c>
      <c r="B3" s="28"/>
      <c r="C3" s="28"/>
      <c r="D3" s="109"/>
      <c r="E3" s="109"/>
    </row>
    <row r="4" spans="1:9" ht="16.5" customHeight="1"/>
    <row r="5" spans="1:9" ht="16.5" customHeight="1">
      <c r="A5" s="56" t="s">
        <v>487</v>
      </c>
      <c r="B5" s="415"/>
      <c r="C5" s="416"/>
      <c r="D5" s="417"/>
      <c r="E5" s="417"/>
      <c r="F5" s="56" t="s">
        <v>488</v>
      </c>
      <c r="G5" s="56" t="s">
        <v>587</v>
      </c>
      <c r="H5" s="417"/>
      <c r="I5" s="417"/>
    </row>
    <row r="6" spans="1:9" ht="16.5" customHeight="1">
      <c r="A6" s="56" t="s">
        <v>489</v>
      </c>
      <c r="B6" s="415"/>
      <c r="C6" s="416"/>
      <c r="F6" s="418"/>
      <c r="G6" s="56" t="s">
        <v>589</v>
      </c>
      <c r="I6" s="417"/>
    </row>
    <row r="7" spans="1:9" ht="16.5" customHeight="1">
      <c r="A7" s="76"/>
      <c r="B7" s="415"/>
      <c r="C7" s="416"/>
      <c r="F7" s="418"/>
      <c r="G7" s="76" t="s">
        <v>588</v>
      </c>
      <c r="I7" s="417"/>
    </row>
    <row r="8" spans="1:9" ht="16.5" customHeight="1">
      <c r="A8" s="419"/>
      <c r="B8" s="415"/>
      <c r="C8" s="416"/>
      <c r="F8" s="418"/>
      <c r="I8" s="417"/>
    </row>
    <row r="9" spans="1:9" customFormat="1" ht="15" customHeight="1">
      <c r="A9" s="188" t="s">
        <v>490</v>
      </c>
      <c r="B9" s="188" t="s">
        <v>339</v>
      </c>
      <c r="C9" s="190" t="s">
        <v>52</v>
      </c>
      <c r="D9" s="190" t="s">
        <v>53</v>
      </c>
    </row>
    <row r="10" spans="1:9" ht="24" customHeight="1">
      <c r="A10" s="519" t="s">
        <v>491</v>
      </c>
      <c r="B10" s="85" t="s">
        <v>492</v>
      </c>
      <c r="C10" s="420">
        <v>19.600000000000001</v>
      </c>
      <c r="D10" s="420">
        <v>24.9</v>
      </c>
      <c r="F10" s="418"/>
      <c r="G10" s="418"/>
    </row>
    <row r="11" spans="1:9" ht="12" customHeight="1">
      <c r="A11" s="519"/>
      <c r="B11" s="82" t="s">
        <v>128</v>
      </c>
      <c r="C11" s="420">
        <v>21.4</v>
      </c>
      <c r="D11" s="420">
        <v>25.4</v>
      </c>
      <c r="F11" s="418"/>
      <c r="G11" s="418"/>
      <c r="I11" s="421"/>
    </row>
    <row r="12" spans="1:9" ht="12" customHeight="1">
      <c r="A12" s="519"/>
      <c r="B12" s="82" t="s">
        <v>127</v>
      </c>
      <c r="C12" s="422">
        <v>22</v>
      </c>
      <c r="D12" s="422">
        <v>28.2</v>
      </c>
      <c r="F12" s="418"/>
      <c r="G12" s="418"/>
      <c r="I12" s="421"/>
    </row>
    <row r="13" spans="1:9" ht="12" customHeight="1">
      <c r="A13" s="519"/>
      <c r="B13" s="130" t="s">
        <v>54</v>
      </c>
      <c r="C13" s="423">
        <v>21.3</v>
      </c>
      <c r="D13" s="423">
        <v>26.4</v>
      </c>
      <c r="F13" s="418"/>
      <c r="G13" s="418"/>
      <c r="I13" s="421"/>
    </row>
    <row r="14" spans="1:9" ht="24" customHeight="1">
      <c r="A14" s="519" t="s">
        <v>493</v>
      </c>
      <c r="B14" s="85" t="s">
        <v>492</v>
      </c>
      <c r="C14" s="420">
        <v>19.2</v>
      </c>
      <c r="D14" s="420">
        <v>23.9</v>
      </c>
      <c r="F14" s="418"/>
      <c r="G14" s="418"/>
      <c r="H14" s="414"/>
      <c r="I14" s="421"/>
    </row>
    <row r="15" spans="1:9" ht="12" customHeight="1">
      <c r="A15" s="519"/>
      <c r="B15" s="82" t="s">
        <v>128</v>
      </c>
      <c r="C15" s="420">
        <v>21.8</v>
      </c>
      <c r="D15" s="420">
        <v>23.6</v>
      </c>
      <c r="F15" s="418"/>
      <c r="G15" s="418"/>
      <c r="H15" s="414"/>
      <c r="I15" s="421"/>
    </row>
    <row r="16" spans="1:9" ht="12" customHeight="1">
      <c r="A16" s="519"/>
      <c r="B16" s="82" t="s">
        <v>127</v>
      </c>
      <c r="C16" s="420">
        <v>23.9</v>
      </c>
      <c r="D16" s="420">
        <v>28.4</v>
      </c>
      <c r="F16" s="418"/>
      <c r="G16" s="418"/>
      <c r="H16" s="414"/>
      <c r="I16" s="421"/>
    </row>
    <row r="17" spans="1:10" ht="12" customHeight="1">
      <c r="A17" s="520"/>
      <c r="B17" s="125" t="s">
        <v>54</v>
      </c>
      <c r="C17" s="424">
        <v>22.2</v>
      </c>
      <c r="D17" s="424">
        <v>25.6</v>
      </c>
      <c r="F17" s="418"/>
      <c r="G17" s="418"/>
      <c r="H17" s="414"/>
      <c r="I17" s="421"/>
    </row>
    <row r="18" spans="1:10" ht="13.9" customHeight="1">
      <c r="A18" s="425"/>
      <c r="B18" s="204"/>
      <c r="C18" s="81"/>
      <c r="D18" s="426"/>
      <c r="E18" s="426"/>
      <c r="F18" s="421"/>
      <c r="G18" s="421"/>
      <c r="H18" s="421"/>
      <c r="I18" s="421"/>
    </row>
    <row r="19" spans="1:10" ht="14">
      <c r="A19" s="144"/>
      <c r="B19" s="204"/>
      <c r="C19" s="81"/>
      <c r="D19" s="426"/>
      <c r="E19" s="426"/>
      <c r="F19" s="421"/>
      <c r="G19" s="421"/>
      <c r="H19" s="421"/>
      <c r="I19" s="421"/>
    </row>
    <row r="20" spans="1:10" ht="14">
      <c r="A20" s="144"/>
      <c r="B20" s="204"/>
      <c r="C20" s="81"/>
      <c r="D20" s="426"/>
      <c r="E20" s="426"/>
      <c r="G20" s="421"/>
      <c r="H20" s="421"/>
      <c r="I20" s="421"/>
    </row>
    <row r="21" spans="1:10" ht="14">
      <c r="A21" s="144"/>
      <c r="B21" s="204"/>
      <c r="C21" s="81"/>
      <c r="D21" s="426"/>
      <c r="E21" s="426"/>
      <c r="G21" s="421"/>
      <c r="H21" s="421"/>
      <c r="I21" s="421"/>
    </row>
    <row r="22" spans="1:10" ht="13.9" customHeight="1">
      <c r="A22" s="144"/>
      <c r="B22" s="204"/>
      <c r="C22" s="81"/>
      <c r="D22" s="426"/>
      <c r="E22" s="426"/>
      <c r="G22" s="421"/>
      <c r="H22" s="421"/>
      <c r="I22" s="421"/>
    </row>
    <row r="23" spans="1:10" ht="14">
      <c r="A23" s="144"/>
      <c r="B23" s="204"/>
      <c r="C23" s="81"/>
      <c r="D23" s="426"/>
      <c r="E23" s="426"/>
      <c r="F23" s="42" t="s">
        <v>221</v>
      </c>
      <c r="G23" s="421"/>
      <c r="H23" s="421"/>
      <c r="I23" s="421"/>
    </row>
    <row r="24" spans="1:10" ht="14">
      <c r="A24" s="144"/>
      <c r="B24" s="204"/>
      <c r="C24" s="81"/>
      <c r="D24" s="426"/>
      <c r="E24" s="426"/>
      <c r="F24" s="42" t="s">
        <v>494</v>
      </c>
      <c r="G24" s="421"/>
      <c r="H24" s="421"/>
      <c r="I24" s="421"/>
    </row>
    <row r="25" spans="1:10" ht="14">
      <c r="A25" s="144"/>
      <c r="B25" s="204"/>
      <c r="C25" s="81"/>
      <c r="D25" s="426"/>
      <c r="E25" s="426"/>
      <c r="F25" s="42" t="s">
        <v>495</v>
      </c>
      <c r="G25" s="421"/>
      <c r="H25" s="421"/>
      <c r="I25" s="421"/>
    </row>
    <row r="28" spans="1:10">
      <c r="A28" s="183"/>
      <c r="B28" s="183"/>
      <c r="C28" s="183"/>
      <c r="D28" s="183"/>
      <c r="E28" s="183"/>
      <c r="F28" s="183"/>
      <c r="G28" s="183"/>
      <c r="H28" s="183"/>
      <c r="I28" s="183"/>
      <c r="J28" s="183"/>
    </row>
    <row r="29" spans="1:10">
      <c r="A29" s="171"/>
      <c r="B29" s="171"/>
      <c r="C29" s="171"/>
      <c r="D29" s="171"/>
      <c r="E29" s="171"/>
      <c r="F29" s="171"/>
      <c r="G29" s="171"/>
      <c r="H29" s="171"/>
      <c r="I29" s="171"/>
      <c r="J29" s="171"/>
    </row>
    <row r="30" spans="1:10">
      <c r="A30" s="183"/>
      <c r="B30" s="183"/>
      <c r="C30" s="183"/>
      <c r="D30" s="183"/>
      <c r="E30" s="183"/>
      <c r="F30" s="183"/>
      <c r="G30" s="183"/>
      <c r="H30" s="183"/>
      <c r="I30" s="183"/>
      <c r="J30" s="183"/>
    </row>
  </sheetData>
  <mergeCells count="2">
    <mergeCell ref="A10:A13"/>
    <mergeCell ref="A14:A17"/>
  </mergeCells>
  <conditionalFormatting sqref="F23:F25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68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10.75" customWidth="1"/>
    <col min="2" max="2" width="14.08203125" customWidth="1"/>
    <col min="3" max="3" width="12.25" customWidth="1"/>
    <col min="4" max="4" width="15.75" bestFit="1" customWidth="1"/>
    <col min="5" max="5" width="15.75" customWidth="1"/>
  </cols>
  <sheetData>
    <row r="1" spans="1:8" ht="35.15" customHeight="1" thickBot="1">
      <c r="B1" s="25"/>
      <c r="C1" s="25"/>
      <c r="D1" s="25"/>
      <c r="F1" s="25"/>
    </row>
    <row r="2" spans="1:8" ht="15" customHeight="1">
      <c r="A2" s="26"/>
      <c r="B2" s="26"/>
      <c r="C2" s="26"/>
      <c r="D2" s="26"/>
      <c r="E2" s="26"/>
      <c r="F2" s="25"/>
    </row>
    <row r="3" spans="1:8" ht="16.5" customHeight="1">
      <c r="A3" s="27" t="s">
        <v>7</v>
      </c>
      <c r="B3" s="28"/>
      <c r="C3" s="28"/>
      <c r="D3" s="109"/>
      <c r="E3" s="109"/>
      <c r="F3" s="25"/>
    </row>
    <row r="4" spans="1:8" ht="16.5" customHeight="1"/>
    <row r="5" spans="1:8" ht="16.5" customHeight="1">
      <c r="A5" s="56" t="s">
        <v>496</v>
      </c>
      <c r="B5" s="427"/>
      <c r="C5" s="427"/>
      <c r="D5" s="427"/>
      <c r="E5" s="427"/>
      <c r="F5" s="427"/>
      <c r="G5" s="56" t="s">
        <v>497</v>
      </c>
      <c r="H5" s="56" t="s">
        <v>590</v>
      </c>
    </row>
    <row r="6" spans="1:8" ht="16.5" customHeight="1">
      <c r="A6" s="76" t="s">
        <v>498</v>
      </c>
      <c r="B6" s="427"/>
      <c r="C6" s="427"/>
      <c r="D6" s="427"/>
      <c r="E6" s="427"/>
      <c r="F6" s="427"/>
      <c r="G6" s="56"/>
      <c r="H6" s="76" t="s">
        <v>591</v>
      </c>
    </row>
    <row r="7" spans="1:8" ht="16.5" customHeight="1">
      <c r="A7" s="56"/>
      <c r="B7" s="427"/>
      <c r="C7" s="427"/>
      <c r="D7" s="427"/>
      <c r="E7" s="427"/>
      <c r="F7" s="427"/>
      <c r="G7" s="56"/>
      <c r="H7" s="56"/>
    </row>
    <row r="8" spans="1:8" ht="16.5" customHeight="1">
      <c r="A8" s="421"/>
      <c r="B8" s="421"/>
      <c r="C8" s="421"/>
      <c r="D8" s="421"/>
      <c r="E8" s="421"/>
      <c r="F8" s="421"/>
    </row>
    <row r="9" spans="1:8" ht="30" customHeight="1">
      <c r="A9" s="177" t="s">
        <v>499</v>
      </c>
      <c r="B9" s="188" t="s">
        <v>500</v>
      </c>
      <c r="C9" s="177" t="s">
        <v>339</v>
      </c>
      <c r="D9" s="178" t="s">
        <v>52</v>
      </c>
      <c r="E9" s="178" t="s">
        <v>53</v>
      </c>
      <c r="F9" s="428"/>
      <c r="G9" s="429"/>
    </row>
    <row r="10" spans="1:8" ht="12" customHeight="1">
      <c r="A10" s="519" t="s">
        <v>501</v>
      </c>
      <c r="B10" s="200" t="s">
        <v>502</v>
      </c>
      <c r="C10" s="183" t="s">
        <v>503</v>
      </c>
      <c r="D10" s="83">
        <v>50.132019939067852</v>
      </c>
      <c r="E10" s="83">
        <v>54.633772815608957</v>
      </c>
      <c r="F10" s="428"/>
      <c r="G10" s="429"/>
    </row>
    <row r="11" spans="1:8" ht="12" customHeight="1">
      <c r="A11" s="519"/>
      <c r="B11" s="430"/>
      <c r="C11" s="183" t="s">
        <v>128</v>
      </c>
      <c r="D11" s="83">
        <v>52.598744276243202</v>
      </c>
      <c r="E11" s="83">
        <v>56.398358346397792</v>
      </c>
      <c r="F11" s="428"/>
    </row>
    <row r="12" spans="1:8" ht="12" customHeight="1">
      <c r="A12" s="519"/>
      <c r="B12" s="82"/>
      <c r="C12" s="183" t="s">
        <v>129</v>
      </c>
      <c r="D12" s="83">
        <v>54.266786490158651</v>
      </c>
      <c r="E12" s="83">
        <v>57.466516218210813</v>
      </c>
      <c r="F12" s="431"/>
    </row>
    <row r="13" spans="1:8" ht="12" customHeight="1">
      <c r="A13" s="519"/>
      <c r="B13" s="200" t="s">
        <v>504</v>
      </c>
      <c r="C13" s="183" t="s">
        <v>503</v>
      </c>
      <c r="D13" s="83">
        <v>50.622093665569807</v>
      </c>
      <c r="E13" s="83">
        <v>55.199812960777159</v>
      </c>
      <c r="F13" s="431"/>
    </row>
    <row r="14" spans="1:8" ht="12" customHeight="1">
      <c r="A14" s="519"/>
      <c r="B14" s="82"/>
      <c r="C14" s="183" t="s">
        <v>128</v>
      </c>
      <c r="D14" s="83">
        <v>52.870654741140648</v>
      </c>
      <c r="E14" s="83">
        <v>56.701562051322831</v>
      </c>
      <c r="F14" s="431"/>
    </row>
    <row r="15" spans="1:8" ht="12" customHeight="1">
      <c r="A15" s="519"/>
      <c r="B15" s="430"/>
      <c r="C15" s="183" t="s">
        <v>129</v>
      </c>
      <c r="D15" s="83">
        <v>54.812727422661368</v>
      </c>
      <c r="E15" s="83">
        <v>57.564319016074222</v>
      </c>
      <c r="F15" s="431"/>
    </row>
    <row r="16" spans="1:8" ht="12" customHeight="1">
      <c r="A16" s="519"/>
      <c r="B16" s="430" t="s">
        <v>75</v>
      </c>
      <c r="C16" s="183" t="s">
        <v>503</v>
      </c>
      <c r="D16" s="83">
        <v>50.309626665358252</v>
      </c>
      <c r="E16" s="83">
        <v>54.782479944682073</v>
      </c>
      <c r="F16" s="431"/>
    </row>
    <row r="17" spans="1:7" ht="12" customHeight="1">
      <c r="A17" s="519"/>
      <c r="B17" s="430"/>
      <c r="C17" s="183" t="s">
        <v>128</v>
      </c>
      <c r="D17" s="83">
        <v>52.488589895161297</v>
      </c>
      <c r="E17" s="83">
        <v>56.431626870503678</v>
      </c>
      <c r="F17" s="431"/>
    </row>
    <row r="18" spans="1:7" ht="12" customHeight="1">
      <c r="A18" s="519"/>
      <c r="B18" s="430"/>
      <c r="C18" s="183" t="s">
        <v>129</v>
      </c>
      <c r="D18" s="83">
        <v>54.067600906343898</v>
      </c>
      <c r="E18" s="83">
        <v>57.5011290224109</v>
      </c>
      <c r="F18" s="431"/>
    </row>
    <row r="19" spans="1:7" ht="12" customHeight="1">
      <c r="A19" s="519"/>
      <c r="B19" s="430" t="s">
        <v>103</v>
      </c>
      <c r="C19" s="183" t="s">
        <v>503</v>
      </c>
      <c r="D19" s="83">
        <v>49.133625102477247</v>
      </c>
      <c r="E19" s="83">
        <v>53.712956269100403</v>
      </c>
      <c r="F19" s="431"/>
    </row>
    <row r="20" spans="1:7" ht="12" customHeight="1">
      <c r="A20" s="519"/>
      <c r="B20" s="430"/>
      <c r="C20" s="183" t="s">
        <v>128</v>
      </c>
      <c r="D20" s="83">
        <v>51.792101958561943</v>
      </c>
      <c r="E20" s="83">
        <v>55.755926338786061</v>
      </c>
      <c r="F20" s="431"/>
    </row>
    <row r="21" spans="1:7" ht="12" customHeight="1">
      <c r="A21" s="519"/>
      <c r="B21" s="430"/>
      <c r="C21" s="183" t="s">
        <v>129</v>
      </c>
      <c r="D21" s="83">
        <v>53.469370097032943</v>
      </c>
      <c r="E21" s="83">
        <v>56.740190210344132</v>
      </c>
      <c r="F21" s="431"/>
    </row>
    <row r="22" spans="1:7" ht="12" customHeight="1">
      <c r="A22" s="519"/>
      <c r="B22" s="430" t="s">
        <v>104</v>
      </c>
      <c r="C22" s="183" t="s">
        <v>503</v>
      </c>
      <c r="D22" s="83">
        <v>49.086795787627459</v>
      </c>
      <c r="E22" s="83">
        <v>53.339594404000152</v>
      </c>
      <c r="F22" s="431"/>
    </row>
    <row r="23" spans="1:7" ht="12" customHeight="1">
      <c r="A23" s="519"/>
      <c r="B23" s="430"/>
      <c r="C23" s="183" t="s">
        <v>128</v>
      </c>
      <c r="D23" s="83">
        <v>51.350248773500063</v>
      </c>
      <c r="E23" s="83">
        <v>55.455049079018913</v>
      </c>
      <c r="F23" s="431"/>
    </row>
    <row r="24" spans="1:7" ht="12" customHeight="1">
      <c r="A24" s="519"/>
      <c r="B24" s="430"/>
      <c r="C24" s="183" t="s">
        <v>129</v>
      </c>
      <c r="D24" s="83">
        <v>53.448214755575968</v>
      </c>
      <c r="E24" s="83">
        <v>56.52319098020336</v>
      </c>
      <c r="F24" s="431"/>
    </row>
    <row r="25" spans="1:7" ht="12" customHeight="1">
      <c r="A25" s="519"/>
      <c r="B25" s="432" t="s">
        <v>77</v>
      </c>
      <c r="C25" s="324" t="s">
        <v>503</v>
      </c>
      <c r="D25" s="84">
        <v>49.873017953343911</v>
      </c>
      <c r="E25" s="84">
        <v>54.396067559534963</v>
      </c>
      <c r="F25" s="431"/>
    </row>
    <row r="26" spans="1:7" ht="12" customHeight="1">
      <c r="A26" s="519"/>
      <c r="B26" s="430"/>
      <c r="C26" s="324" t="s">
        <v>128</v>
      </c>
      <c r="D26" s="84">
        <v>52.360143836542633</v>
      </c>
      <c r="E26" s="84">
        <v>56.269113970172853</v>
      </c>
      <c r="F26" s="431"/>
    </row>
    <row r="27" spans="1:7" ht="12" customHeight="1">
      <c r="A27" s="519"/>
      <c r="B27" s="430"/>
      <c r="C27" s="324" t="s">
        <v>129</v>
      </c>
      <c r="D27" s="84">
        <v>54.067426655329477</v>
      </c>
      <c r="E27" s="84">
        <v>57.238577214046018</v>
      </c>
      <c r="F27" s="431"/>
      <c r="G27" s="42" t="s">
        <v>505</v>
      </c>
    </row>
    <row r="28" spans="1:7" ht="3" customHeight="1">
      <c r="A28" s="430" t="s">
        <v>114</v>
      </c>
      <c r="B28" s="430"/>
      <c r="C28" s="324"/>
      <c r="D28" s="84"/>
      <c r="E28" s="84"/>
      <c r="F28" s="431"/>
    </row>
    <row r="29" spans="1:7" ht="12" customHeight="1">
      <c r="A29" s="519" t="s">
        <v>506</v>
      </c>
      <c r="B29" s="200" t="s">
        <v>502</v>
      </c>
      <c r="C29" s="183" t="s">
        <v>503</v>
      </c>
      <c r="D29" s="83">
        <v>18.313483715245699</v>
      </c>
      <c r="E29" s="83">
        <v>21.781201765300558</v>
      </c>
      <c r="F29" s="428"/>
    </row>
    <row r="30" spans="1:7" ht="12" customHeight="1">
      <c r="A30" s="519"/>
      <c r="B30" s="430"/>
      <c r="C30" s="183" t="s">
        <v>128</v>
      </c>
      <c r="D30" s="83">
        <v>19.915863630277769</v>
      </c>
      <c r="E30" s="83">
        <v>22.982300146410498</v>
      </c>
      <c r="F30" s="431"/>
    </row>
    <row r="31" spans="1:7" ht="12" customHeight="1">
      <c r="A31" s="519"/>
      <c r="B31" s="82"/>
      <c r="C31" s="183" t="s">
        <v>129</v>
      </c>
      <c r="D31" s="83">
        <v>20.916842504704881</v>
      </c>
      <c r="E31" s="83">
        <v>23.770199608823741</v>
      </c>
      <c r="F31" s="431"/>
    </row>
    <row r="32" spans="1:7" ht="12" customHeight="1">
      <c r="A32" s="519"/>
      <c r="B32" s="200" t="s">
        <v>504</v>
      </c>
      <c r="C32" s="183" t="s">
        <v>503</v>
      </c>
      <c r="D32" s="83">
        <v>18.80549856756608</v>
      </c>
      <c r="E32" s="83">
        <v>22.177891493898539</v>
      </c>
      <c r="F32" s="431"/>
    </row>
    <row r="33" spans="1:6" ht="12" customHeight="1">
      <c r="A33" s="519"/>
      <c r="B33" s="82"/>
      <c r="C33" s="183" t="s">
        <v>128</v>
      </c>
      <c r="D33" s="83">
        <v>20.136527217898362</v>
      </c>
      <c r="E33" s="83">
        <v>23.20769332498234</v>
      </c>
      <c r="F33" s="431"/>
    </row>
    <row r="34" spans="1:6" ht="12" customHeight="1">
      <c r="A34" s="519"/>
      <c r="B34" s="430"/>
      <c r="C34" s="183" t="s">
        <v>129</v>
      </c>
      <c r="D34" s="83">
        <v>21.48139688259953</v>
      </c>
      <c r="E34" s="83">
        <v>23.857776087029219</v>
      </c>
      <c r="F34" s="431"/>
    </row>
    <row r="35" spans="1:6" ht="12" customHeight="1">
      <c r="A35" s="519"/>
      <c r="B35" s="430" t="s">
        <v>75</v>
      </c>
      <c r="C35" s="183" t="s">
        <v>503</v>
      </c>
      <c r="D35" s="83">
        <v>18.583634829370979</v>
      </c>
      <c r="E35" s="83">
        <v>21.888256122980678</v>
      </c>
      <c r="F35" s="431"/>
    </row>
    <row r="36" spans="1:6" ht="12" customHeight="1">
      <c r="A36" s="519"/>
      <c r="B36" s="430"/>
      <c r="C36" s="183" t="s">
        <v>128</v>
      </c>
      <c r="D36" s="83">
        <v>19.97361942956185</v>
      </c>
      <c r="E36" s="83">
        <v>23.071091387888401</v>
      </c>
      <c r="F36" s="431"/>
    </row>
    <row r="37" spans="1:6" ht="12" customHeight="1">
      <c r="A37" s="519"/>
      <c r="B37" s="430"/>
      <c r="C37" s="183" t="s">
        <v>129</v>
      </c>
      <c r="D37" s="83">
        <v>20.90107775437346</v>
      </c>
      <c r="E37" s="83">
        <v>23.788115168346039</v>
      </c>
      <c r="F37" s="431"/>
    </row>
    <row r="38" spans="1:6" ht="12" customHeight="1">
      <c r="A38" s="519"/>
      <c r="B38" s="430" t="s">
        <v>103</v>
      </c>
      <c r="C38" s="183" t="s">
        <v>503</v>
      </c>
      <c r="D38" s="83">
        <v>17.954934433208319</v>
      </c>
      <c r="E38" s="83">
        <v>21.037590235170171</v>
      </c>
      <c r="F38" s="431"/>
    </row>
    <row r="39" spans="1:6" ht="12" customHeight="1">
      <c r="A39" s="519"/>
      <c r="B39" s="430"/>
      <c r="C39" s="183" t="s">
        <v>128</v>
      </c>
      <c r="D39" s="83">
        <v>19.534186423709031</v>
      </c>
      <c r="E39" s="83">
        <v>22.57764635443899</v>
      </c>
      <c r="F39" s="431"/>
    </row>
    <row r="40" spans="1:6" ht="12" customHeight="1">
      <c r="A40" s="519"/>
      <c r="B40" s="430"/>
      <c r="C40" s="183" t="s">
        <v>129</v>
      </c>
      <c r="D40" s="83">
        <v>20.443831813060349</v>
      </c>
      <c r="E40" s="83">
        <v>23.155842751055019</v>
      </c>
      <c r="F40" s="431"/>
    </row>
    <row r="41" spans="1:6" ht="12" customHeight="1">
      <c r="A41" s="519"/>
      <c r="B41" s="430" t="s">
        <v>104</v>
      </c>
      <c r="C41" s="183" t="s">
        <v>503</v>
      </c>
      <c r="D41" s="83">
        <v>17.810846890804662</v>
      </c>
      <c r="E41" s="83">
        <v>20.811706582211169</v>
      </c>
      <c r="F41" s="431"/>
    </row>
    <row r="42" spans="1:6" ht="12" customHeight="1">
      <c r="A42" s="519"/>
      <c r="B42" s="430"/>
      <c r="C42" s="183" t="s">
        <v>128</v>
      </c>
      <c r="D42" s="83">
        <v>18.9795054922063</v>
      </c>
      <c r="E42" s="83">
        <v>22.303044158301979</v>
      </c>
      <c r="F42" s="431"/>
    </row>
    <row r="43" spans="1:6" ht="12" customHeight="1">
      <c r="A43" s="519"/>
      <c r="B43" s="430"/>
      <c r="C43" s="183" t="s">
        <v>129</v>
      </c>
      <c r="D43" s="83">
        <v>20.387160198540059</v>
      </c>
      <c r="E43" s="83">
        <v>22.99856679118918</v>
      </c>
      <c r="F43" s="431"/>
    </row>
    <row r="44" spans="1:6" ht="12" customHeight="1">
      <c r="A44" s="519"/>
      <c r="B44" s="432" t="s">
        <v>77</v>
      </c>
      <c r="C44" s="324" t="s">
        <v>503</v>
      </c>
      <c r="D44" s="84">
        <v>18.30323742938403</v>
      </c>
      <c r="E44" s="84">
        <v>21.593562581824109</v>
      </c>
      <c r="F44" s="431"/>
    </row>
    <row r="45" spans="1:6" ht="12" customHeight="1">
      <c r="A45" s="519"/>
      <c r="B45" s="430"/>
      <c r="C45" s="324" t="s">
        <v>128</v>
      </c>
      <c r="D45" s="84">
        <v>19.8173114620846</v>
      </c>
      <c r="E45" s="84">
        <v>22.913834715572911</v>
      </c>
      <c r="F45" s="431"/>
    </row>
    <row r="46" spans="1:6" ht="12" customHeight="1">
      <c r="A46" s="520"/>
      <c r="B46" s="433"/>
      <c r="C46" s="207" t="s">
        <v>129</v>
      </c>
      <c r="D46" s="88">
        <v>20.854438384337449</v>
      </c>
      <c r="E46" s="88">
        <v>23.563729269174509</v>
      </c>
      <c r="F46" s="431"/>
    </row>
    <row r="47" spans="1:6">
      <c r="A47" s="434"/>
      <c r="B47" s="428"/>
      <c r="C47" s="428"/>
      <c r="D47" s="431"/>
      <c r="E47" s="431"/>
      <c r="F47" s="431"/>
    </row>
    <row r="48" spans="1:6">
      <c r="A48" s="428"/>
      <c r="B48" s="428"/>
      <c r="C48" s="428"/>
      <c r="D48" s="428"/>
      <c r="E48" s="428"/>
      <c r="F48" s="428"/>
    </row>
    <row r="49" spans="1:6">
      <c r="A49" s="428"/>
      <c r="B49" s="428"/>
      <c r="C49" s="428"/>
      <c r="D49" s="428"/>
      <c r="E49" s="428"/>
      <c r="F49" s="428"/>
    </row>
  </sheetData>
  <mergeCells count="2">
    <mergeCell ref="A10:A27"/>
    <mergeCell ref="A29:A46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36.08203125" customWidth="1"/>
    <col min="2" max="3" width="14.58203125" customWidth="1"/>
  </cols>
  <sheetData>
    <row r="1" spans="1:12" ht="35.15" customHeight="1" thickBot="1">
      <c r="A1" s="25"/>
      <c r="B1" s="25"/>
      <c r="C1" s="25"/>
    </row>
    <row r="2" spans="1:12" ht="14.15" customHeight="1">
      <c r="A2" s="26"/>
      <c r="B2" s="26"/>
      <c r="C2" s="26"/>
      <c r="D2" s="25"/>
    </row>
    <row r="3" spans="1:12" s="52" customFormat="1" ht="16.5" customHeight="1">
      <c r="A3" s="435" t="s">
        <v>7</v>
      </c>
      <c r="E3"/>
    </row>
    <row r="4" spans="1:12" ht="16.5" customHeight="1">
      <c r="A4" s="27"/>
      <c r="B4" s="28"/>
      <c r="C4" s="28"/>
      <c r="D4" s="25"/>
    </row>
    <row r="5" spans="1:12" ht="16.5" customHeight="1">
      <c r="A5" s="56" t="s">
        <v>507</v>
      </c>
      <c r="E5" s="56" t="s">
        <v>508</v>
      </c>
      <c r="F5" s="56" t="s">
        <v>509</v>
      </c>
    </row>
    <row r="6" spans="1:12" ht="16.5" customHeight="1">
      <c r="A6" s="76" t="s">
        <v>510</v>
      </c>
      <c r="C6" s="79"/>
      <c r="E6" s="56"/>
      <c r="F6" s="56" t="s">
        <v>511</v>
      </c>
    </row>
    <row r="7" spans="1:12" ht="16.5" customHeight="1">
      <c r="A7" s="56"/>
      <c r="E7" s="56"/>
      <c r="F7" s="56"/>
    </row>
    <row r="8" spans="1:12" ht="16.5" customHeight="1"/>
    <row r="9" spans="1:12" ht="19.75" customHeight="1">
      <c r="A9" s="188" t="s">
        <v>238</v>
      </c>
      <c r="B9" s="190" t="s">
        <v>512</v>
      </c>
      <c r="C9" s="190" t="s">
        <v>513</v>
      </c>
    </row>
    <row r="10" spans="1:12" ht="12" customHeight="1">
      <c r="A10" s="171" t="s">
        <v>240</v>
      </c>
      <c r="B10" s="83">
        <v>20.3</v>
      </c>
      <c r="C10" s="436">
        <v>2331.3010701956327</v>
      </c>
    </row>
    <row r="11" spans="1:12" ht="12" customHeight="1">
      <c r="A11" s="171" t="s">
        <v>514</v>
      </c>
      <c r="B11" s="83">
        <v>20.7</v>
      </c>
      <c r="C11" s="436">
        <v>2277.8207896988711</v>
      </c>
    </row>
    <row r="12" spans="1:12" ht="12" customHeight="1">
      <c r="A12" s="171" t="s">
        <v>248</v>
      </c>
      <c r="B12" s="83">
        <v>20.5</v>
      </c>
      <c r="C12" s="436">
        <v>2372.9954326983993</v>
      </c>
    </row>
    <row r="13" spans="1:12" ht="12" customHeight="1">
      <c r="A13" s="171" t="s">
        <v>515</v>
      </c>
      <c r="B13" s="83">
        <v>12</v>
      </c>
      <c r="C13" s="436">
        <v>2328.4181758094041</v>
      </c>
      <c r="L13" s="196"/>
    </row>
    <row r="14" spans="1:12" ht="12" customHeight="1">
      <c r="A14" s="171" t="s">
        <v>516</v>
      </c>
      <c r="B14" s="83">
        <v>17.5</v>
      </c>
      <c r="C14" s="436">
        <v>2256.2107164513227</v>
      </c>
    </row>
    <row r="15" spans="1:12" ht="12" customHeight="1">
      <c r="A15" s="171" t="s">
        <v>256</v>
      </c>
      <c r="B15" s="83">
        <v>19.8</v>
      </c>
      <c r="C15" s="436">
        <v>2356.22657559155</v>
      </c>
    </row>
    <row r="16" spans="1:12" ht="12" customHeight="1">
      <c r="A16" s="171" t="s">
        <v>252</v>
      </c>
      <c r="B16" s="83">
        <v>21.8</v>
      </c>
      <c r="C16" s="436">
        <v>2393.5675698312325</v>
      </c>
    </row>
    <row r="17" spans="1:5" ht="12" customHeight="1">
      <c r="A17" s="171" t="s">
        <v>239</v>
      </c>
      <c r="B17" s="83">
        <v>22.7</v>
      </c>
      <c r="C17" s="436">
        <v>2440.8435907321073</v>
      </c>
    </row>
    <row r="18" spans="1:5" ht="12" customHeight="1">
      <c r="A18" s="171" t="s">
        <v>243</v>
      </c>
      <c r="B18" s="83">
        <v>22</v>
      </c>
      <c r="C18" s="436">
        <v>2489.5624110381768</v>
      </c>
    </row>
    <row r="19" spans="1:5" ht="12" customHeight="1">
      <c r="A19" s="171" t="s">
        <v>241</v>
      </c>
      <c r="B19" s="83">
        <v>21.5</v>
      </c>
      <c r="C19" s="436">
        <v>2382.0735187092646</v>
      </c>
    </row>
    <row r="20" spans="1:5" ht="12" customHeight="1">
      <c r="A20" s="171" t="s">
        <v>242</v>
      </c>
      <c r="B20" s="83">
        <v>24.4</v>
      </c>
      <c r="C20" s="436">
        <v>2365.7967946815038</v>
      </c>
    </row>
    <row r="21" spans="1:5" ht="12" customHeight="1">
      <c r="A21" s="171" t="s">
        <v>249</v>
      </c>
      <c r="B21" s="83">
        <v>23</v>
      </c>
      <c r="C21" s="436">
        <v>2279.1543999038909</v>
      </c>
    </row>
    <row r="22" spans="1:5" ht="12" customHeight="1">
      <c r="A22" s="171" t="s">
        <v>247</v>
      </c>
      <c r="B22" s="83">
        <v>21.4</v>
      </c>
      <c r="C22" s="436">
        <v>2244.57025449399</v>
      </c>
    </row>
    <row r="23" spans="1:5" ht="12" customHeight="1">
      <c r="A23" s="171" t="s">
        <v>253</v>
      </c>
      <c r="B23" s="83">
        <v>25.2</v>
      </c>
      <c r="C23" s="436">
        <v>2234.8534086477671</v>
      </c>
      <c r="E23" s="82"/>
    </row>
    <row r="24" spans="1:5" ht="12" customHeight="1">
      <c r="A24" s="171" t="s">
        <v>258</v>
      </c>
      <c r="B24" s="83">
        <v>25.2</v>
      </c>
      <c r="C24" s="436">
        <v>2408.8534897181817</v>
      </c>
      <c r="E24" s="42" t="s">
        <v>517</v>
      </c>
    </row>
    <row r="25" spans="1:5" ht="12" customHeight="1">
      <c r="A25" s="171" t="s">
        <v>246</v>
      </c>
      <c r="B25" s="83">
        <v>23.2</v>
      </c>
      <c r="C25" s="436">
        <v>2195.6034603396274</v>
      </c>
    </row>
    <row r="26" spans="1:5" ht="12" customHeight="1">
      <c r="A26" s="171" t="s">
        <v>251</v>
      </c>
      <c r="B26" s="83">
        <v>24.9</v>
      </c>
      <c r="C26" s="436">
        <v>2239.8911645333142</v>
      </c>
    </row>
    <row r="27" spans="1:5" ht="12" customHeight="1">
      <c r="A27" s="171" t="s">
        <v>257</v>
      </c>
      <c r="B27" s="83">
        <v>23.8</v>
      </c>
      <c r="C27" s="436">
        <v>2190.290414751918</v>
      </c>
    </row>
    <row r="28" spans="1:5" ht="12" customHeight="1">
      <c r="A28" s="171" t="s">
        <v>244</v>
      </c>
      <c r="B28" s="83">
        <v>25</v>
      </c>
      <c r="C28" s="436">
        <v>2166.7673051447587</v>
      </c>
    </row>
    <row r="29" spans="1:5" ht="12" customHeight="1">
      <c r="A29" s="171" t="s">
        <v>250</v>
      </c>
      <c r="B29" s="83">
        <v>23.9</v>
      </c>
      <c r="C29" s="436">
        <v>2243.4596624846763</v>
      </c>
    </row>
    <row r="30" spans="1:5" ht="12" customHeight="1">
      <c r="A30" s="171" t="s">
        <v>254</v>
      </c>
      <c r="B30" s="83">
        <v>27.3</v>
      </c>
      <c r="C30" s="436">
        <v>2418.2577180916705</v>
      </c>
    </row>
    <row r="31" spans="1:5" s="439" customFormat="1" ht="12" customHeight="1">
      <c r="A31" s="437" t="s">
        <v>518</v>
      </c>
      <c r="B31" s="88">
        <v>22.1</v>
      </c>
      <c r="C31" s="438">
        <v>2317.7687707391451</v>
      </c>
      <c r="D31"/>
    </row>
    <row r="32" spans="1:5" s="439" customFormat="1">
      <c r="A32" s="440"/>
      <c r="B32" s="440"/>
      <c r="C32" s="440"/>
    </row>
    <row r="33" spans="1:3" s="439" customFormat="1">
      <c r="A33" s="440"/>
      <c r="B33" s="440"/>
      <c r="C33" s="440"/>
    </row>
    <row r="34" spans="1:3">
      <c r="A34" s="81"/>
      <c r="B34" s="81"/>
      <c r="C34" s="81"/>
    </row>
    <row r="36" spans="1:3">
      <c r="A36" s="439"/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36" customWidth="1"/>
    <col min="2" max="3" width="15.08203125" customWidth="1"/>
  </cols>
  <sheetData>
    <row r="1" spans="1:15" ht="35.15" customHeight="1" thickBot="1">
      <c r="A1" s="25"/>
      <c r="B1" s="25"/>
      <c r="C1" s="25"/>
      <c r="D1" s="25"/>
    </row>
    <row r="2" spans="1:15" ht="14.15" customHeight="1">
      <c r="A2" s="441"/>
      <c r="B2" s="441"/>
      <c r="C2" s="441"/>
      <c r="D2" s="25"/>
    </row>
    <row r="3" spans="1:15" s="52" customFormat="1" ht="16.5" customHeight="1">
      <c r="A3" s="435" t="s">
        <v>7</v>
      </c>
      <c r="E3"/>
    </row>
    <row r="4" spans="1:15" ht="16.5" customHeight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5" ht="16.5" customHeight="1">
      <c r="A5" s="56" t="s">
        <v>519</v>
      </c>
      <c r="B5" s="315"/>
      <c r="C5" s="315"/>
      <c r="D5" s="315"/>
      <c r="E5" s="56" t="s">
        <v>520</v>
      </c>
      <c r="F5" s="56" t="s">
        <v>521</v>
      </c>
      <c r="G5" s="315"/>
      <c r="H5" s="315"/>
      <c r="I5" s="315"/>
      <c r="J5" s="315"/>
      <c r="K5" s="315"/>
      <c r="L5" s="315"/>
    </row>
    <row r="6" spans="1:15" ht="16.5" customHeight="1">
      <c r="A6" s="442" t="s">
        <v>522</v>
      </c>
      <c r="B6" s="315"/>
      <c r="C6" s="315"/>
      <c r="D6" s="315"/>
      <c r="E6" s="56"/>
      <c r="F6" s="56" t="s">
        <v>523</v>
      </c>
      <c r="G6" s="315"/>
      <c r="H6" s="315"/>
      <c r="I6" s="315"/>
      <c r="J6" s="315"/>
      <c r="K6" s="315"/>
      <c r="L6" s="315"/>
    </row>
    <row r="7" spans="1:15" ht="16.5" customHeight="1">
      <c r="A7" s="442"/>
      <c r="B7" s="315"/>
      <c r="C7" s="315"/>
      <c r="D7" s="315"/>
      <c r="E7" s="56"/>
      <c r="F7" s="56"/>
      <c r="G7" s="315"/>
      <c r="H7" s="315"/>
      <c r="I7" s="315"/>
      <c r="J7" s="315"/>
      <c r="K7" s="315"/>
      <c r="L7" s="315"/>
    </row>
    <row r="8" spans="1:15" ht="16.5" customHeight="1">
      <c r="A8" s="81"/>
      <c r="B8" s="81"/>
      <c r="C8" s="81"/>
      <c r="D8" s="81"/>
    </row>
    <row r="9" spans="1:15" ht="15" customHeight="1">
      <c r="A9" s="110" t="s">
        <v>238</v>
      </c>
      <c r="B9" s="443" t="s">
        <v>524</v>
      </c>
      <c r="C9" s="443" t="s">
        <v>525</v>
      </c>
      <c r="D9" s="109"/>
    </row>
    <row r="10" spans="1:15" ht="12" customHeight="1">
      <c r="A10" s="85" t="s">
        <v>240</v>
      </c>
      <c r="B10" s="184">
        <v>20.3</v>
      </c>
      <c r="C10" s="436">
        <v>2379.4867023676388</v>
      </c>
      <c r="D10" s="81"/>
    </row>
    <row r="11" spans="1:15" ht="12" customHeight="1">
      <c r="A11" s="85" t="s">
        <v>514</v>
      </c>
      <c r="B11" s="184">
        <v>20.7</v>
      </c>
      <c r="C11" s="436">
        <v>2553.75779151393</v>
      </c>
      <c r="D11" s="81"/>
    </row>
    <row r="12" spans="1:15" ht="12" customHeight="1">
      <c r="A12" s="85" t="s">
        <v>248</v>
      </c>
      <c r="B12" s="184">
        <v>20.5</v>
      </c>
      <c r="C12" s="436">
        <v>2294.0745539603317</v>
      </c>
      <c r="D12" s="81"/>
    </row>
    <row r="13" spans="1:15" ht="12" customHeight="1">
      <c r="A13" s="85" t="s">
        <v>515</v>
      </c>
      <c r="B13" s="184">
        <v>12</v>
      </c>
      <c r="C13" s="436">
        <v>3077.1741158684085</v>
      </c>
      <c r="D13" s="81"/>
    </row>
    <row r="14" spans="1:15" ht="12" customHeight="1">
      <c r="A14" s="85" t="s">
        <v>516</v>
      </c>
      <c r="B14" s="184">
        <v>17.5</v>
      </c>
      <c r="C14" s="436">
        <v>2477.7898177425254</v>
      </c>
      <c r="D14" s="81"/>
      <c r="K14" s="196"/>
      <c r="L14" s="196"/>
      <c r="M14" s="196"/>
      <c r="N14" s="196"/>
      <c r="O14" s="196"/>
    </row>
    <row r="15" spans="1:15" ht="12" customHeight="1">
      <c r="A15" s="85" t="s">
        <v>256</v>
      </c>
      <c r="B15" s="184">
        <v>19.8</v>
      </c>
      <c r="C15" s="436">
        <v>2267.9248225496844</v>
      </c>
      <c r="D15" s="81"/>
    </row>
    <row r="16" spans="1:15" ht="12" customHeight="1">
      <c r="A16" s="85" t="s">
        <v>252</v>
      </c>
      <c r="B16" s="184">
        <v>21.8</v>
      </c>
      <c r="C16" s="436">
        <v>2562.0560185541945</v>
      </c>
      <c r="D16" s="81"/>
    </row>
    <row r="17" spans="1:5" ht="12" customHeight="1">
      <c r="A17" s="85" t="s">
        <v>239</v>
      </c>
      <c r="B17" s="184">
        <v>22.7</v>
      </c>
      <c r="C17" s="436">
        <v>2509.2060033772577</v>
      </c>
      <c r="D17" s="81"/>
    </row>
    <row r="18" spans="1:5" ht="12" customHeight="1">
      <c r="A18" s="85" t="s">
        <v>243</v>
      </c>
      <c r="B18" s="184">
        <v>22</v>
      </c>
      <c r="C18" s="436">
        <v>2378.4925930229474</v>
      </c>
      <c r="D18" s="81"/>
    </row>
    <row r="19" spans="1:5" ht="12" customHeight="1">
      <c r="A19" s="85" t="s">
        <v>241</v>
      </c>
      <c r="B19" s="184">
        <v>21.5</v>
      </c>
      <c r="C19" s="436">
        <v>2361.4351803445825</v>
      </c>
      <c r="D19" s="81"/>
    </row>
    <row r="20" spans="1:5" ht="12" customHeight="1">
      <c r="A20" s="85" t="s">
        <v>242</v>
      </c>
      <c r="B20" s="184">
        <v>24.4</v>
      </c>
      <c r="C20" s="436">
        <v>2357.3646275833203</v>
      </c>
      <c r="D20" s="81"/>
    </row>
    <row r="21" spans="1:5" ht="12" customHeight="1">
      <c r="A21" s="85" t="s">
        <v>249</v>
      </c>
      <c r="B21" s="184">
        <v>23</v>
      </c>
      <c r="C21" s="436">
        <v>2324.9829028306694</v>
      </c>
      <c r="D21" s="81"/>
    </row>
    <row r="22" spans="1:5" ht="12" customHeight="1">
      <c r="A22" s="85" t="s">
        <v>247</v>
      </c>
      <c r="B22" s="184">
        <v>21.4</v>
      </c>
      <c r="C22" s="436">
        <v>2190.6633964751518</v>
      </c>
      <c r="D22" s="81"/>
    </row>
    <row r="23" spans="1:5" ht="12" customHeight="1">
      <c r="A23" s="85" t="s">
        <v>253</v>
      </c>
      <c r="B23" s="184">
        <v>25.2</v>
      </c>
      <c r="C23" s="436">
        <v>2332.6277029112889</v>
      </c>
      <c r="D23" s="81"/>
    </row>
    <row r="24" spans="1:5" ht="12" customHeight="1">
      <c r="A24" s="85" t="s">
        <v>258</v>
      </c>
      <c r="B24" s="184">
        <v>25.2</v>
      </c>
      <c r="C24" s="436">
        <v>2645.0352757045707</v>
      </c>
      <c r="D24" s="81"/>
    </row>
    <row r="25" spans="1:5" ht="12" customHeight="1">
      <c r="A25" s="85" t="s">
        <v>246</v>
      </c>
      <c r="B25" s="184">
        <v>23.2</v>
      </c>
      <c r="C25" s="436">
        <v>2209.075432866337</v>
      </c>
      <c r="D25" s="81"/>
      <c r="E25" s="459" t="s">
        <v>607</v>
      </c>
    </row>
    <row r="26" spans="1:5" ht="12" customHeight="1">
      <c r="A26" s="85" t="s">
        <v>251</v>
      </c>
      <c r="B26" s="184">
        <v>24.9</v>
      </c>
      <c r="C26" s="436">
        <v>2341.8719822859562</v>
      </c>
      <c r="D26" s="81"/>
    </row>
    <row r="27" spans="1:5" ht="12" customHeight="1">
      <c r="A27" s="85" t="s">
        <v>257</v>
      </c>
      <c r="B27" s="184">
        <v>23.8</v>
      </c>
      <c r="C27" s="436">
        <v>2333.7039374998803</v>
      </c>
      <c r="D27" s="81"/>
      <c r="E27" s="82"/>
    </row>
    <row r="28" spans="1:5" ht="12" customHeight="1">
      <c r="A28" s="85" t="s">
        <v>244</v>
      </c>
      <c r="B28" s="184">
        <v>25</v>
      </c>
      <c r="C28" s="436">
        <v>2192.4948540127748</v>
      </c>
      <c r="D28" s="81"/>
    </row>
    <row r="29" spans="1:5" ht="12" customHeight="1">
      <c r="A29" s="85" t="s">
        <v>250</v>
      </c>
      <c r="B29" s="184">
        <v>23.9</v>
      </c>
      <c r="C29" s="436">
        <v>2299.6545881214015</v>
      </c>
      <c r="D29" s="81"/>
    </row>
    <row r="30" spans="1:5" ht="12" customHeight="1">
      <c r="A30" s="85" t="s">
        <v>254</v>
      </c>
      <c r="B30" s="184">
        <v>27.3</v>
      </c>
      <c r="C30" s="436">
        <v>2595.1721102339543</v>
      </c>
      <c r="D30" s="81"/>
    </row>
    <row r="31" spans="1:5" ht="12" customHeight="1">
      <c r="A31" s="444" t="s">
        <v>518</v>
      </c>
      <c r="B31" s="207">
        <v>22.1</v>
      </c>
      <c r="C31" s="438">
        <v>2323.9342842207602</v>
      </c>
      <c r="D31" s="81"/>
    </row>
    <row r="32" spans="1:5">
      <c r="A32" s="81"/>
      <c r="B32" s="81"/>
      <c r="C32" s="445"/>
      <c r="D32" s="81"/>
    </row>
    <row r="33" spans="1:4">
      <c r="A33" s="81"/>
      <c r="B33" s="81"/>
      <c r="C33" s="81"/>
      <c r="D33" s="81"/>
    </row>
    <row r="34" spans="1:4">
      <c r="A34" s="81"/>
      <c r="B34" s="81"/>
      <c r="C34" s="81"/>
      <c r="D34" s="81"/>
    </row>
    <row r="35" spans="1:4">
      <c r="A35" s="81"/>
      <c r="B35" s="81"/>
      <c r="C35" s="81"/>
      <c r="D35" s="81"/>
    </row>
    <row r="36" spans="1:4">
      <c r="A36" s="81"/>
      <c r="B36" s="81"/>
      <c r="C36" s="81"/>
      <c r="D36" s="81"/>
    </row>
    <row r="37" spans="1:4">
      <c r="A37" s="81"/>
      <c r="B37" s="81"/>
      <c r="C37" s="81"/>
      <c r="D37" s="81"/>
    </row>
    <row r="38" spans="1:4">
      <c r="A38" s="81"/>
      <c r="B38" s="81"/>
      <c r="C38" s="81"/>
      <c r="D38" s="81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showGridLines="0" zoomScaleNormal="100" workbookViewId="0">
      <selection activeCell="A5" sqref="A5"/>
    </sheetView>
  </sheetViews>
  <sheetFormatPr defaultColWidth="10.08203125" defaultRowHeight="13"/>
  <cols>
    <col min="1" max="1" width="41.58203125" style="446" customWidth="1"/>
    <col min="2" max="3" width="13.83203125" style="446" customWidth="1"/>
    <col min="4" max="16384" width="10.08203125" style="446"/>
  </cols>
  <sheetData>
    <row r="1" spans="1:43" s="47" customFormat="1" ht="35.15" customHeight="1" thickBot="1">
      <c r="A1" s="446"/>
      <c r="B1" s="1"/>
      <c r="C1" s="1"/>
      <c r="D1" s="1"/>
      <c r="F1" s="446"/>
      <c r="AA1" s="48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</row>
    <row r="2" spans="1:43" s="52" customFormat="1" ht="14.15" customHeight="1">
      <c r="A2" s="411"/>
      <c r="B2" s="411"/>
      <c r="C2" s="411"/>
      <c r="D2" s="28"/>
      <c r="E2" s="47"/>
      <c r="F2" s="47"/>
      <c r="G2" s="47"/>
      <c r="H2" s="47"/>
    </row>
    <row r="3" spans="1:43" s="52" customFormat="1" ht="16.5" customHeight="1">
      <c r="A3" s="447" t="s">
        <v>7</v>
      </c>
    </row>
    <row r="4" spans="1:43" ht="16.5" customHeight="1">
      <c r="A4" s="448"/>
      <c r="B4" s="47"/>
      <c r="C4" s="47"/>
    </row>
    <row r="5" spans="1:43" ht="16.5" customHeight="1">
      <c r="A5" s="56" t="s">
        <v>526</v>
      </c>
      <c r="B5" s="47"/>
      <c r="C5" s="47"/>
      <c r="E5" s="56" t="s">
        <v>527</v>
      </c>
      <c r="F5" s="56" t="s">
        <v>528</v>
      </c>
    </row>
    <row r="6" spans="1:43" ht="16.5" customHeight="1">
      <c r="A6" s="56" t="s">
        <v>539</v>
      </c>
      <c r="B6" s="47"/>
      <c r="C6" s="47"/>
      <c r="E6" s="56"/>
      <c r="F6" s="56" t="s">
        <v>529</v>
      </c>
    </row>
    <row r="7" spans="1:43" ht="16.5" customHeight="1">
      <c r="A7" s="76" t="s">
        <v>530</v>
      </c>
      <c r="B7" s="47"/>
      <c r="C7" s="47"/>
      <c r="E7" s="56"/>
      <c r="F7" s="56" t="s">
        <v>540</v>
      </c>
    </row>
    <row r="8" spans="1:43" ht="16.5" customHeight="1">
      <c r="B8" s="47"/>
      <c r="C8" s="47"/>
      <c r="I8" s="449"/>
    </row>
    <row r="9" spans="1:43" ht="16.5" customHeight="1">
      <c r="A9" s="47"/>
      <c r="B9" s="47"/>
      <c r="C9" s="47"/>
    </row>
    <row r="10" spans="1:43" ht="15" customHeight="1">
      <c r="A10" s="450" t="s">
        <v>97</v>
      </c>
      <c r="B10" s="263" t="s">
        <v>531</v>
      </c>
      <c r="C10" s="263" t="s">
        <v>532</v>
      </c>
      <c r="D10" s="47"/>
    </row>
    <row r="11" spans="1:43" ht="12" customHeight="1">
      <c r="A11" s="268" t="s">
        <v>101</v>
      </c>
      <c r="B11" s="268">
        <v>154</v>
      </c>
      <c r="C11" s="268">
        <v>117</v>
      </c>
    </row>
    <row r="12" spans="1:43" ht="12" customHeight="1">
      <c r="A12" s="268" t="s">
        <v>102</v>
      </c>
      <c r="B12" s="268">
        <v>161</v>
      </c>
      <c r="C12" s="268">
        <v>138</v>
      </c>
    </row>
    <row r="13" spans="1:43" ht="12" customHeight="1">
      <c r="A13" s="268" t="s">
        <v>75</v>
      </c>
      <c r="B13" s="268">
        <v>145</v>
      </c>
      <c r="C13" s="268">
        <v>106</v>
      </c>
    </row>
    <row r="14" spans="1:43" ht="12" customHeight="1">
      <c r="A14" s="268" t="s">
        <v>103</v>
      </c>
      <c r="B14" s="268">
        <v>79</v>
      </c>
      <c r="C14" s="268">
        <v>70</v>
      </c>
    </row>
    <row r="15" spans="1:43" ht="12" customHeight="1">
      <c r="A15" s="268" t="s">
        <v>104</v>
      </c>
      <c r="B15" s="268">
        <v>162</v>
      </c>
      <c r="C15" s="268">
        <v>127</v>
      </c>
    </row>
    <row r="16" spans="1:43" ht="12" customHeight="1">
      <c r="A16" s="451" t="s">
        <v>77</v>
      </c>
      <c r="B16" s="451">
        <v>139</v>
      </c>
      <c r="C16" s="451">
        <v>105</v>
      </c>
    </row>
    <row r="17" spans="1:12">
      <c r="A17" s="47"/>
      <c r="B17" s="47"/>
      <c r="C17" s="47"/>
    </row>
    <row r="19" spans="1:12">
      <c r="B19" s="521"/>
      <c r="C19" s="521"/>
    </row>
    <row r="21" spans="1:12">
      <c r="B21" s="452"/>
      <c r="C21" s="452"/>
    </row>
    <row r="22" spans="1:12">
      <c r="B22" s="452"/>
      <c r="C22" s="452"/>
    </row>
    <row r="23" spans="1:12">
      <c r="B23" s="452"/>
      <c r="C23" s="452"/>
    </row>
    <row r="24" spans="1:12">
      <c r="B24" s="452"/>
      <c r="C24" s="452"/>
    </row>
    <row r="25" spans="1:12">
      <c r="B25" s="452"/>
      <c r="C25" s="452"/>
      <c r="G25" s="453"/>
      <c r="H25" s="453"/>
      <c r="I25" s="453"/>
    </row>
    <row r="26" spans="1:12">
      <c r="B26" s="452"/>
      <c r="C26" s="452"/>
      <c r="E26" s="278" t="s">
        <v>533</v>
      </c>
      <c r="G26" s="453"/>
      <c r="H26" s="453"/>
      <c r="I26" s="453"/>
    </row>
    <row r="27" spans="1:12">
      <c r="E27" s="278" t="s">
        <v>534</v>
      </c>
      <c r="G27" s="453"/>
      <c r="H27" s="453"/>
      <c r="I27" s="453"/>
    </row>
    <row r="28" spans="1:12">
      <c r="G28" s="453"/>
      <c r="H28" s="453"/>
      <c r="I28" s="453"/>
    </row>
    <row r="29" spans="1:12">
      <c r="J29" s="453"/>
      <c r="K29" s="453"/>
      <c r="L29" s="453"/>
    </row>
    <row r="30" spans="1:12">
      <c r="J30" s="453"/>
      <c r="K30" s="453"/>
      <c r="L30" s="453"/>
    </row>
    <row r="31" spans="1:12">
      <c r="J31" s="453"/>
      <c r="K31" s="453"/>
      <c r="L31" s="453"/>
    </row>
    <row r="32" spans="1:12">
      <c r="J32" s="453"/>
      <c r="K32" s="453"/>
      <c r="L32" s="453"/>
    </row>
    <row r="33" spans="10:12">
      <c r="J33" s="453"/>
      <c r="K33" s="453"/>
      <c r="L33" s="453"/>
    </row>
    <row r="34" spans="10:12">
      <c r="J34" s="453"/>
      <c r="K34" s="453"/>
      <c r="L34" s="453"/>
    </row>
    <row r="35" spans="10:12">
      <c r="J35" s="453"/>
      <c r="K35" s="453"/>
      <c r="L35" s="453"/>
    </row>
    <row r="36" spans="10:12">
      <c r="J36" s="453"/>
      <c r="K36" s="453"/>
      <c r="L36" s="453"/>
    </row>
    <row r="37" spans="10:12">
      <c r="J37" s="453"/>
      <c r="K37" s="453"/>
      <c r="L37" s="453"/>
    </row>
    <row r="38" spans="10:12">
      <c r="J38" s="453"/>
      <c r="K38" s="453"/>
      <c r="L38" s="453"/>
    </row>
    <row r="39" spans="10:12">
      <c r="J39" s="453"/>
      <c r="K39" s="453"/>
      <c r="L39" s="453"/>
    </row>
  </sheetData>
  <mergeCells count="1">
    <mergeCell ref="B19:C19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5" width="13.58203125" customWidth="1"/>
  </cols>
  <sheetData>
    <row r="1" spans="1:46" s="47" customFormat="1" ht="35.15" customHeight="1" thickBot="1">
      <c r="A1"/>
      <c r="B1" s="1"/>
      <c r="C1" s="1"/>
      <c r="D1" s="1"/>
      <c r="E1" s="1"/>
      <c r="I1"/>
      <c r="AD1" s="48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</row>
    <row r="2" spans="1:46" s="52" customFormat="1" ht="14.15" customHeight="1">
      <c r="A2" s="74"/>
      <c r="B2" s="74"/>
      <c r="C2" s="74"/>
      <c r="D2" s="74"/>
      <c r="E2" s="75"/>
    </row>
    <row r="3" spans="1:46" s="52" customFormat="1" ht="16.5" customHeight="1">
      <c r="A3" s="54" t="s">
        <v>7</v>
      </c>
      <c r="P3" s="54"/>
      <c r="Q3" s="54"/>
    </row>
    <row r="4" spans="1:46" ht="16.5" customHeight="1"/>
    <row r="5" spans="1:46" ht="16.5" customHeight="1">
      <c r="A5" s="56" t="s">
        <v>56</v>
      </c>
      <c r="G5" s="56" t="s">
        <v>12</v>
      </c>
      <c r="H5" s="56" t="s">
        <v>57</v>
      </c>
    </row>
    <row r="6" spans="1:46" ht="16.5" customHeight="1">
      <c r="A6" s="56" t="s">
        <v>58</v>
      </c>
      <c r="G6" s="56"/>
      <c r="H6" s="56" t="s">
        <v>59</v>
      </c>
    </row>
    <row r="7" spans="1:46" ht="16.5" customHeight="1">
      <c r="A7" s="56" t="s">
        <v>60</v>
      </c>
      <c r="G7" s="56"/>
      <c r="H7" s="56" t="s">
        <v>61</v>
      </c>
    </row>
    <row r="8" spans="1:46" ht="16.5" customHeight="1">
      <c r="A8" s="56" t="s">
        <v>62</v>
      </c>
      <c r="G8" s="56"/>
      <c r="H8" s="56" t="s">
        <v>63</v>
      </c>
    </row>
    <row r="9" spans="1:46" ht="16.5" customHeight="1">
      <c r="A9" s="76"/>
      <c r="H9" s="76" t="s">
        <v>570</v>
      </c>
    </row>
    <row r="10" spans="1:46" ht="16.5" customHeight="1">
      <c r="A10" s="76"/>
      <c r="H10" s="76" t="s">
        <v>64</v>
      </c>
    </row>
    <row r="11" spans="1:46" ht="12" customHeight="1">
      <c r="A11" s="472" t="s">
        <v>65</v>
      </c>
      <c r="B11" s="472"/>
      <c r="C11" s="472"/>
      <c r="D11" s="472"/>
      <c r="E11" s="40"/>
    </row>
    <row r="12" spans="1:46" ht="15" customHeight="1">
      <c r="A12" s="473" t="s">
        <v>66</v>
      </c>
      <c r="B12" s="475" t="s">
        <v>67</v>
      </c>
      <c r="C12" s="475"/>
      <c r="D12" s="475"/>
      <c r="E12" s="40"/>
    </row>
    <row r="13" spans="1:46" ht="15" customHeight="1">
      <c r="A13" s="474"/>
      <c r="B13" s="77" t="s">
        <v>53</v>
      </c>
      <c r="C13" s="77" t="s">
        <v>52</v>
      </c>
      <c r="D13" s="78" t="s">
        <v>54</v>
      </c>
      <c r="E13" s="79"/>
      <c r="F13" s="79"/>
      <c r="G13" s="80"/>
      <c r="H13" s="81"/>
    </row>
    <row r="14" spans="1:46" ht="12" customHeight="1">
      <c r="A14" s="82" t="s">
        <v>68</v>
      </c>
      <c r="B14" s="83">
        <v>102.44552931783537</v>
      </c>
      <c r="C14" s="83">
        <v>109.26646515770035</v>
      </c>
      <c r="D14" s="84">
        <v>107.51119538704752</v>
      </c>
      <c r="E14" s="83"/>
      <c r="F14" s="83"/>
      <c r="G14" s="83"/>
      <c r="H14" s="81"/>
    </row>
    <row r="15" spans="1:46" ht="24" customHeight="1">
      <c r="A15" s="85" t="s">
        <v>69</v>
      </c>
      <c r="B15" s="83">
        <v>120.97081361951038</v>
      </c>
      <c r="C15" s="83">
        <v>118.87919944950487</v>
      </c>
      <c r="D15" s="84">
        <v>120.29484534242259</v>
      </c>
      <c r="E15" s="83"/>
      <c r="F15" s="83"/>
      <c r="G15" s="83"/>
      <c r="H15" s="81"/>
    </row>
    <row r="16" spans="1:46" ht="24" customHeight="1">
      <c r="A16" s="85" t="s">
        <v>70</v>
      </c>
      <c r="B16" s="83">
        <v>81.891348088531188</v>
      </c>
      <c r="C16" s="83">
        <v>83.41463414634147</v>
      </c>
      <c r="D16" s="84">
        <v>82.378854625550659</v>
      </c>
      <c r="E16" s="83"/>
      <c r="F16" s="83"/>
      <c r="G16" s="83"/>
      <c r="H16" s="81"/>
    </row>
    <row r="17" spans="1:8" ht="24" customHeight="1">
      <c r="A17" s="86" t="s">
        <v>71</v>
      </c>
      <c r="B17" s="87">
        <v>143.88146713369792</v>
      </c>
      <c r="C17" s="87">
        <v>147.37423536296242</v>
      </c>
      <c r="D17" s="88">
        <v>147.64657504560913</v>
      </c>
      <c r="E17" s="83"/>
      <c r="F17" s="83"/>
      <c r="G17" s="83"/>
      <c r="H17" s="81"/>
    </row>
    <row r="18" spans="1:8" ht="15" customHeight="1"/>
    <row r="19" spans="1:8" ht="12" customHeight="1">
      <c r="A19" s="472" t="s">
        <v>72</v>
      </c>
      <c r="B19" s="472"/>
      <c r="C19" s="472"/>
      <c r="D19" s="472"/>
      <c r="E19" s="472"/>
    </row>
    <row r="20" spans="1:8" ht="15" customHeight="1">
      <c r="A20" s="473" t="s">
        <v>66</v>
      </c>
      <c r="B20" s="490" t="s">
        <v>600</v>
      </c>
      <c r="C20" s="475"/>
      <c r="D20" s="475"/>
      <c r="E20" s="475"/>
    </row>
    <row r="21" spans="1:8" ht="15" customHeight="1">
      <c r="A21" s="474"/>
      <c r="B21" s="77" t="s">
        <v>74</v>
      </c>
      <c r="C21" s="77" t="s">
        <v>75</v>
      </c>
      <c r="D21" s="89" t="s">
        <v>76</v>
      </c>
      <c r="E21" s="90" t="s">
        <v>77</v>
      </c>
      <c r="F21" s="79"/>
      <c r="H21" s="81"/>
    </row>
    <row r="22" spans="1:8" ht="12" customHeight="1">
      <c r="A22" s="82" t="s">
        <v>68</v>
      </c>
      <c r="B22" s="83">
        <v>109.76626424031623</v>
      </c>
      <c r="C22" s="83">
        <v>107.29424593677149</v>
      </c>
      <c r="D22" s="83">
        <v>96.023328598543429</v>
      </c>
      <c r="E22" s="84">
        <v>107.56018608617772</v>
      </c>
    </row>
    <row r="23" spans="1:8" ht="24" customHeight="1">
      <c r="A23" s="85" t="s">
        <v>69</v>
      </c>
      <c r="B23" s="83">
        <v>129.86468329719659</v>
      </c>
      <c r="C23" s="83">
        <v>116.82418071550383</v>
      </c>
      <c r="D23" s="83">
        <v>117.33698050782479</v>
      </c>
      <c r="E23" s="84">
        <v>120.29484534242259</v>
      </c>
    </row>
    <row r="24" spans="1:8" ht="24" customHeight="1">
      <c r="A24" s="85" t="s">
        <v>70</v>
      </c>
      <c r="B24" s="83">
        <v>100.6</v>
      </c>
      <c r="C24" s="83">
        <v>80.487804878048777</v>
      </c>
      <c r="D24" s="83">
        <v>88.856304985337246</v>
      </c>
      <c r="E24" s="84">
        <v>82.378854625550659</v>
      </c>
    </row>
    <row r="25" spans="1:8" ht="24" customHeight="1">
      <c r="A25" s="86" t="s">
        <v>71</v>
      </c>
      <c r="B25" s="87">
        <v>118.51744719524058</v>
      </c>
      <c r="C25" s="87">
        <v>134.40628978287873</v>
      </c>
      <c r="D25" s="87">
        <v>137.34490322772064</v>
      </c>
      <c r="E25" s="88">
        <v>145.64567533667082</v>
      </c>
      <c r="G25" s="41" t="s">
        <v>78</v>
      </c>
    </row>
    <row r="26" spans="1:8" ht="12" customHeight="1">
      <c r="G26" s="41" t="s">
        <v>79</v>
      </c>
    </row>
    <row r="27" spans="1:8" ht="12" customHeight="1">
      <c r="G27" s="40" t="s">
        <v>80</v>
      </c>
    </row>
    <row r="28" spans="1:8" ht="12" customHeight="1">
      <c r="G28" s="40" t="s">
        <v>81</v>
      </c>
    </row>
    <row r="29" spans="1:8" ht="12" customHeight="1">
      <c r="G29" s="40" t="s">
        <v>82</v>
      </c>
    </row>
  </sheetData>
  <mergeCells count="6">
    <mergeCell ref="A11:D11"/>
    <mergeCell ref="A12:A13"/>
    <mergeCell ref="B12:D12"/>
    <mergeCell ref="A19:E19"/>
    <mergeCell ref="A20:A21"/>
    <mergeCell ref="B20:E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12" customWidth="1"/>
    <col min="2" max="5" width="14.08203125" customWidth="1"/>
  </cols>
  <sheetData>
    <row r="1" spans="1:21" ht="35.15" customHeight="1" thickBot="1">
      <c r="A1" s="107"/>
      <c r="B1" s="1"/>
      <c r="C1" s="1"/>
      <c r="D1" s="1"/>
      <c r="E1" s="1"/>
      <c r="F1" s="1"/>
      <c r="G1" s="1"/>
    </row>
    <row r="2" spans="1:21" ht="14.15" customHeight="1">
      <c r="A2" s="108"/>
      <c r="B2" s="108"/>
      <c r="C2" s="108"/>
      <c r="D2" s="108"/>
      <c r="E2" s="108"/>
    </row>
    <row r="3" spans="1:21" ht="16.5" customHeight="1">
      <c r="A3" s="139" t="s">
        <v>115</v>
      </c>
      <c r="B3" s="142"/>
      <c r="C3" s="142"/>
      <c r="D3" s="142"/>
      <c r="E3" s="28"/>
      <c r="F3" s="109"/>
      <c r="G3" s="109"/>
    </row>
    <row r="4" spans="1:21" ht="16.5" customHeight="1"/>
    <row r="5" spans="1:21" ht="16.5" customHeight="1">
      <c r="A5" s="29" t="s">
        <v>592</v>
      </c>
      <c r="B5" s="30"/>
      <c r="C5" s="30"/>
      <c r="D5" s="30"/>
      <c r="E5" s="30"/>
      <c r="F5" s="30"/>
      <c r="G5" s="162" t="s">
        <v>123</v>
      </c>
      <c r="H5" s="29" t="s">
        <v>543</v>
      </c>
      <c r="N5" s="29"/>
      <c r="O5" s="29"/>
      <c r="P5" s="29"/>
      <c r="Q5" s="29"/>
      <c r="R5" s="29"/>
      <c r="S5" s="29"/>
      <c r="T5" s="29"/>
      <c r="U5" s="163"/>
    </row>
    <row r="6" spans="1:21" ht="16.5" customHeight="1">
      <c r="A6" s="31" t="s">
        <v>593</v>
      </c>
      <c r="H6" s="29" t="s">
        <v>124</v>
      </c>
      <c r="N6" s="29"/>
      <c r="O6" s="29"/>
    </row>
    <row r="7" spans="1:21" ht="16.5" customHeight="1"/>
    <row r="8" spans="1:21" ht="16.5" customHeight="1"/>
    <row r="9" spans="1:21" ht="15" customHeight="1">
      <c r="A9" s="473" t="s">
        <v>125</v>
      </c>
      <c r="B9" s="475" t="s">
        <v>126</v>
      </c>
      <c r="C9" s="475"/>
      <c r="D9" s="475"/>
      <c r="E9" s="475"/>
    </row>
    <row r="10" spans="1:21" ht="15" customHeight="1">
      <c r="A10" s="474"/>
      <c r="B10" s="77" t="s">
        <v>127</v>
      </c>
      <c r="C10" s="77" t="s">
        <v>128</v>
      </c>
      <c r="D10" s="77" t="s">
        <v>129</v>
      </c>
      <c r="E10" s="77" t="s">
        <v>54</v>
      </c>
    </row>
    <row r="11" spans="1:21" ht="12" customHeight="1">
      <c r="A11" s="82">
        <v>15</v>
      </c>
      <c r="B11" s="164">
        <v>7.0000000000000007E-2</v>
      </c>
      <c r="C11" s="164">
        <v>0</v>
      </c>
      <c r="D11" s="164">
        <v>0</v>
      </c>
      <c r="E11" s="164">
        <v>7.0000000000000007E-2</v>
      </c>
    </row>
    <row r="12" spans="1:21" ht="12" customHeight="1">
      <c r="A12" s="82">
        <v>16</v>
      </c>
      <c r="B12" s="164">
        <v>0.81</v>
      </c>
      <c r="C12" s="164">
        <v>0</v>
      </c>
      <c r="D12" s="164">
        <v>0</v>
      </c>
      <c r="E12" s="164">
        <v>0.85</v>
      </c>
    </row>
    <row r="13" spans="1:21" ht="12" customHeight="1">
      <c r="A13" s="82">
        <v>17</v>
      </c>
      <c r="B13" s="164">
        <v>1.6</v>
      </c>
      <c r="C13" s="164">
        <v>0</v>
      </c>
      <c r="D13" s="164">
        <v>0</v>
      </c>
      <c r="E13" s="164">
        <v>1.69</v>
      </c>
    </row>
    <row r="14" spans="1:21" ht="12" customHeight="1">
      <c r="A14" s="82">
        <v>18</v>
      </c>
      <c r="B14" s="164">
        <v>3.33</v>
      </c>
      <c r="C14" s="164">
        <v>4.04</v>
      </c>
      <c r="D14" s="164">
        <v>0</v>
      </c>
      <c r="E14" s="164">
        <v>3.41</v>
      </c>
    </row>
    <row r="15" spans="1:21" ht="12" customHeight="1">
      <c r="A15" s="82">
        <v>19</v>
      </c>
      <c r="B15" s="164">
        <v>21.83</v>
      </c>
      <c r="C15" s="164">
        <v>2.48</v>
      </c>
      <c r="D15" s="164">
        <v>0</v>
      </c>
      <c r="E15" s="164">
        <v>6.57</v>
      </c>
    </row>
    <row r="16" spans="1:21" ht="12" customHeight="1">
      <c r="A16" s="82">
        <v>20</v>
      </c>
      <c r="B16" s="164">
        <v>40.630000000000003</v>
      </c>
      <c r="C16" s="164">
        <v>5.42</v>
      </c>
      <c r="D16" s="164">
        <v>0</v>
      </c>
      <c r="E16" s="164">
        <v>9.89</v>
      </c>
    </row>
    <row r="17" spans="1:18" ht="12" customHeight="1">
      <c r="A17" s="82">
        <v>21</v>
      </c>
      <c r="B17" s="164">
        <v>62.84</v>
      </c>
      <c r="C17" s="164">
        <v>8.44</v>
      </c>
      <c r="D17" s="164">
        <v>0</v>
      </c>
      <c r="E17" s="164">
        <v>13.86</v>
      </c>
    </row>
    <row r="18" spans="1:18" ht="12" customHeight="1">
      <c r="A18" s="82">
        <v>22</v>
      </c>
      <c r="B18" s="164">
        <v>74.02</v>
      </c>
      <c r="C18" s="164">
        <v>12.64</v>
      </c>
      <c r="D18" s="164">
        <v>2.41</v>
      </c>
      <c r="E18" s="164">
        <v>17.170000000000002</v>
      </c>
    </row>
    <row r="19" spans="1:18" ht="12" customHeight="1">
      <c r="A19" s="82">
        <v>23</v>
      </c>
      <c r="B19" s="164">
        <v>87.46</v>
      </c>
      <c r="C19" s="164">
        <v>18</v>
      </c>
      <c r="D19" s="164">
        <v>5.08</v>
      </c>
      <c r="E19" s="164">
        <v>22.29</v>
      </c>
    </row>
    <row r="20" spans="1:18" ht="12" customHeight="1">
      <c r="A20" s="82">
        <v>24</v>
      </c>
      <c r="B20" s="164">
        <v>90.86</v>
      </c>
      <c r="C20" s="164">
        <v>26.28</v>
      </c>
      <c r="D20" s="164">
        <v>7.54</v>
      </c>
      <c r="E20" s="164">
        <v>27.42</v>
      </c>
    </row>
    <row r="21" spans="1:18" ht="12" customHeight="1">
      <c r="A21" s="82">
        <v>25</v>
      </c>
      <c r="B21" s="164">
        <v>95.12</v>
      </c>
      <c r="C21" s="164">
        <v>37.08</v>
      </c>
      <c r="D21" s="164">
        <v>11.39</v>
      </c>
      <c r="E21" s="164">
        <v>34.340000000000003</v>
      </c>
      <c r="Q21" s="165"/>
      <c r="R21" s="165"/>
    </row>
    <row r="22" spans="1:18" ht="12" customHeight="1">
      <c r="A22" s="82">
        <v>26</v>
      </c>
      <c r="B22" s="164">
        <v>98.74</v>
      </c>
      <c r="C22" s="164">
        <v>48.42</v>
      </c>
      <c r="D22" s="164">
        <v>16.5</v>
      </c>
      <c r="E22" s="164">
        <v>42.1</v>
      </c>
      <c r="M22" s="165"/>
      <c r="N22" s="165"/>
      <c r="O22" s="165"/>
      <c r="P22" s="165"/>
      <c r="Q22" s="165"/>
      <c r="R22" s="165"/>
    </row>
    <row r="23" spans="1:18" ht="12" customHeight="1">
      <c r="A23" s="82">
        <v>27</v>
      </c>
      <c r="B23" s="164">
        <v>100.58</v>
      </c>
      <c r="C23" s="164">
        <v>59.82</v>
      </c>
      <c r="D23" s="164">
        <v>23.84</v>
      </c>
      <c r="E23" s="164">
        <v>50.23</v>
      </c>
    </row>
    <row r="24" spans="1:18" ht="12" customHeight="1">
      <c r="A24" s="82">
        <v>28</v>
      </c>
      <c r="B24" s="164">
        <v>103.9</v>
      </c>
      <c r="C24" s="164">
        <v>70.58</v>
      </c>
      <c r="D24" s="164">
        <v>35.21</v>
      </c>
      <c r="E24" s="164">
        <v>60.13</v>
      </c>
    </row>
    <row r="25" spans="1:18" ht="12" customHeight="1">
      <c r="A25" s="82">
        <v>29</v>
      </c>
      <c r="B25" s="164">
        <v>103.38</v>
      </c>
      <c r="C25" s="164">
        <v>78.5</v>
      </c>
      <c r="D25" s="164">
        <v>48.35</v>
      </c>
      <c r="E25" s="164">
        <v>69.459999999999994</v>
      </c>
      <c r="G25" s="161" t="s">
        <v>130</v>
      </c>
    </row>
    <row r="26" spans="1:18" ht="12" customHeight="1">
      <c r="A26" s="82">
        <v>30</v>
      </c>
      <c r="B26" s="164">
        <v>95.62</v>
      </c>
      <c r="C26" s="164">
        <v>82.69</v>
      </c>
      <c r="D26" s="164">
        <v>66.17</v>
      </c>
      <c r="E26" s="164">
        <v>77.86</v>
      </c>
    </row>
    <row r="27" spans="1:18" ht="12" customHeight="1">
      <c r="A27" s="82">
        <v>31</v>
      </c>
      <c r="B27" s="164">
        <v>90.19</v>
      </c>
      <c r="C27" s="164">
        <v>87.41</v>
      </c>
      <c r="D27" s="164">
        <v>80.58</v>
      </c>
      <c r="E27" s="164">
        <v>85.07</v>
      </c>
    </row>
    <row r="28" spans="1:18" ht="12" customHeight="1">
      <c r="A28" s="82">
        <v>32</v>
      </c>
      <c r="B28" s="164">
        <v>82.89</v>
      </c>
      <c r="C28" s="164">
        <v>85.19</v>
      </c>
      <c r="D28" s="164">
        <v>90.45</v>
      </c>
      <c r="E28" s="164">
        <v>86.94</v>
      </c>
    </row>
    <row r="29" spans="1:18" ht="12" customHeight="1">
      <c r="A29" s="82">
        <v>33</v>
      </c>
      <c r="B29" s="164">
        <v>77.44</v>
      </c>
      <c r="C29" s="164">
        <v>80.569999999999993</v>
      </c>
      <c r="D29" s="164">
        <v>98.46</v>
      </c>
      <c r="E29" s="164">
        <v>87.05</v>
      </c>
    </row>
    <row r="30" spans="1:18" ht="12" customHeight="1">
      <c r="A30" s="82">
        <v>34</v>
      </c>
      <c r="B30" s="164">
        <v>68.67</v>
      </c>
      <c r="C30" s="164">
        <v>74.92</v>
      </c>
      <c r="D30" s="164">
        <v>102.44</v>
      </c>
      <c r="E30" s="164">
        <v>84.35</v>
      </c>
    </row>
    <row r="31" spans="1:18" ht="12" customHeight="1">
      <c r="A31" s="82">
        <v>35</v>
      </c>
      <c r="B31" s="164">
        <v>60.45</v>
      </c>
      <c r="C31" s="164">
        <v>69.02</v>
      </c>
      <c r="D31" s="164">
        <v>101.2</v>
      </c>
      <c r="E31" s="164">
        <v>79.61</v>
      </c>
    </row>
    <row r="32" spans="1:18" ht="12" customHeight="1">
      <c r="A32" s="82">
        <v>36</v>
      </c>
      <c r="B32" s="164">
        <v>53.04</v>
      </c>
      <c r="C32" s="164">
        <v>60.65</v>
      </c>
      <c r="D32" s="164">
        <v>96.2</v>
      </c>
      <c r="E32" s="164">
        <v>72.48</v>
      </c>
    </row>
    <row r="33" spans="1:5" ht="12" customHeight="1">
      <c r="A33" s="82">
        <v>37</v>
      </c>
      <c r="B33" s="164">
        <v>45.92</v>
      </c>
      <c r="C33" s="164">
        <v>51.74</v>
      </c>
      <c r="D33" s="164">
        <v>81.510000000000005</v>
      </c>
      <c r="E33" s="164">
        <v>61.53</v>
      </c>
    </row>
    <row r="34" spans="1:5" ht="12" customHeight="1">
      <c r="A34" s="82">
        <v>38</v>
      </c>
      <c r="B34" s="164">
        <v>38.19</v>
      </c>
      <c r="C34" s="164">
        <v>41.07</v>
      </c>
      <c r="D34" s="164">
        <v>68.63</v>
      </c>
      <c r="E34" s="164">
        <v>50.5</v>
      </c>
    </row>
    <row r="35" spans="1:5" ht="12" customHeight="1">
      <c r="A35" s="82">
        <v>39</v>
      </c>
      <c r="B35" s="164">
        <v>31.09</v>
      </c>
      <c r="C35" s="164">
        <v>34.35</v>
      </c>
      <c r="D35" s="164">
        <v>56.15</v>
      </c>
      <c r="E35" s="164">
        <v>41.48</v>
      </c>
    </row>
    <row r="36" spans="1:5" ht="12" customHeight="1">
      <c r="A36" s="82">
        <v>40</v>
      </c>
      <c r="B36" s="164">
        <v>23.38</v>
      </c>
      <c r="C36" s="164">
        <v>26.37</v>
      </c>
      <c r="D36" s="164">
        <v>43.48</v>
      </c>
      <c r="E36" s="164">
        <v>31.72</v>
      </c>
    </row>
    <row r="37" spans="1:5" ht="12" customHeight="1">
      <c r="A37" s="82">
        <v>41</v>
      </c>
      <c r="B37" s="164">
        <v>16.18</v>
      </c>
      <c r="C37" s="164">
        <v>18.690000000000001</v>
      </c>
      <c r="D37" s="164">
        <v>31.77</v>
      </c>
      <c r="E37" s="164">
        <v>22.57</v>
      </c>
    </row>
    <row r="38" spans="1:5" ht="12" customHeight="1">
      <c r="A38" s="82">
        <v>42</v>
      </c>
      <c r="B38" s="164">
        <v>11.09</v>
      </c>
      <c r="C38" s="164">
        <v>12.53</v>
      </c>
      <c r="D38" s="164">
        <v>20.77</v>
      </c>
      <c r="E38" s="164">
        <v>14.89</v>
      </c>
    </row>
    <row r="39" spans="1:5" ht="12" customHeight="1">
      <c r="A39" s="82">
        <v>43</v>
      </c>
      <c r="B39" s="164">
        <v>6.95</v>
      </c>
      <c r="C39" s="164">
        <v>7.75</v>
      </c>
      <c r="D39" s="164">
        <v>12.86</v>
      </c>
      <c r="E39" s="164">
        <v>9.15</v>
      </c>
    </row>
    <row r="40" spans="1:5" ht="12" customHeight="1">
      <c r="A40" s="82">
        <v>44</v>
      </c>
      <c r="B40" s="164">
        <v>3.91</v>
      </c>
      <c r="C40" s="164">
        <v>4.41</v>
      </c>
      <c r="D40" s="164">
        <v>9.02</v>
      </c>
      <c r="E40" s="164">
        <v>5.66</v>
      </c>
    </row>
    <row r="41" spans="1:5" ht="12" customHeight="1">
      <c r="A41" s="82">
        <v>45</v>
      </c>
      <c r="B41" s="164">
        <v>1.99</v>
      </c>
      <c r="C41" s="164">
        <v>3.04</v>
      </c>
      <c r="D41" s="164">
        <v>5.37</v>
      </c>
      <c r="E41" s="164">
        <v>3.45</v>
      </c>
    </row>
    <row r="42" spans="1:5" ht="12" customHeight="1">
      <c r="A42" s="82">
        <v>46</v>
      </c>
      <c r="B42" s="164">
        <v>1.23</v>
      </c>
      <c r="C42" s="164">
        <v>1.94</v>
      </c>
      <c r="D42" s="164">
        <v>3.98</v>
      </c>
      <c r="E42" s="164">
        <v>2.3199999999999998</v>
      </c>
    </row>
    <row r="43" spans="1:5" ht="12" customHeight="1">
      <c r="A43" s="82">
        <v>47</v>
      </c>
      <c r="B43" s="164">
        <v>0.83</v>
      </c>
      <c r="C43" s="164">
        <v>1.23</v>
      </c>
      <c r="D43" s="164">
        <v>2.59</v>
      </c>
      <c r="E43" s="164">
        <v>1.49</v>
      </c>
    </row>
    <row r="44" spans="1:5" ht="12" customHeight="1">
      <c r="A44" s="82">
        <v>48</v>
      </c>
      <c r="B44" s="164">
        <v>0.49</v>
      </c>
      <c r="C44" s="164">
        <v>0.72</v>
      </c>
      <c r="D44" s="164">
        <v>1.47</v>
      </c>
      <c r="E44" s="164">
        <v>0.85</v>
      </c>
    </row>
    <row r="45" spans="1:5" ht="12" customHeight="1">
      <c r="A45" s="166">
        <v>49</v>
      </c>
      <c r="B45" s="167">
        <v>0.22</v>
      </c>
      <c r="C45" s="167">
        <v>0.63</v>
      </c>
      <c r="D45" s="167">
        <v>1.29</v>
      </c>
      <c r="E45" s="167">
        <v>0.68</v>
      </c>
    </row>
  </sheetData>
  <mergeCells count="2">
    <mergeCell ref="A9:A10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20.83203125" customWidth="1"/>
    <col min="2" max="2" width="19.08203125" customWidth="1"/>
    <col min="3" max="3" width="12.33203125" customWidth="1"/>
    <col min="4" max="4" width="18" customWidth="1"/>
    <col min="5" max="6" width="12.33203125" customWidth="1"/>
  </cols>
  <sheetData>
    <row r="1" spans="1:29" ht="35.15" customHeight="1" thickBot="1">
      <c r="A1" s="107"/>
      <c r="B1" s="1"/>
      <c r="C1" s="1"/>
      <c r="D1" s="1"/>
      <c r="E1" s="1"/>
      <c r="F1" s="1"/>
    </row>
    <row r="2" spans="1:29" ht="14.15" customHeight="1">
      <c r="A2" s="108"/>
      <c r="B2" s="108"/>
      <c r="C2" s="108"/>
      <c r="D2" s="108"/>
      <c r="E2" s="108"/>
      <c r="F2" s="108"/>
    </row>
    <row r="3" spans="1:29" ht="16.5" customHeight="1">
      <c r="A3" s="139" t="s">
        <v>115</v>
      </c>
      <c r="B3" s="142"/>
      <c r="C3" s="142"/>
      <c r="D3" s="142"/>
      <c r="E3" s="28"/>
      <c r="F3" s="109"/>
    </row>
    <row r="4" spans="1:29" ht="16.5" customHeight="1"/>
    <row r="5" spans="1:29" ht="16.5" customHeight="1">
      <c r="A5" s="29" t="s">
        <v>594</v>
      </c>
      <c r="H5" s="29" t="s">
        <v>131</v>
      </c>
      <c r="I5" s="29" t="s">
        <v>132</v>
      </c>
    </row>
    <row r="6" spans="1:29" ht="16.5" customHeight="1">
      <c r="A6" s="29" t="s">
        <v>595</v>
      </c>
      <c r="B6" s="29"/>
      <c r="H6" s="29"/>
      <c r="I6" s="29" t="s">
        <v>133</v>
      </c>
    </row>
    <row r="7" spans="1:29" ht="16.5" customHeight="1">
      <c r="A7" s="31"/>
      <c r="B7" s="29"/>
      <c r="H7" s="29"/>
      <c r="I7" s="29" t="s">
        <v>135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 ht="16.5" customHeight="1">
      <c r="A8" s="31"/>
      <c r="B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12" customHeight="1">
      <c r="A9" s="481" t="s">
        <v>65</v>
      </c>
      <c r="B9" s="481"/>
      <c r="C9" s="481"/>
      <c r="D9" s="481"/>
      <c r="E9" s="481"/>
      <c r="F9" s="481"/>
      <c r="J9" s="29"/>
      <c r="K9" s="29"/>
      <c r="L9" s="29"/>
      <c r="M9" s="29"/>
      <c r="N9" s="29"/>
      <c r="O9" s="29"/>
      <c r="P9" s="29"/>
    </row>
    <row r="10" spans="1:29" ht="15" customHeight="1">
      <c r="A10" s="476" t="s">
        <v>136</v>
      </c>
      <c r="B10" s="476" t="s">
        <v>137</v>
      </c>
      <c r="C10" s="475" t="s">
        <v>138</v>
      </c>
      <c r="D10" s="475"/>
      <c r="E10" s="475"/>
      <c r="F10" s="475"/>
      <c r="H10" s="29"/>
      <c r="J10" s="29"/>
      <c r="K10" s="29"/>
      <c r="L10" s="29"/>
      <c r="M10" s="29"/>
      <c r="N10" s="29"/>
      <c r="O10" s="29"/>
      <c r="P10" s="29"/>
    </row>
    <row r="11" spans="1:29" ht="30" customHeight="1">
      <c r="A11" s="471"/>
      <c r="B11" s="471"/>
      <c r="C11" s="77" t="s">
        <v>139</v>
      </c>
      <c r="D11" s="89" t="s">
        <v>140</v>
      </c>
      <c r="E11" s="77" t="s">
        <v>141</v>
      </c>
      <c r="F11" s="77" t="s">
        <v>142</v>
      </c>
    </row>
    <row r="12" spans="1:29" ht="12" customHeight="1">
      <c r="A12" s="473" t="s">
        <v>143</v>
      </c>
      <c r="B12" s="168" t="s">
        <v>144</v>
      </c>
      <c r="C12" s="169">
        <v>7.5</v>
      </c>
      <c r="D12" s="169">
        <v>38.5</v>
      </c>
      <c r="E12" s="169">
        <v>53.4</v>
      </c>
      <c r="F12" s="169">
        <v>0.6</v>
      </c>
      <c r="R12" s="81"/>
    </row>
    <row r="13" spans="1:29" ht="12" customHeight="1">
      <c r="A13" s="480"/>
      <c r="B13" s="85" t="s">
        <v>145</v>
      </c>
      <c r="C13" s="129">
        <v>10.3</v>
      </c>
      <c r="D13" s="129">
        <v>55.5</v>
      </c>
      <c r="E13" s="129">
        <v>33.6</v>
      </c>
      <c r="F13" s="129">
        <v>0.6</v>
      </c>
      <c r="R13" s="81"/>
      <c r="S13" s="81"/>
      <c r="T13" s="81"/>
      <c r="U13" s="81"/>
    </row>
    <row r="14" spans="1:29" ht="12" customHeight="1">
      <c r="A14" s="480"/>
      <c r="B14" s="85" t="s">
        <v>146</v>
      </c>
      <c r="C14" s="129">
        <v>12.4</v>
      </c>
      <c r="D14" s="129">
        <v>61.4</v>
      </c>
      <c r="E14" s="129">
        <v>25.3</v>
      </c>
      <c r="F14" s="129">
        <v>0.8</v>
      </c>
    </row>
    <row r="15" spans="1:29" ht="12" customHeight="1">
      <c r="A15" s="480"/>
      <c r="B15" s="85" t="s">
        <v>147</v>
      </c>
      <c r="C15" s="129">
        <v>18.899999999999999</v>
      </c>
      <c r="D15" s="129">
        <v>40.799999999999997</v>
      </c>
      <c r="E15" s="129">
        <v>39.799999999999997</v>
      </c>
      <c r="F15" s="129">
        <v>0.5</v>
      </c>
    </row>
    <row r="16" spans="1:29" ht="12" customHeight="1">
      <c r="A16" s="480"/>
      <c r="B16" s="85" t="s">
        <v>148</v>
      </c>
      <c r="C16" s="129">
        <v>26.6</v>
      </c>
      <c r="D16" s="129">
        <v>48.3</v>
      </c>
      <c r="E16" s="129">
        <v>24.3</v>
      </c>
      <c r="F16" s="129">
        <v>0.7</v>
      </c>
    </row>
    <row r="17" spans="1:8" ht="12" customHeight="1">
      <c r="A17" s="480"/>
      <c r="B17" s="85" t="s">
        <v>149</v>
      </c>
      <c r="C17" s="129">
        <v>29.3</v>
      </c>
      <c r="D17" s="129">
        <v>63.9</v>
      </c>
      <c r="E17" s="129">
        <v>6.1</v>
      </c>
      <c r="F17" s="129">
        <v>0.8</v>
      </c>
    </row>
    <row r="18" spans="1:8" ht="12" customHeight="1">
      <c r="A18" s="480"/>
      <c r="B18" s="85" t="s">
        <v>150</v>
      </c>
      <c r="C18" s="129">
        <v>51.2</v>
      </c>
      <c r="D18" s="129">
        <v>45</v>
      </c>
      <c r="E18" s="129">
        <v>3</v>
      </c>
      <c r="F18" s="129">
        <v>0.7</v>
      </c>
    </row>
    <row r="19" spans="1:8" ht="12" customHeight="1">
      <c r="A19" s="480"/>
      <c r="B19" s="85" t="s">
        <v>151</v>
      </c>
      <c r="C19" s="129">
        <v>61</v>
      </c>
      <c r="D19" s="129">
        <v>33.9</v>
      </c>
      <c r="E19" s="129">
        <v>4</v>
      </c>
      <c r="F19" s="129">
        <v>1.2</v>
      </c>
    </row>
    <row r="20" spans="1:8" ht="12" customHeight="1">
      <c r="A20" s="474"/>
      <c r="B20" s="86" t="s">
        <v>152</v>
      </c>
      <c r="C20" s="170">
        <v>76.8</v>
      </c>
      <c r="D20" s="170">
        <v>19.5</v>
      </c>
      <c r="E20" s="170">
        <v>2.6</v>
      </c>
      <c r="F20" s="170">
        <v>1.1000000000000001</v>
      </c>
    </row>
    <row r="21" spans="1:8" ht="15" customHeight="1">
      <c r="A21" s="85"/>
      <c r="B21" s="85"/>
      <c r="C21" s="129"/>
      <c r="D21" s="129"/>
      <c r="E21" s="129"/>
      <c r="F21" s="129"/>
    </row>
    <row r="22" spans="1:8" ht="12" customHeight="1">
      <c r="A22" s="472" t="s">
        <v>72</v>
      </c>
      <c r="B22" s="472"/>
      <c r="C22" s="472"/>
      <c r="D22" s="472"/>
      <c r="E22" s="472"/>
      <c r="F22" s="472"/>
    </row>
    <row r="23" spans="1:8" ht="15" customHeight="1">
      <c r="A23" s="476" t="s">
        <v>136</v>
      </c>
      <c r="B23" s="476" t="s">
        <v>137</v>
      </c>
      <c r="C23" s="475" t="s">
        <v>138</v>
      </c>
      <c r="D23" s="475"/>
      <c r="E23" s="475"/>
      <c r="F23" s="475"/>
    </row>
    <row r="24" spans="1:8" ht="30" customHeight="1">
      <c r="A24" s="471"/>
      <c r="B24" s="471"/>
      <c r="C24" s="77" t="s">
        <v>139</v>
      </c>
      <c r="D24" s="89" t="s">
        <v>140</v>
      </c>
      <c r="E24" s="77" t="s">
        <v>141</v>
      </c>
      <c r="F24" s="77" t="s">
        <v>142</v>
      </c>
    </row>
    <row r="25" spans="1:8" ht="12" customHeight="1">
      <c r="A25" s="473" t="s">
        <v>153</v>
      </c>
      <c r="B25" s="168" t="s">
        <v>144</v>
      </c>
      <c r="C25" s="169">
        <v>5.4</v>
      </c>
      <c r="D25" s="169">
        <v>36.1</v>
      </c>
      <c r="E25" s="169">
        <v>56.3</v>
      </c>
      <c r="F25" s="169">
        <v>2.2000000000000002</v>
      </c>
    </row>
    <row r="26" spans="1:8" ht="12" customHeight="1">
      <c r="A26" s="480"/>
      <c r="B26" s="85" t="s">
        <v>145</v>
      </c>
      <c r="C26" s="129">
        <v>7.4</v>
      </c>
      <c r="D26" s="129">
        <v>48.1</v>
      </c>
      <c r="E26" s="129">
        <v>42.6</v>
      </c>
      <c r="F26" s="129">
        <v>1.9</v>
      </c>
      <c r="H26" s="161" t="s">
        <v>154</v>
      </c>
    </row>
    <row r="27" spans="1:8" ht="12" customHeight="1">
      <c r="A27" s="480"/>
      <c r="B27" s="85" t="s">
        <v>147</v>
      </c>
      <c r="C27" s="129">
        <v>7.5</v>
      </c>
      <c r="D27" s="129">
        <v>45.5</v>
      </c>
      <c r="E27" s="129">
        <v>45.4</v>
      </c>
      <c r="F27" s="129">
        <v>1.7</v>
      </c>
    </row>
    <row r="28" spans="1:8" ht="12" customHeight="1">
      <c r="A28" s="480"/>
      <c r="B28" s="85" t="s">
        <v>146</v>
      </c>
      <c r="C28" s="129">
        <v>8.6999999999999993</v>
      </c>
      <c r="D28" s="129">
        <v>61.2</v>
      </c>
      <c r="E28" s="129">
        <v>26.9</v>
      </c>
      <c r="F28" s="129">
        <v>3.2</v>
      </c>
    </row>
    <row r="29" spans="1:8" ht="12" customHeight="1">
      <c r="A29" s="480"/>
      <c r="B29" s="171" t="s">
        <v>148</v>
      </c>
      <c r="C29" s="129">
        <v>12.6</v>
      </c>
      <c r="D29" s="129">
        <v>52</v>
      </c>
      <c r="E29" s="129">
        <v>32.799999999999997</v>
      </c>
      <c r="F29" s="129">
        <v>2.6</v>
      </c>
    </row>
    <row r="30" spans="1:8" ht="12" customHeight="1">
      <c r="A30" s="480"/>
      <c r="B30" s="85" t="s">
        <v>149</v>
      </c>
      <c r="C30" s="129">
        <v>13.6</v>
      </c>
      <c r="D30" s="129">
        <v>75.099999999999994</v>
      </c>
      <c r="E30" s="129">
        <v>8.8000000000000007</v>
      </c>
      <c r="F30" s="129">
        <v>2.4</v>
      </c>
    </row>
    <row r="31" spans="1:8" ht="12" customHeight="1">
      <c r="A31" s="480"/>
      <c r="B31" s="85" t="s">
        <v>150</v>
      </c>
      <c r="C31" s="129">
        <v>22.6</v>
      </c>
      <c r="D31" s="129">
        <v>67.8</v>
      </c>
      <c r="E31" s="129">
        <v>7.2</v>
      </c>
      <c r="F31" s="129">
        <v>2.4</v>
      </c>
    </row>
    <row r="32" spans="1:8" ht="12" customHeight="1">
      <c r="A32" s="480"/>
      <c r="B32" s="85" t="s">
        <v>151</v>
      </c>
      <c r="C32" s="129">
        <v>26.6</v>
      </c>
      <c r="D32" s="129">
        <v>56.3</v>
      </c>
      <c r="E32" s="129">
        <v>14.2</v>
      </c>
      <c r="F32" s="129">
        <v>2.9</v>
      </c>
    </row>
    <row r="33" spans="1:6" ht="12" customHeight="1">
      <c r="A33" s="474"/>
      <c r="B33" s="86" t="s">
        <v>152</v>
      </c>
      <c r="C33" s="170">
        <v>44.4</v>
      </c>
      <c r="D33" s="170">
        <v>45.2</v>
      </c>
      <c r="E33" s="170">
        <v>7.9</v>
      </c>
      <c r="F33" s="170">
        <v>2.5</v>
      </c>
    </row>
  </sheetData>
  <mergeCells count="10">
    <mergeCell ref="A23:A24"/>
    <mergeCell ref="B23:B24"/>
    <mergeCell ref="C23:F23"/>
    <mergeCell ref="A25:A33"/>
    <mergeCell ref="A9:F9"/>
    <mergeCell ref="A10:A11"/>
    <mergeCell ref="B10:B11"/>
    <mergeCell ref="C10:F10"/>
    <mergeCell ref="A12:A20"/>
    <mergeCell ref="A22:F2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10.08203125" customWidth="1"/>
    <col min="2" max="6" width="13" customWidth="1"/>
  </cols>
  <sheetData>
    <row r="1" spans="1:49" s="47" customFormat="1" ht="35.15" customHeight="1" thickBot="1">
      <c r="A1"/>
      <c r="B1" s="1"/>
      <c r="C1" s="1"/>
      <c r="D1" s="1"/>
      <c r="E1" s="1"/>
      <c r="F1" s="1"/>
      <c r="G1" s="1"/>
      <c r="H1" s="1"/>
      <c r="L1"/>
      <c r="AG1" s="48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</row>
    <row r="2" spans="1:49" ht="14.15" customHeight="1">
      <c r="A2" s="108"/>
      <c r="B2" s="108"/>
      <c r="C2" s="108"/>
      <c r="D2" s="108"/>
      <c r="E2" s="108"/>
      <c r="F2" s="108"/>
    </row>
    <row r="3" spans="1:49" ht="16.5" customHeight="1">
      <c r="A3" s="121" t="s">
        <v>155</v>
      </c>
    </row>
    <row r="4" spans="1:49" ht="16.5" customHeight="1"/>
    <row r="5" spans="1:49" ht="16.5" customHeight="1">
      <c r="A5" s="122" t="s">
        <v>156</v>
      </c>
      <c r="H5" s="122" t="s">
        <v>157</v>
      </c>
      <c r="I5" s="122" t="s">
        <v>572</v>
      </c>
    </row>
    <row r="6" spans="1:49" ht="16.5" customHeight="1">
      <c r="A6" s="124" t="s">
        <v>158</v>
      </c>
      <c r="H6" s="122"/>
      <c r="I6" s="124" t="s">
        <v>573</v>
      </c>
    </row>
    <row r="7" spans="1:49" ht="16.5" customHeight="1">
      <c r="A7" s="124"/>
      <c r="H7" s="122"/>
      <c r="I7" s="124"/>
    </row>
    <row r="8" spans="1:49" ht="16.5" customHeight="1"/>
    <row r="9" spans="1:49" ht="15" customHeight="1">
      <c r="A9" s="476" t="s">
        <v>5</v>
      </c>
      <c r="B9" s="475" t="s">
        <v>159</v>
      </c>
      <c r="C9" s="475"/>
      <c r="D9" s="475"/>
      <c r="E9" s="475"/>
      <c r="F9" s="475"/>
    </row>
    <row r="10" spans="1:49" ht="15" customHeight="1">
      <c r="A10" s="471"/>
      <c r="B10" s="77" t="s">
        <v>160</v>
      </c>
      <c r="C10" s="77" t="s">
        <v>161</v>
      </c>
      <c r="D10" s="77" t="s">
        <v>162</v>
      </c>
      <c r="E10" s="77" t="s">
        <v>163</v>
      </c>
      <c r="F10" s="77" t="s">
        <v>164</v>
      </c>
    </row>
    <row r="11" spans="1:49" ht="12" customHeight="1">
      <c r="A11" s="82">
        <v>2024</v>
      </c>
      <c r="B11" s="129">
        <v>7.5</v>
      </c>
      <c r="C11" s="129">
        <v>41.7</v>
      </c>
      <c r="D11" s="129">
        <v>14.4</v>
      </c>
      <c r="E11" s="129">
        <v>36</v>
      </c>
      <c r="F11" s="129">
        <v>0.4</v>
      </c>
    </row>
    <row r="12" spans="1:49" ht="12" customHeight="1">
      <c r="A12" s="166">
        <v>2016</v>
      </c>
      <c r="B12" s="170">
        <v>5.6</v>
      </c>
      <c r="C12" s="170">
        <v>46</v>
      </c>
      <c r="D12" s="170">
        <v>21.8</v>
      </c>
      <c r="E12" s="170">
        <v>25.4</v>
      </c>
      <c r="F12" s="170">
        <v>1.3</v>
      </c>
    </row>
    <row r="23" spans="8:8">
      <c r="H23" s="40" t="s">
        <v>165</v>
      </c>
    </row>
  </sheetData>
  <mergeCells count="2">
    <mergeCell ref="A9:A10"/>
    <mergeCell ref="B9:F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>
      <selection activeCell="A5" sqref="A5"/>
    </sheetView>
  </sheetViews>
  <sheetFormatPr defaultColWidth="10.08203125" defaultRowHeight="14"/>
  <cols>
    <col min="1" max="4" width="17" customWidth="1"/>
    <col min="5" max="5" width="10.08203125" customWidth="1"/>
  </cols>
  <sheetData>
    <row r="1" spans="1:7" ht="35.15" customHeight="1" thickBot="1"/>
    <row r="2" spans="1:7" ht="14.15" customHeight="1">
      <c r="A2" s="75"/>
      <c r="B2" s="75"/>
      <c r="C2" s="75"/>
      <c r="D2" s="75"/>
    </row>
    <row r="3" spans="1:7" ht="16.5" customHeight="1">
      <c r="A3" s="121" t="s">
        <v>166</v>
      </c>
      <c r="B3" s="172"/>
      <c r="C3" s="172"/>
    </row>
    <row r="4" spans="1:7" ht="16.5" customHeight="1"/>
    <row r="5" spans="1:7" ht="16.5" customHeight="1">
      <c r="A5" s="122" t="s">
        <v>560</v>
      </c>
      <c r="F5" s="122" t="s">
        <v>167</v>
      </c>
      <c r="G5" s="122" t="s">
        <v>168</v>
      </c>
    </row>
    <row r="6" spans="1:7" ht="16.5" customHeight="1">
      <c r="A6" s="122" t="s">
        <v>561</v>
      </c>
      <c r="G6" s="122" t="s">
        <v>169</v>
      </c>
    </row>
    <row r="7" spans="1:7" ht="16.5" customHeight="1">
      <c r="A7" s="122"/>
    </row>
    <row r="8" spans="1:7" ht="16.5" customHeight="1"/>
    <row r="9" spans="1:7" ht="15" customHeight="1">
      <c r="A9" s="473" t="s">
        <v>170</v>
      </c>
      <c r="B9" s="475" t="s">
        <v>171</v>
      </c>
      <c r="C9" s="475"/>
      <c r="D9" s="475"/>
    </row>
    <row r="10" spans="1:7" ht="15" customHeight="1">
      <c r="A10" s="474"/>
      <c r="B10" s="77" t="s">
        <v>172</v>
      </c>
      <c r="C10" s="77" t="s">
        <v>173</v>
      </c>
      <c r="D10" s="77" t="s">
        <v>54</v>
      </c>
    </row>
    <row r="11" spans="1:7" ht="12" customHeight="1">
      <c r="A11" s="82" t="s">
        <v>118</v>
      </c>
      <c r="B11" s="173">
        <v>-66176</v>
      </c>
      <c r="C11" s="173">
        <v>339402</v>
      </c>
      <c r="D11" s="173">
        <v>273226</v>
      </c>
    </row>
    <row r="12" spans="1:7" ht="12" customHeight="1">
      <c r="A12" s="82" t="s">
        <v>174</v>
      </c>
      <c r="B12" s="173">
        <v>-93247</v>
      </c>
      <c r="C12" s="173">
        <v>620890</v>
      </c>
      <c r="D12" s="173">
        <v>527643</v>
      </c>
    </row>
    <row r="13" spans="1:7" ht="12" customHeight="1">
      <c r="A13" s="82" t="s">
        <v>175</v>
      </c>
      <c r="B13" s="173">
        <v>-274954</v>
      </c>
      <c r="C13" s="173">
        <v>751554</v>
      </c>
      <c r="D13" s="173">
        <v>476600</v>
      </c>
    </row>
    <row r="14" spans="1:7" ht="12" customHeight="1">
      <c r="A14" s="82" t="s">
        <v>176</v>
      </c>
      <c r="B14" s="173">
        <v>-137255</v>
      </c>
      <c r="C14" s="173">
        <v>492620</v>
      </c>
      <c r="D14" s="173">
        <v>355365</v>
      </c>
    </row>
    <row r="15" spans="1:7" ht="12" customHeight="1">
      <c r="A15" s="166" t="s">
        <v>177</v>
      </c>
      <c r="B15" s="174">
        <v>-18133</v>
      </c>
      <c r="C15" s="174">
        <v>231539</v>
      </c>
      <c r="D15" s="174">
        <v>213406</v>
      </c>
    </row>
    <row r="23" spans="6:6">
      <c r="F23" s="40" t="s">
        <v>178</v>
      </c>
    </row>
  </sheetData>
  <mergeCells count="2">
    <mergeCell ref="A9:A10"/>
    <mergeCell ref="B9:D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showGridLines="0" zoomScaleNormal="100" workbookViewId="0">
      <selection activeCell="A5" sqref="A5"/>
    </sheetView>
  </sheetViews>
  <sheetFormatPr defaultColWidth="10.08203125" defaultRowHeight="14"/>
  <cols>
    <col min="1" max="1" width="7" customWidth="1"/>
    <col min="2" max="7" width="14.08203125" customWidth="1"/>
  </cols>
  <sheetData>
    <row r="1" spans="1:23" ht="35.15" customHeight="1" thickBot="1">
      <c r="A1" s="175"/>
      <c r="B1" s="176"/>
      <c r="C1" s="176"/>
      <c r="D1" s="176"/>
      <c r="E1" s="176"/>
      <c r="F1" s="176"/>
      <c r="G1" s="176"/>
    </row>
    <row r="2" spans="1:23" ht="14.15" customHeight="1">
      <c r="A2" s="108"/>
      <c r="B2" s="108"/>
      <c r="C2" s="108"/>
      <c r="D2" s="108"/>
      <c r="E2" s="108"/>
      <c r="F2" s="108"/>
      <c r="G2" s="108"/>
    </row>
    <row r="3" spans="1:23" ht="16.5" customHeight="1">
      <c r="A3" s="121" t="s">
        <v>166</v>
      </c>
      <c r="B3" s="172"/>
      <c r="C3" s="172"/>
    </row>
    <row r="4" spans="1:23" ht="16.5" customHeight="1">
      <c r="J4" s="29"/>
      <c r="K4" s="30"/>
      <c r="L4" s="30"/>
      <c r="M4" s="30"/>
      <c r="N4" s="30"/>
      <c r="O4" s="30"/>
      <c r="P4" s="30"/>
      <c r="Q4" s="30"/>
      <c r="R4" s="29"/>
      <c r="S4" s="30"/>
      <c r="T4" s="30"/>
      <c r="U4" s="30"/>
      <c r="V4" s="30"/>
      <c r="W4" s="30"/>
    </row>
    <row r="5" spans="1:23" ht="16.5" customHeight="1">
      <c r="A5" s="29" t="s">
        <v>596</v>
      </c>
      <c r="B5" s="30"/>
      <c r="C5" s="30"/>
      <c r="D5" s="30"/>
      <c r="E5" s="30"/>
      <c r="F5" s="30"/>
      <c r="G5" s="30"/>
      <c r="H5" s="30"/>
      <c r="I5" s="29" t="s">
        <v>179</v>
      </c>
      <c r="J5" s="29" t="s">
        <v>180</v>
      </c>
      <c r="K5" s="30"/>
      <c r="L5" s="30"/>
      <c r="M5" s="30"/>
      <c r="N5" s="30"/>
      <c r="O5" s="30"/>
      <c r="P5" s="30"/>
      <c r="Q5" s="30"/>
      <c r="R5" s="29"/>
      <c r="S5" s="30"/>
      <c r="T5" s="30"/>
      <c r="U5" s="30"/>
      <c r="V5" s="30"/>
      <c r="W5" s="30"/>
    </row>
    <row r="6" spans="1:23" ht="16.5" customHeight="1">
      <c r="A6" s="29" t="s">
        <v>597</v>
      </c>
      <c r="B6" s="29"/>
      <c r="C6" s="29"/>
      <c r="D6" s="29"/>
      <c r="I6" s="29"/>
      <c r="J6" s="29" t="s">
        <v>181</v>
      </c>
      <c r="K6" s="29"/>
      <c r="L6" s="29"/>
      <c r="M6" s="29"/>
      <c r="N6" s="29"/>
      <c r="O6" s="29"/>
    </row>
    <row r="7" spans="1:23" ht="16.5" customHeight="1">
      <c r="A7" s="31"/>
      <c r="B7" s="29"/>
      <c r="C7" s="29"/>
      <c r="D7" s="29"/>
      <c r="I7" s="29"/>
      <c r="J7" s="31" t="s">
        <v>182</v>
      </c>
      <c r="K7" s="29"/>
      <c r="L7" s="31"/>
      <c r="M7" s="29"/>
      <c r="N7" s="30"/>
      <c r="O7" s="29"/>
    </row>
    <row r="8" spans="1:23" ht="16.5" customHeight="1"/>
    <row r="9" spans="1:23" ht="15" customHeight="1">
      <c r="A9" s="177" t="s">
        <v>5</v>
      </c>
      <c r="B9" s="178" t="s">
        <v>183</v>
      </c>
      <c r="C9" s="178" t="s">
        <v>184</v>
      </c>
      <c r="D9" s="178" t="s">
        <v>185</v>
      </c>
      <c r="E9" s="178" t="s">
        <v>186</v>
      </c>
      <c r="F9" s="178" t="s">
        <v>187</v>
      </c>
      <c r="G9" s="178" t="s">
        <v>188</v>
      </c>
    </row>
    <row r="10" spans="1:23" ht="12" customHeight="1">
      <c r="A10" s="82">
        <v>2015</v>
      </c>
      <c r="B10" s="173">
        <v>5919</v>
      </c>
      <c r="C10" s="173">
        <v>31413</v>
      </c>
      <c r="D10" s="173">
        <f t="shared" ref="D10:D19" si="0">+B10-C10</f>
        <v>-25494</v>
      </c>
      <c r="E10" s="173">
        <v>80041</v>
      </c>
      <c r="F10" s="173">
        <v>10452</v>
      </c>
      <c r="G10" s="173">
        <v>69589</v>
      </c>
    </row>
    <row r="11" spans="1:23" ht="12" customHeight="1">
      <c r="A11" s="82">
        <v>2016</v>
      </c>
      <c r="B11" s="173">
        <v>8216</v>
      </c>
      <c r="C11" s="173">
        <v>37629</v>
      </c>
      <c r="D11" s="173">
        <f t="shared" si="0"/>
        <v>-29413</v>
      </c>
      <c r="E11" s="173">
        <v>81767</v>
      </c>
      <c r="F11" s="173">
        <v>9831</v>
      </c>
      <c r="G11" s="173">
        <v>71936</v>
      </c>
    </row>
    <row r="12" spans="1:23" ht="12" customHeight="1">
      <c r="A12" s="82">
        <v>2017</v>
      </c>
      <c r="B12" s="173">
        <v>9318</v>
      </c>
      <c r="C12" s="173">
        <v>38524</v>
      </c>
      <c r="D12" s="173">
        <f t="shared" si="0"/>
        <v>-29206</v>
      </c>
      <c r="E12" s="173">
        <v>90119</v>
      </c>
      <c r="F12" s="173">
        <v>9128</v>
      </c>
      <c r="G12" s="173">
        <v>80991</v>
      </c>
    </row>
    <row r="13" spans="1:23" ht="12" customHeight="1">
      <c r="A13" s="82">
        <v>2018</v>
      </c>
      <c r="B13" s="173">
        <v>10687</v>
      </c>
      <c r="C13" s="173">
        <v>40118</v>
      </c>
      <c r="D13" s="173">
        <f t="shared" si="0"/>
        <v>-29431</v>
      </c>
      <c r="E13" s="173">
        <v>83722</v>
      </c>
      <c r="F13" s="173">
        <v>8774</v>
      </c>
      <c r="G13" s="173">
        <v>74948</v>
      </c>
    </row>
    <row r="14" spans="1:23" ht="12" customHeight="1">
      <c r="A14" s="82">
        <v>2019</v>
      </c>
      <c r="B14" s="173">
        <v>14472</v>
      </c>
      <c r="C14" s="173">
        <v>42917</v>
      </c>
      <c r="D14" s="173">
        <f t="shared" si="0"/>
        <v>-28445</v>
      </c>
      <c r="E14" s="173">
        <v>73855</v>
      </c>
      <c r="F14" s="173">
        <v>13833</v>
      </c>
      <c r="G14" s="173">
        <v>60022</v>
      </c>
    </row>
    <row r="15" spans="1:23" ht="12" customHeight="1">
      <c r="A15" s="82">
        <v>2020</v>
      </c>
      <c r="B15" s="173">
        <v>12776</v>
      </c>
      <c r="C15" s="173">
        <v>40042</v>
      </c>
      <c r="D15" s="173">
        <f t="shared" si="0"/>
        <v>-27266</v>
      </c>
      <c r="E15" s="173">
        <v>56079</v>
      </c>
      <c r="F15" s="173">
        <v>8651</v>
      </c>
      <c r="G15" s="173">
        <v>47428</v>
      </c>
    </row>
    <row r="16" spans="1:23" ht="12" customHeight="1">
      <c r="A16" s="82">
        <v>2021</v>
      </c>
      <c r="B16" s="173">
        <v>17443</v>
      </c>
      <c r="C16" s="173">
        <v>31491</v>
      </c>
      <c r="D16" s="173">
        <f t="shared" si="0"/>
        <v>-14048</v>
      </c>
      <c r="E16" s="173">
        <v>73271</v>
      </c>
      <c r="F16" s="173">
        <v>15266</v>
      </c>
      <c r="G16" s="173">
        <v>58005</v>
      </c>
    </row>
    <row r="17" spans="1:9" ht="12" customHeight="1">
      <c r="A17" s="82">
        <v>2022</v>
      </c>
      <c r="B17" s="173">
        <v>15144</v>
      </c>
      <c r="C17" s="173">
        <v>35053</v>
      </c>
      <c r="D17" s="173">
        <f t="shared" si="0"/>
        <v>-19909</v>
      </c>
      <c r="E17" s="173">
        <v>95861</v>
      </c>
      <c r="F17" s="173">
        <v>11670</v>
      </c>
      <c r="G17" s="173">
        <v>84191</v>
      </c>
    </row>
    <row r="18" spans="1:9" ht="12" customHeight="1">
      <c r="A18" s="82">
        <v>2023</v>
      </c>
      <c r="B18" s="173">
        <v>13252</v>
      </c>
      <c r="C18" s="173">
        <v>42216</v>
      </c>
      <c r="D18" s="173">
        <f t="shared" si="0"/>
        <v>-28964</v>
      </c>
      <c r="E18" s="173">
        <v>107480</v>
      </c>
      <c r="F18" s="173">
        <v>9082</v>
      </c>
      <c r="G18" s="173">
        <v>98398</v>
      </c>
    </row>
    <row r="19" spans="1:9" ht="12" customHeight="1">
      <c r="A19" s="166">
        <v>2024</v>
      </c>
      <c r="B19" s="174">
        <v>12946</v>
      </c>
      <c r="C19" s="174">
        <v>55724</v>
      </c>
      <c r="D19" s="174">
        <f t="shared" si="0"/>
        <v>-42778</v>
      </c>
      <c r="E19" s="174">
        <v>113671</v>
      </c>
      <c r="F19" s="174">
        <v>7625</v>
      </c>
      <c r="G19" s="174">
        <v>106046</v>
      </c>
    </row>
    <row r="25" spans="1:9">
      <c r="I25" s="40" t="s">
        <v>178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Normal="100" workbookViewId="0">
      <selection activeCell="A5" sqref="A5"/>
    </sheetView>
  </sheetViews>
  <sheetFormatPr defaultColWidth="10.08203125" defaultRowHeight="12" customHeight="1"/>
  <cols>
    <col min="1" max="1" width="13.25" style="179" customWidth="1"/>
    <col min="2" max="4" width="18.75" style="179" customWidth="1"/>
    <col min="5" max="16384" width="10.08203125" style="179"/>
  </cols>
  <sheetData>
    <row r="1" spans="1:10" ht="35.15" customHeight="1" thickBot="1"/>
    <row r="2" spans="1:10" ht="14.15" customHeight="1">
      <c r="A2" s="108"/>
      <c r="B2" s="108"/>
      <c r="C2" s="108"/>
      <c r="D2" s="108"/>
      <c r="E2"/>
      <c r="F2"/>
      <c r="G2"/>
    </row>
    <row r="3" spans="1:10" ht="16.5" customHeight="1">
      <c r="A3" s="180" t="s">
        <v>189</v>
      </c>
    </row>
    <row r="4" spans="1:10" ht="16.5" customHeight="1"/>
    <row r="5" spans="1:10" ht="16.5" customHeight="1">
      <c r="A5" s="145" t="s">
        <v>547</v>
      </c>
      <c r="F5" s="145" t="s">
        <v>191</v>
      </c>
      <c r="G5" s="145" t="s">
        <v>190</v>
      </c>
      <c r="J5" s="145"/>
    </row>
    <row r="6" spans="1:10" ht="16.5" customHeight="1">
      <c r="A6" s="145" t="s">
        <v>548</v>
      </c>
      <c r="G6" s="145" t="s">
        <v>192</v>
      </c>
      <c r="J6" s="145"/>
    </row>
    <row r="7" spans="1:10" ht="16.5" customHeight="1">
      <c r="A7" s="181"/>
    </row>
    <row r="8" spans="1:10" ht="16.5" customHeight="1"/>
    <row r="9" spans="1:10" ht="15" customHeight="1">
      <c r="A9" s="182" t="s">
        <v>193</v>
      </c>
      <c r="B9" s="178" t="s">
        <v>194</v>
      </c>
      <c r="C9" s="178" t="s">
        <v>195</v>
      </c>
      <c r="D9" s="178" t="s">
        <v>54</v>
      </c>
    </row>
    <row r="10" spans="1:10" ht="12" customHeight="1">
      <c r="A10" s="183" t="s">
        <v>196</v>
      </c>
      <c r="B10" s="184">
        <v>6.3840000000000003</v>
      </c>
      <c r="C10" s="184">
        <v>1.5269999999999999</v>
      </c>
      <c r="D10" s="184">
        <v>7.9109999999999996</v>
      </c>
    </row>
    <row r="11" spans="1:10" ht="12" customHeight="1">
      <c r="A11" s="183" t="s">
        <v>197</v>
      </c>
      <c r="B11" s="184">
        <v>6.0469999999999997</v>
      </c>
      <c r="C11" s="184">
        <v>1.1859999999999999</v>
      </c>
      <c r="D11" s="184">
        <v>7.2329999999999997</v>
      </c>
    </row>
    <row r="12" spans="1:10" ht="12" customHeight="1">
      <c r="A12" s="183" t="s">
        <v>198</v>
      </c>
      <c r="B12" s="184">
        <v>5.2290000000000001</v>
      </c>
      <c r="C12" s="184">
        <v>1.9850000000000001</v>
      </c>
      <c r="D12" s="184">
        <v>7.2140000000000004</v>
      </c>
    </row>
    <row r="13" spans="1:10" ht="12" customHeight="1">
      <c r="A13" s="183" t="s">
        <v>199</v>
      </c>
      <c r="B13" s="184">
        <v>4.5819999999999999</v>
      </c>
      <c r="C13" s="184">
        <v>0.97199999999999998</v>
      </c>
      <c r="D13" s="184">
        <v>5.5540000000000003</v>
      </c>
    </row>
    <row r="14" spans="1:10" ht="12" customHeight="1">
      <c r="A14" s="183" t="s">
        <v>200</v>
      </c>
      <c r="B14" s="184">
        <v>3.3250000000000002</v>
      </c>
      <c r="C14" s="184">
        <v>0.65</v>
      </c>
      <c r="D14" s="184">
        <v>3.9750000000000001</v>
      </c>
    </row>
    <row r="15" spans="1:10" ht="12" customHeight="1">
      <c r="A15" s="183" t="s">
        <v>201</v>
      </c>
      <c r="B15" s="184">
        <v>2.472</v>
      </c>
      <c r="C15" s="184">
        <v>0.27700000000000002</v>
      </c>
      <c r="D15" s="184">
        <v>2.7490000000000001</v>
      </c>
    </row>
    <row r="16" spans="1:10" s="468" customFormat="1" ht="12" customHeight="1">
      <c r="A16" s="183" t="s">
        <v>202</v>
      </c>
      <c r="B16" s="184">
        <v>2.0979999999999999</v>
      </c>
      <c r="C16" s="184">
        <v>0.374</v>
      </c>
      <c r="D16" s="184">
        <v>2.472</v>
      </c>
    </row>
    <row r="17" spans="1:6" ht="12" customHeight="1">
      <c r="A17" s="183" t="s">
        <v>203</v>
      </c>
      <c r="B17" s="184">
        <v>1.921</v>
      </c>
      <c r="C17" s="184">
        <v>0.39300000000000002</v>
      </c>
      <c r="D17" s="184">
        <v>2.3140000000000001</v>
      </c>
    </row>
    <row r="18" spans="1:6" ht="12" customHeight="1">
      <c r="A18" s="183" t="s">
        <v>204</v>
      </c>
      <c r="B18" s="184">
        <v>1.833</v>
      </c>
      <c r="C18" s="184">
        <v>0.24</v>
      </c>
      <c r="D18" s="184">
        <v>2.073</v>
      </c>
    </row>
    <row r="19" spans="1:6" ht="12" customHeight="1">
      <c r="A19" s="183" t="s">
        <v>205</v>
      </c>
      <c r="B19" s="184">
        <v>1.3879999999999999</v>
      </c>
      <c r="C19" s="184">
        <v>0.154</v>
      </c>
      <c r="D19" s="184">
        <v>1.542</v>
      </c>
    </row>
    <row r="20" spans="1:6" ht="12" customHeight="1">
      <c r="A20" s="183" t="s">
        <v>206</v>
      </c>
      <c r="B20" s="184">
        <v>2.5999999999999999E-2</v>
      </c>
      <c r="C20" s="184">
        <v>1.379</v>
      </c>
      <c r="D20" s="184">
        <v>1.405</v>
      </c>
    </row>
    <row r="21" spans="1:6" ht="12" customHeight="1">
      <c r="A21" s="185" t="s">
        <v>207</v>
      </c>
      <c r="B21" s="186">
        <v>4.4999999999999998E-2</v>
      </c>
      <c r="C21" s="186">
        <v>1.22</v>
      </c>
      <c r="D21" s="186">
        <v>1.2649999999999999</v>
      </c>
    </row>
    <row r="25" spans="1:6" ht="12" customHeight="1">
      <c r="F25" s="40" t="s">
        <v>208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bb7392-db91-43db-9b6a-d40b95d067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3DC0D574C2C4BAADE7BDE2CC7A3EA" ma:contentTypeVersion="16" ma:contentTypeDescription="Create a new document." ma:contentTypeScope="" ma:versionID="6337f38a181b7655743979725a843da4">
  <xsd:schema xmlns:xsd="http://www.w3.org/2001/XMLSchema" xmlns:xs="http://www.w3.org/2001/XMLSchema" xmlns:p="http://schemas.microsoft.com/office/2006/metadata/properties" xmlns:ns3="c6bb7392-db91-43db-9b6a-d40b95d0671e" xmlns:ns4="c78848ff-9278-4b5b-81db-3b67e3af0c37" targetNamespace="http://schemas.microsoft.com/office/2006/metadata/properties" ma:root="true" ma:fieldsID="4cae819c24109921a5c8c30bdccbc41c" ns3:_="" ns4:_="">
    <xsd:import namespace="c6bb7392-db91-43db-9b6a-d40b95d0671e"/>
    <xsd:import namespace="c78848ff-9278-4b5b-81db-3b67e3af0c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b7392-db91-43db-9b6a-d40b95d06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848ff-9278-4b5b-81db-3b67e3af0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32A8DC-8400-40E9-83A3-14B4F1225B6D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c6bb7392-db91-43db-9b6a-d40b95d0671e"/>
    <ds:schemaRef ds:uri="http://schemas.openxmlformats.org/package/2006/metadata/core-properties"/>
    <ds:schemaRef ds:uri="c78848ff-9278-4b5b-81db-3b67e3af0c3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7D1FA88-95F2-40FD-94A0-EE387DA7C0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356942-100D-41FA-B1A9-8D4FBE30E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b7392-db91-43db-9b6a-d40b95d0671e"/>
    <ds:schemaRef ds:uri="c78848ff-9278-4b5b-81db-3b67e3af0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37</vt:i4>
      </vt:variant>
    </vt:vector>
  </HeadingPairs>
  <TitlesOfParts>
    <vt:vector size="37" baseType="lpstr">
      <vt:lpstr>Figura 2.1</vt:lpstr>
      <vt:lpstr>Figura 2.2</vt:lpstr>
      <vt:lpstr>Figura 2.3</vt:lpstr>
      <vt:lpstr>Figura 2.4</vt:lpstr>
      <vt:lpstr>Figura 2.5</vt:lpstr>
      <vt:lpstr>Figura 2.6</vt:lpstr>
      <vt:lpstr>Figura 2.7</vt:lpstr>
      <vt:lpstr>Figura 2.8</vt:lpstr>
      <vt:lpstr>Figura 2.9</vt:lpstr>
      <vt:lpstr>Figura 1_A1</vt:lpstr>
      <vt:lpstr>Figura 2_A1</vt:lpstr>
      <vt:lpstr>Figura 2.10</vt:lpstr>
      <vt:lpstr>Figura 2.11</vt:lpstr>
      <vt:lpstr>Figura_2.12</vt:lpstr>
      <vt:lpstr>Figura 2.13</vt:lpstr>
      <vt:lpstr>Figura 2.14</vt:lpstr>
      <vt:lpstr>Figura 2.15</vt:lpstr>
      <vt:lpstr>Figura 2.16</vt:lpstr>
      <vt:lpstr>Figura 1_A2</vt:lpstr>
      <vt:lpstr>Figura 2.17</vt:lpstr>
      <vt:lpstr>Figura 2.18</vt:lpstr>
      <vt:lpstr>Figura 2.19</vt:lpstr>
      <vt:lpstr>Figura 2.20</vt:lpstr>
      <vt:lpstr>Figura 2.21</vt:lpstr>
      <vt:lpstr>Figura 2.22</vt:lpstr>
      <vt:lpstr>Figura 1_A3</vt:lpstr>
      <vt:lpstr>Figura 2.23</vt:lpstr>
      <vt:lpstr>Figura 2.24</vt:lpstr>
      <vt:lpstr>Figura 2.25</vt:lpstr>
      <vt:lpstr>Figura 2.26</vt:lpstr>
      <vt:lpstr>Figura 2.27</vt:lpstr>
      <vt:lpstr>Figura 2.28</vt:lpstr>
      <vt:lpstr>Figura 2.29</vt:lpstr>
      <vt:lpstr>Figura 2.31</vt:lpstr>
      <vt:lpstr>Figura 2.32</vt:lpstr>
      <vt:lpstr>Figura 2.33</vt:lpstr>
      <vt:lpstr>Figura 1_A5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2026-05-18T16:01:25Z</dcterms:created>
  <dcterms:modified xsi:type="dcterms:W3CDTF">2026-05-20T13:25:00Z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0x0101000363DC0D574C2C4BAADE7BDE2CC7A3EA</vt:lpwstr>
  </property>
</Properties>
</file>