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07BB91E-5388-45D0-B0F4-C33F9382CD57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Tavola 1" sheetId="1" r:id="rId1"/>
    <sheet name="Tavola 2" sheetId="2" r:id="rId2"/>
    <sheet name="Tavola 3" sheetId="3" r:id="rId3"/>
    <sheet name="Tavola 4" sheetId="4" r:id="rId4"/>
    <sheet name="Tavola 5" sheetId="5" r:id="rId5"/>
    <sheet name="Tavola 6" sheetId="6" r:id="rId6"/>
    <sheet name="Tavola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1" i="1"/>
  <c r="E12" i="1"/>
  <c r="E25" i="1"/>
  <c r="E9" i="1"/>
  <c r="E10" i="1"/>
  <c r="E11" i="1"/>
  <c r="E20" i="1"/>
  <c r="E27" i="1"/>
  <c r="E24" i="1"/>
  <c r="E6" i="1"/>
  <c r="E16" i="1"/>
  <c r="E13" i="1"/>
  <c r="E17" i="1"/>
  <c r="E23" i="1"/>
  <c r="E26" i="1"/>
  <c r="E15" i="1"/>
  <c r="E8" i="1"/>
  <c r="E14" i="1"/>
  <c r="E19" i="1"/>
  <c r="E22" i="1"/>
  <c r="E28" i="1"/>
  <c r="E7" i="1"/>
</calcChain>
</file>

<file path=xl/sharedStrings.xml><?xml version="1.0" encoding="utf-8"?>
<sst xmlns="http://schemas.openxmlformats.org/spreadsheetml/2006/main" count="140" uniqueCount="74">
  <si>
    <t>Regione</t>
  </si>
  <si>
    <t>Marche</t>
  </si>
  <si>
    <t>Molise</t>
  </si>
  <si>
    <t>Veneto</t>
  </si>
  <si>
    <t>Calabria</t>
  </si>
  <si>
    <t>Abruzzo</t>
  </si>
  <si>
    <t>Sardegna</t>
  </si>
  <si>
    <t>Basilicata</t>
  </si>
  <si>
    <t>Piemonte</t>
  </si>
  <si>
    <t>Toscana</t>
  </si>
  <si>
    <t>Umbria</t>
  </si>
  <si>
    <t>Puglia</t>
  </si>
  <si>
    <t>Sicilia</t>
  </si>
  <si>
    <t>Lombardia</t>
  </si>
  <si>
    <t>Liguria</t>
  </si>
  <si>
    <t>Lazio</t>
  </si>
  <si>
    <t>Campania</t>
  </si>
  <si>
    <t>Italia</t>
  </si>
  <si>
    <t>Nord-ovest</t>
  </si>
  <si>
    <t>Nord-est</t>
  </si>
  <si>
    <t>Centro</t>
  </si>
  <si>
    <t xml:space="preserve">Sud </t>
  </si>
  <si>
    <t>Isole</t>
  </si>
  <si>
    <t>Ripartizione geografica</t>
  </si>
  <si>
    <t>Sud</t>
  </si>
  <si>
    <t>Fonte: Istat Censimento permanente della popolazione e delle abitazioni 2024, 15° Censimento generale della popolazione e delle abitazioni, Situas; geografia dei Comuni al 1° gennaio 2025.</t>
  </si>
  <si>
    <t>Fonte: Istat Censimento permanente della popolazione e delle abitazioni 2024, 15° Censimento generale della popolazione e delle abitazioni e Situas; geografia dei Comuni al 1° gennaio 2025.</t>
  </si>
  <si>
    <t>Fonte: Istat, elaborazioni su dati Censimento permanente della popolazione e delle abitazioni 2024 e Situas; geografia dei Comuni al 1° gennaio 2025.</t>
  </si>
  <si>
    <t xml:space="preserve">Fonte: Istat, elaborazioni su dati Censimento permanente della popolazione e delle abitazioni 2024 e Situas; geografia dei Comuni al 1° gennaio 2025 </t>
  </si>
  <si>
    <t>Fonte: Istat, elaborazioni su dati Censimento permanente della popolazione e delle abitazioni 2024; Situas, geografia dei Comuni al 1° gennaio 2025.</t>
  </si>
  <si>
    <t>Provincia Aut. Bolzano-Bozen</t>
  </si>
  <si>
    <t>Provincia Aut. Trento</t>
  </si>
  <si>
    <t>Friuli-Venezia Giulia</t>
  </si>
  <si>
    <t>Trentino-Alto Adige/Südtirol</t>
  </si>
  <si>
    <t>Totale</t>
  </si>
  <si>
    <t>Oltre 5%</t>
  </si>
  <si>
    <t>Comuni 
2024</t>
  </si>
  <si>
    <t>%</t>
  </si>
  <si>
    <t>Popolazione 2024</t>
  </si>
  <si>
    <t>Popolazione 
2011</t>
  </si>
  <si>
    <t>Popolazione</t>
  </si>
  <si>
    <t>in Zone densamente popolate</t>
  </si>
  <si>
    <t>in Zone a densità intermedia di popolazione</t>
  </si>
  <si>
    <t>in Zone scarsamente popolate</t>
  </si>
  <si>
    <r>
      <t>Comuni (al 1</t>
    </r>
    <r>
      <rPr>
        <sz val="9"/>
        <color rgb="FFFF0000"/>
        <rFont val="Arial"/>
        <family val="2"/>
      </rPr>
      <t>°</t>
    </r>
    <r>
      <rPr>
        <sz val="9"/>
        <rFont val="Arial"/>
        <family val="2"/>
      </rPr>
      <t xml:space="preserve"> gennaio 2025)</t>
    </r>
  </si>
  <si>
    <t>in  Zone scarsamente popolate</t>
  </si>
  <si>
    <t>N.</t>
  </si>
  <si>
    <t xml:space="preserve">FUA 2021 </t>
  </si>
  <si>
    <t>% popolazione</t>
  </si>
  <si>
    <t>≥ 1mln 
ab.</t>
  </si>
  <si>
    <t>da 100.000 a 249.999 ab.</t>
  </si>
  <si>
    <t>da 250.000 a 499.999 ab.</t>
  </si>
  <si>
    <t>da 500.000 a 999.999 ab.</t>
  </si>
  <si>
    <t>da -5%  
a -2%</t>
  </si>
  <si>
    <t xml:space="preserve">da -2% 
a 0% </t>
  </si>
  <si>
    <t>da 0% 
a 2%</t>
  </si>
  <si>
    <t>Classe di variazione della popolazione</t>
  </si>
  <si>
    <t>Distribuzione della popolazione per classe di variazione della popolazione</t>
  </si>
  <si>
    <t xml:space="preserve">Var. % </t>
  </si>
  <si>
    <t>Popolazione delle Zone costiere</t>
  </si>
  <si>
    <t>Popolazione delle Zone non costiere</t>
  </si>
  <si>
    <t>Var. %</t>
  </si>
  <si>
    <t>Emilia-Romagna</t>
  </si>
  <si>
    <t>Valle d'Aosta/Vallée d'Aoste</t>
  </si>
  <si>
    <t>&lt; 100mila ab.</t>
  </si>
  <si>
    <r>
      <t xml:space="preserve">Tavola 4: FUA 2021 per classe di variazione della popolazione e ripartizione geografica - </t>
    </r>
    <r>
      <rPr>
        <sz val="10"/>
        <rFont val="Arial"/>
        <family val="2"/>
      </rPr>
      <t>Anni 2024-2011. Composizione %</t>
    </r>
  </si>
  <si>
    <t>Fino a -5%</t>
  </si>
  <si>
    <r>
      <t xml:space="preserve">Tavola 5: Distribuzione della popolazione nelle FUA 2021 per classe di variazione di popolazione - </t>
    </r>
    <r>
      <rPr>
        <sz val="10"/>
        <rFont val="Arial"/>
        <family val="2"/>
      </rPr>
      <t>Anni 2024-2011. Composizione %</t>
    </r>
  </si>
  <si>
    <t>da 2%  
a 5%</t>
  </si>
  <si>
    <r>
      <t xml:space="preserve">Tavola 6: Comuni e popolazione in Zone costiere 2021 per ripartizione geografica - </t>
    </r>
    <r>
      <rPr>
        <sz val="10"/>
        <rFont val="Arial"/>
        <family val="2"/>
      </rPr>
      <t>Anni 2024 e 2011. Valori %</t>
    </r>
  </si>
  <si>
    <r>
      <rPr>
        <b/>
        <sz val="10"/>
        <rFont val="Arial"/>
        <family val="2"/>
      </rPr>
      <t xml:space="preserve">Tavola 7: Popolazione nei Comuni delle Zone costiere e non costiere delle regioni che si affacciano sul mare.  </t>
    </r>
    <r>
      <rPr>
        <sz val="10"/>
        <rFont val="Arial"/>
        <family val="2"/>
      </rPr>
      <t>Anni 2024 e 2011. Variazioni %</t>
    </r>
  </si>
  <si>
    <r>
      <t xml:space="preserve">Tavola 2. FUA 2021 e relativa popolazione residente per ripartizione geografica - </t>
    </r>
    <r>
      <rPr>
        <sz val="10"/>
        <rFont val="Arial"/>
        <family val="2"/>
      </rPr>
      <t xml:space="preserve">Anno 2024. Valori assoluti e % </t>
    </r>
  </si>
  <si>
    <r>
      <t xml:space="preserve">Tavola 3: FUA 2021 per classe di dimensione demografica e ripartizione geografica. </t>
    </r>
    <r>
      <rPr>
        <sz val="10"/>
        <rFont val="Arial"/>
        <family val="2"/>
      </rPr>
      <t>Anno 2024 - Composizione %</t>
    </r>
  </si>
  <si>
    <r>
      <t xml:space="preserve">Tavola 1: </t>
    </r>
    <r>
      <rPr>
        <b/>
        <strike/>
        <sz val="10"/>
        <rFont val="Arial"/>
        <family val="2"/>
      </rPr>
      <t>P</t>
    </r>
    <r>
      <rPr>
        <b/>
        <sz val="10"/>
        <rFont val="Arial"/>
        <family val="2"/>
      </rPr>
      <t xml:space="preserve">opolazione per grado di urbanizzazione del comune di residenza e corrispondente numero di comuni per regione -  </t>
    </r>
    <r>
      <rPr>
        <sz val="10"/>
        <rFont val="Arial"/>
        <family val="2"/>
      </rPr>
      <t>Anno 2024. Composizione % e valori assoluti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</si>
</sst>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trike/>
      <sz val="1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3" fontId="3" fillId="0" borderId="0" xfId="3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3" xfId="0" applyBorder="1"/>
    <xf numFmtId="0" fontId="13" fillId="0" borderId="0" xfId="0" applyFont="1"/>
    <xf numFmtId="164" fontId="4" fillId="0" borderId="0" xfId="0" applyNumberFormat="1" applyFont="1"/>
    <xf numFmtId="164" fontId="8" fillId="0" borderId="0" xfId="6" applyNumberFormat="1"/>
    <xf numFmtId="164" fontId="8" fillId="0" borderId="1" xfId="6" applyNumberForma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164" fontId="12" fillId="0" borderId="1" xfId="0" applyNumberFormat="1" applyFont="1" applyBorder="1"/>
    <xf numFmtId="0" fontId="4" fillId="0" borderId="0" xfId="0" applyFont="1" applyAlignment="1">
      <alignment vertical="center" wrapText="1"/>
    </xf>
    <xf numFmtId="3" fontId="1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0" fontId="4" fillId="0" borderId="1" xfId="0" applyFont="1" applyBorder="1"/>
    <xf numFmtId="0" fontId="18" fillId="0" borderId="0" xfId="1" applyFont="1"/>
    <xf numFmtId="0" fontId="19" fillId="0" borderId="1" xfId="1" applyFont="1" applyBorder="1"/>
    <xf numFmtId="1" fontId="12" fillId="0" borderId="1" xfId="0" applyNumberFormat="1" applyFont="1" applyBorder="1"/>
    <xf numFmtId="164" fontId="8" fillId="0" borderId="3" xfId="6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0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164" fontId="1" fillId="0" borderId="0" xfId="0" applyNumberFormat="1" applyFont="1"/>
    <xf numFmtId="164" fontId="6" fillId="0" borderId="1" xfId="0" applyNumberFormat="1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3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20" fillId="0" borderId="1" xfId="0" applyFont="1" applyBorder="1" applyAlignment="1">
      <alignment horizontal="right" vertical="center" wrapText="1"/>
    </xf>
    <xf numFmtId="0" fontId="20" fillId="0" borderId="0" xfId="4" applyFont="1" applyAlignment="1">
      <alignment horizontal="left" vertical="center"/>
    </xf>
    <xf numFmtId="164" fontId="20" fillId="0" borderId="0" xfId="4" applyNumberFormat="1" applyFont="1"/>
    <xf numFmtId="164" fontId="20" fillId="0" borderId="0" xfId="0" applyNumberFormat="1" applyFont="1"/>
    <xf numFmtId="0" fontId="21" fillId="0" borderId="1" xfId="4" applyFont="1" applyBorder="1" applyAlignment="1">
      <alignment horizontal="left" vertical="center"/>
    </xf>
    <xf numFmtId="164" fontId="20" fillId="0" borderId="1" xfId="4" applyNumberFormat="1" applyFont="1" applyBorder="1"/>
    <xf numFmtId="164" fontId="21" fillId="0" borderId="1" xfId="0" applyNumberFormat="1" applyFont="1" applyBorder="1"/>
    <xf numFmtId="164" fontId="20" fillId="0" borderId="0" xfId="5" applyNumberFormat="1" applyFont="1"/>
    <xf numFmtId="164" fontId="20" fillId="0" borderId="1" xfId="5" applyNumberFormat="1" applyFont="1" applyBorder="1"/>
    <xf numFmtId="0" fontId="1" fillId="0" borderId="3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/>
    </xf>
    <xf numFmtId="0" fontId="6" fillId="0" borderId="1" xfId="0" applyFont="1" applyBorder="1"/>
    <xf numFmtId="0" fontId="10" fillId="0" borderId="0" xfId="0" applyFont="1"/>
    <xf numFmtId="0" fontId="22" fillId="0" borderId="0" xfId="6" applyFont="1" applyAlignment="1">
      <alignment horizontal="left"/>
    </xf>
    <xf numFmtId="0" fontId="22" fillId="0" borderId="1" xfId="6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3" xfId="4" applyFont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2" fillId="0" borderId="3" xfId="6" applyFont="1" applyBorder="1" applyAlignment="1">
      <alignment horizontal="left" vertical="center" wrapText="1"/>
    </xf>
    <xf numFmtId="0" fontId="22" fillId="0" borderId="1" xfId="6" applyFont="1" applyBorder="1" applyAlignment="1">
      <alignment horizontal="left" vertical="center" wrapText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_Foglio2" xfId="3" xr:uid="{00000000-0005-0000-0000-000003000000}"/>
    <cellStyle name="Normale 2_Tavola 4" xfId="4" xr:uid="{00000000-0005-0000-0000-000004000000}"/>
    <cellStyle name="Normale 2_Tavola 5" xfId="5" xr:uid="{00000000-0005-0000-0000-000005000000}"/>
    <cellStyle name="Normale_Tavola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workbookViewId="0">
      <selection activeCell="K10" sqref="K10"/>
    </sheetView>
  </sheetViews>
  <sheetFormatPr defaultRowHeight="14.25" x14ac:dyDescent="0.45"/>
  <cols>
    <col min="1" max="1" width="25.796875" style="37" customWidth="1"/>
    <col min="2" max="2" width="10.46484375" customWidth="1"/>
    <col min="3" max="3" width="11.86328125" customWidth="1"/>
    <col min="4" max="4" width="10.46484375" customWidth="1"/>
    <col min="5" max="5" width="10.46484375" style="37" customWidth="1"/>
    <col min="6" max="6" width="0.86328125" customWidth="1"/>
    <col min="7" max="7" width="10.86328125" customWidth="1"/>
    <col min="8" max="8" width="11.19921875" customWidth="1"/>
    <col min="9" max="9" width="11.46484375" customWidth="1"/>
    <col min="11" max="11" width="11.6640625" customWidth="1"/>
    <col min="12" max="12" width="10.1328125" customWidth="1"/>
    <col min="13" max="13" width="10.86328125" customWidth="1"/>
    <col min="14" max="14" width="10.19921875" customWidth="1"/>
  </cols>
  <sheetData>
    <row r="1" spans="1:12" s="37" customFormat="1" ht="15" customHeight="1" x14ac:dyDescent="0.45">
      <c r="A1" s="9" t="s">
        <v>73</v>
      </c>
      <c r="B1" s="2"/>
      <c r="C1" s="2"/>
      <c r="D1" s="2"/>
      <c r="E1" s="2"/>
      <c r="F1" s="2"/>
      <c r="G1" s="2"/>
    </row>
    <row r="2" spans="1:12" x14ac:dyDescent="0.45">
      <c r="A2" s="2"/>
      <c r="B2" s="2"/>
      <c r="C2" s="2"/>
      <c r="D2" s="2"/>
      <c r="E2" s="2"/>
      <c r="F2" s="2"/>
      <c r="G2" s="2"/>
      <c r="H2" s="4"/>
      <c r="I2" s="4"/>
    </row>
    <row r="3" spans="1:12" x14ac:dyDescent="0.45">
      <c r="A3" s="67" t="s">
        <v>0</v>
      </c>
      <c r="B3" s="66" t="s">
        <v>40</v>
      </c>
      <c r="C3" s="66"/>
      <c r="D3" s="66"/>
      <c r="E3" s="66"/>
      <c r="F3" s="30"/>
      <c r="G3" s="66" t="s">
        <v>44</v>
      </c>
      <c r="H3" s="66"/>
      <c r="I3" s="66"/>
    </row>
    <row r="4" spans="1:12" ht="51" customHeight="1" x14ac:dyDescent="0.45">
      <c r="A4" s="68"/>
      <c r="B4" s="28" t="s">
        <v>41</v>
      </c>
      <c r="C4" s="28" t="s">
        <v>42</v>
      </c>
      <c r="D4" s="28" t="s">
        <v>43</v>
      </c>
      <c r="E4" s="38" t="s">
        <v>34</v>
      </c>
      <c r="F4" s="26"/>
      <c r="G4" s="28" t="s">
        <v>41</v>
      </c>
      <c r="H4" s="28" t="s">
        <v>42</v>
      </c>
      <c r="I4" s="28" t="s">
        <v>45</v>
      </c>
      <c r="K4" s="21"/>
    </row>
    <row r="5" spans="1:12" ht="13.25" customHeight="1" x14ac:dyDescent="0.45">
      <c r="A5" s="69"/>
      <c r="B5" s="29" t="s">
        <v>37</v>
      </c>
      <c r="C5" s="29" t="s">
        <v>37</v>
      </c>
      <c r="D5" s="29" t="s">
        <v>37</v>
      </c>
      <c r="E5" s="39" t="s">
        <v>37</v>
      </c>
      <c r="F5" s="31"/>
      <c r="G5" s="29" t="s">
        <v>46</v>
      </c>
      <c r="H5" s="29" t="s">
        <v>46</v>
      </c>
      <c r="I5" s="29" t="s">
        <v>46</v>
      </c>
    </row>
    <row r="6" spans="1:12" x14ac:dyDescent="0.45">
      <c r="A6" s="5" t="s">
        <v>8</v>
      </c>
      <c r="B6" s="16">
        <v>26.374031366919198</v>
      </c>
      <c r="C6" s="16">
        <v>47.849086566186912</v>
      </c>
      <c r="D6" s="16">
        <v>25.77688206689389</v>
      </c>
      <c r="E6" s="40">
        <f t="shared" ref="E6:E27" si="0">SUM(B6:D6)</f>
        <v>100</v>
      </c>
      <c r="F6" s="16"/>
      <c r="G6" s="4">
        <v>4</v>
      </c>
      <c r="H6" s="4">
        <v>224</v>
      </c>
      <c r="I6" s="8">
        <v>952</v>
      </c>
      <c r="K6" s="3"/>
      <c r="L6" s="5"/>
    </row>
    <row r="7" spans="1:12" x14ac:dyDescent="0.45">
      <c r="A7" s="42" t="s">
        <v>63</v>
      </c>
      <c r="B7" s="16">
        <v>0</v>
      </c>
      <c r="C7" s="16">
        <v>51.287010740051578</v>
      </c>
      <c r="D7" s="16">
        <v>48.712989259948422</v>
      </c>
      <c r="E7" s="40">
        <f t="shared" si="0"/>
        <v>100</v>
      </c>
      <c r="F7" s="16"/>
      <c r="G7" s="4">
        <v>0</v>
      </c>
      <c r="H7" s="4">
        <v>11</v>
      </c>
      <c r="I7" s="8">
        <v>63</v>
      </c>
      <c r="K7" s="3"/>
    </row>
    <row r="8" spans="1:12" x14ac:dyDescent="0.45">
      <c r="A8" s="5" t="s">
        <v>13</v>
      </c>
      <c r="B8" s="16">
        <v>44.178425615995664</v>
      </c>
      <c r="C8" s="16">
        <v>45.268428544064243</v>
      </c>
      <c r="D8" s="16">
        <v>10.553145839940091</v>
      </c>
      <c r="E8" s="40">
        <f t="shared" si="0"/>
        <v>99.999999999999986</v>
      </c>
      <c r="F8" s="16"/>
      <c r="G8" s="4">
        <v>118</v>
      </c>
      <c r="H8" s="4">
        <v>735</v>
      </c>
      <c r="I8" s="8">
        <v>649</v>
      </c>
      <c r="K8" s="3"/>
      <c r="L8" s="5"/>
    </row>
    <row r="9" spans="1:12" x14ac:dyDescent="0.45">
      <c r="A9" s="42" t="s">
        <v>30</v>
      </c>
      <c r="B9" s="16">
        <v>19.74655304356849</v>
      </c>
      <c r="C9" s="16">
        <v>30.971929610008914</v>
      </c>
      <c r="D9" s="16">
        <v>49.281517346422596</v>
      </c>
      <c r="E9" s="40">
        <f t="shared" si="0"/>
        <v>100</v>
      </c>
      <c r="F9" s="16"/>
      <c r="G9" s="8">
        <v>1</v>
      </c>
      <c r="H9" s="8">
        <v>15</v>
      </c>
      <c r="I9" s="8">
        <v>100</v>
      </c>
      <c r="K9" s="3"/>
    </row>
    <row r="10" spans="1:12" x14ac:dyDescent="0.45">
      <c r="A10" s="42" t="s">
        <v>31</v>
      </c>
      <c r="B10" s="16">
        <v>21.706158189299508</v>
      </c>
      <c r="C10" s="16">
        <v>36.367694708666548</v>
      </c>
      <c r="D10" s="16">
        <v>41.926147102033944</v>
      </c>
      <c r="E10" s="40">
        <f t="shared" si="0"/>
        <v>100</v>
      </c>
      <c r="F10" s="16"/>
      <c r="G10" s="8">
        <v>1</v>
      </c>
      <c r="H10" s="8">
        <v>29</v>
      </c>
      <c r="I10" s="8">
        <v>136</v>
      </c>
      <c r="K10" s="3"/>
    </row>
    <row r="11" spans="1:12" x14ac:dyDescent="0.45">
      <c r="A11" s="42" t="s">
        <v>33</v>
      </c>
      <c r="B11" s="16">
        <v>20.732574025180163</v>
      </c>
      <c r="C11" s="16">
        <v>33.686934523480737</v>
      </c>
      <c r="D11" s="16">
        <v>45.5804914513391</v>
      </c>
      <c r="E11" s="40">
        <f t="shared" si="0"/>
        <v>100</v>
      </c>
      <c r="F11" s="16"/>
      <c r="G11" s="4">
        <v>2</v>
      </c>
      <c r="H11" s="4">
        <v>44</v>
      </c>
      <c r="I11" s="8">
        <v>236</v>
      </c>
      <c r="K11" s="3"/>
    </row>
    <row r="12" spans="1:12" x14ac:dyDescent="0.45">
      <c r="A12" s="5" t="s">
        <v>3</v>
      </c>
      <c r="B12" s="16">
        <v>18.709513519393951</v>
      </c>
      <c r="C12" s="16">
        <v>63.049421115440666</v>
      </c>
      <c r="D12" s="16">
        <v>18.24106536516539</v>
      </c>
      <c r="E12" s="40">
        <f t="shared" si="0"/>
        <v>100</v>
      </c>
      <c r="F12" s="16"/>
      <c r="G12" s="4">
        <v>5</v>
      </c>
      <c r="H12" s="4">
        <v>269</v>
      </c>
      <c r="I12" s="8">
        <v>286</v>
      </c>
      <c r="K12" s="3"/>
      <c r="L12" s="5"/>
    </row>
    <row r="13" spans="1:12" x14ac:dyDescent="0.45">
      <c r="A13" s="5" t="s">
        <v>32</v>
      </c>
      <c r="B13" s="16">
        <v>29.245426905916784</v>
      </c>
      <c r="C13" s="16">
        <v>43.395201812812374</v>
      </c>
      <c r="D13" s="16">
        <v>27.359371281270846</v>
      </c>
      <c r="E13" s="40">
        <f t="shared" si="0"/>
        <v>100</v>
      </c>
      <c r="F13" s="16"/>
      <c r="G13" s="4">
        <v>3</v>
      </c>
      <c r="H13" s="4">
        <v>59</v>
      </c>
      <c r="I13" s="8">
        <v>153</v>
      </c>
      <c r="K13" s="3"/>
      <c r="L13" s="5"/>
    </row>
    <row r="14" spans="1:12" x14ac:dyDescent="0.45">
      <c r="A14" s="5" t="s">
        <v>14</v>
      </c>
      <c r="B14" s="16">
        <v>47.370811903243599</v>
      </c>
      <c r="C14" s="16">
        <v>41.670093494457149</v>
      </c>
      <c r="D14" s="16">
        <v>10.959094602299253</v>
      </c>
      <c r="E14" s="40">
        <f t="shared" si="0"/>
        <v>100</v>
      </c>
      <c r="F14" s="16"/>
      <c r="G14" s="4">
        <v>3</v>
      </c>
      <c r="H14" s="4">
        <v>76</v>
      </c>
      <c r="I14" s="8">
        <v>155</v>
      </c>
      <c r="K14" s="3"/>
      <c r="L14" s="5"/>
    </row>
    <row r="15" spans="1:12" x14ac:dyDescent="0.45">
      <c r="A15" s="42" t="s">
        <v>62</v>
      </c>
      <c r="B15" s="16">
        <v>38.465055340679221</v>
      </c>
      <c r="C15" s="16">
        <v>40.771690171084792</v>
      </c>
      <c r="D15" s="16">
        <v>20.763254488235987</v>
      </c>
      <c r="E15" s="40">
        <f t="shared" si="0"/>
        <v>100</v>
      </c>
      <c r="F15" s="16"/>
      <c r="G15" s="4">
        <v>11</v>
      </c>
      <c r="H15" s="4">
        <v>112</v>
      </c>
      <c r="I15" s="8">
        <v>207</v>
      </c>
      <c r="K15" s="3"/>
    </row>
    <row r="16" spans="1:12" x14ac:dyDescent="0.45">
      <c r="A16" s="5" t="s">
        <v>9</v>
      </c>
      <c r="B16" s="16">
        <v>26.767551116598447</v>
      </c>
      <c r="C16" s="16">
        <v>53.9754043233537</v>
      </c>
      <c r="D16" s="16">
        <v>19.257044560047856</v>
      </c>
      <c r="E16" s="40">
        <f t="shared" si="0"/>
        <v>100</v>
      </c>
      <c r="F16" s="16"/>
      <c r="G16" s="4">
        <v>6</v>
      </c>
      <c r="H16" s="4">
        <v>100</v>
      </c>
      <c r="I16" s="8">
        <v>167</v>
      </c>
      <c r="K16" s="3"/>
      <c r="L16" s="5"/>
    </row>
    <row r="17" spans="1:12" x14ac:dyDescent="0.45">
      <c r="A17" s="5" t="s">
        <v>10</v>
      </c>
      <c r="B17" s="16">
        <v>31.517147343485934</v>
      </c>
      <c r="C17" s="16">
        <v>36.987902141347995</v>
      </c>
      <c r="D17" s="16">
        <v>31.494950515166071</v>
      </c>
      <c r="E17" s="40">
        <f t="shared" si="0"/>
        <v>100</v>
      </c>
      <c r="F17" s="16"/>
      <c r="G17" s="4">
        <v>2</v>
      </c>
      <c r="H17" s="4">
        <v>15</v>
      </c>
      <c r="I17" s="8">
        <v>75</v>
      </c>
      <c r="K17" s="3"/>
      <c r="L17" s="5"/>
    </row>
    <row r="18" spans="1:12" x14ac:dyDescent="0.45">
      <c r="A18" s="5" t="s">
        <v>1</v>
      </c>
      <c r="B18" s="16">
        <v>13.157249526356848</v>
      </c>
      <c r="C18" s="16">
        <v>61.117966694696889</v>
      </c>
      <c r="D18" s="16">
        <v>25.724783778946264</v>
      </c>
      <c r="E18" s="40">
        <f t="shared" si="0"/>
        <v>100</v>
      </c>
      <c r="F18" s="16"/>
      <c r="G18" s="4">
        <v>2</v>
      </c>
      <c r="H18" s="4">
        <v>59</v>
      </c>
      <c r="I18" s="8">
        <v>164</v>
      </c>
      <c r="K18" s="3"/>
      <c r="L18" s="5"/>
    </row>
    <row r="19" spans="1:12" x14ac:dyDescent="0.45">
      <c r="A19" s="5" t="s">
        <v>15</v>
      </c>
      <c r="B19" s="16">
        <v>55.346111121425892</v>
      </c>
      <c r="C19" s="16">
        <v>33.847569650131767</v>
      </c>
      <c r="D19" s="16">
        <v>10.806319228442343</v>
      </c>
      <c r="E19" s="40">
        <f t="shared" si="0"/>
        <v>100.00000000000001</v>
      </c>
      <c r="F19" s="16"/>
      <c r="G19" s="4">
        <v>7</v>
      </c>
      <c r="H19" s="4">
        <v>96</v>
      </c>
      <c r="I19" s="8">
        <v>275</v>
      </c>
      <c r="K19" s="3"/>
      <c r="L19" s="5"/>
    </row>
    <row r="20" spans="1:12" x14ac:dyDescent="0.45">
      <c r="A20" s="5" t="s">
        <v>5</v>
      </c>
      <c r="B20" s="16">
        <v>21.109778602147319</v>
      </c>
      <c r="C20" s="16">
        <v>43.254764332394622</v>
      </c>
      <c r="D20" s="16">
        <v>35.635457065458063</v>
      </c>
      <c r="E20" s="40">
        <f t="shared" si="0"/>
        <v>100</v>
      </c>
      <c r="F20" s="16"/>
      <c r="G20" s="8">
        <v>4</v>
      </c>
      <c r="H20" s="4">
        <v>36</v>
      </c>
      <c r="I20" s="4">
        <v>265</v>
      </c>
      <c r="K20" s="3"/>
      <c r="L20" s="5"/>
    </row>
    <row r="21" spans="1:12" x14ac:dyDescent="0.45">
      <c r="A21" s="5" t="s">
        <v>2</v>
      </c>
      <c r="B21" s="16">
        <v>16.520044195209408</v>
      </c>
      <c r="C21" s="16">
        <v>27.883633179761929</v>
      </c>
      <c r="D21" s="16">
        <v>55.596322625028662</v>
      </c>
      <c r="E21" s="40">
        <f t="shared" si="0"/>
        <v>100</v>
      </c>
      <c r="F21" s="16"/>
      <c r="G21" s="8">
        <v>1</v>
      </c>
      <c r="H21" s="4">
        <v>6</v>
      </c>
      <c r="I21" s="4">
        <v>129</v>
      </c>
      <c r="K21" s="3"/>
      <c r="L21" s="5"/>
    </row>
    <row r="22" spans="1:12" x14ac:dyDescent="0.45">
      <c r="A22" s="5" t="s">
        <v>16</v>
      </c>
      <c r="B22" s="16">
        <v>60.887295052233505</v>
      </c>
      <c r="C22" s="16">
        <v>26.325067798665685</v>
      </c>
      <c r="D22" s="16">
        <v>12.787637149100817</v>
      </c>
      <c r="E22" s="40">
        <f t="shared" si="0"/>
        <v>100</v>
      </c>
      <c r="F22" s="16"/>
      <c r="G22" s="8">
        <v>91</v>
      </c>
      <c r="H22" s="4">
        <v>145</v>
      </c>
      <c r="I22" s="4">
        <v>314</v>
      </c>
      <c r="K22" s="3"/>
      <c r="L22" s="5"/>
    </row>
    <row r="23" spans="1:12" x14ac:dyDescent="0.45">
      <c r="A23" s="5" t="s">
        <v>11</v>
      </c>
      <c r="B23" s="16">
        <v>35.006699085339513</v>
      </c>
      <c r="C23" s="16">
        <v>59.922912161386698</v>
      </c>
      <c r="D23" s="16">
        <v>5.0703887532737832</v>
      </c>
      <c r="E23" s="40">
        <f t="shared" si="0"/>
        <v>100</v>
      </c>
      <c r="F23" s="16"/>
      <c r="G23" s="8">
        <v>13</v>
      </c>
      <c r="H23" s="8">
        <v>173</v>
      </c>
      <c r="I23" s="8">
        <v>71</v>
      </c>
      <c r="K23" s="3"/>
      <c r="L23" s="5"/>
    </row>
    <row r="24" spans="1:12" x14ac:dyDescent="0.45">
      <c r="A24" s="5" t="s">
        <v>7</v>
      </c>
      <c r="B24" s="16">
        <v>23.300201507913147</v>
      </c>
      <c r="C24" s="16">
        <v>26.463573859819927</v>
      </c>
      <c r="D24" s="16">
        <v>50.236224632266925</v>
      </c>
      <c r="E24" s="40">
        <f t="shared" si="0"/>
        <v>100</v>
      </c>
      <c r="F24" s="16"/>
      <c r="G24" s="8">
        <v>2</v>
      </c>
      <c r="H24" s="4">
        <v>13</v>
      </c>
      <c r="I24" s="4">
        <v>116</v>
      </c>
      <c r="K24" s="3"/>
      <c r="L24" s="5"/>
    </row>
    <row r="25" spans="1:12" x14ac:dyDescent="0.45">
      <c r="A25" s="5" t="s">
        <v>4</v>
      </c>
      <c r="B25" s="16">
        <v>19.192421862310223</v>
      </c>
      <c r="C25" s="16">
        <v>44.073080038328918</v>
      </c>
      <c r="D25" s="16">
        <v>36.734498099360856</v>
      </c>
      <c r="E25" s="40">
        <f t="shared" si="0"/>
        <v>100</v>
      </c>
      <c r="F25" s="16"/>
      <c r="G25" s="8">
        <v>4</v>
      </c>
      <c r="H25" s="8">
        <v>74</v>
      </c>
      <c r="I25" s="8">
        <v>326</v>
      </c>
      <c r="K25" s="3"/>
      <c r="L25" s="5"/>
    </row>
    <row r="26" spans="1:12" x14ac:dyDescent="0.45">
      <c r="A26" s="5" t="s">
        <v>12</v>
      </c>
      <c r="B26" s="16">
        <v>36.577341724822922</v>
      </c>
      <c r="C26" s="16">
        <v>52.547296125863987</v>
      </c>
      <c r="D26" s="16">
        <v>10.875362149313091</v>
      </c>
      <c r="E26" s="40">
        <f t="shared" si="0"/>
        <v>100</v>
      </c>
      <c r="F26" s="16"/>
      <c r="G26" s="8">
        <v>17</v>
      </c>
      <c r="H26" s="8">
        <v>162</v>
      </c>
      <c r="I26" s="8">
        <v>212</v>
      </c>
      <c r="K26" s="3"/>
      <c r="L26" s="5"/>
    </row>
    <row r="27" spans="1:12" x14ac:dyDescent="0.45">
      <c r="A27" s="5" t="s">
        <v>6</v>
      </c>
      <c r="B27" s="16">
        <v>21.469731134723222</v>
      </c>
      <c r="C27" s="16">
        <v>45.48243994262603</v>
      </c>
      <c r="D27" s="16">
        <v>33.047828922650751</v>
      </c>
      <c r="E27" s="40">
        <f t="shared" si="0"/>
        <v>100</v>
      </c>
      <c r="F27" s="16"/>
      <c r="G27" s="8">
        <v>3</v>
      </c>
      <c r="H27" s="8">
        <v>53</v>
      </c>
      <c r="I27" s="8">
        <v>321</v>
      </c>
      <c r="K27" s="3"/>
      <c r="L27" s="5"/>
    </row>
    <row r="28" spans="1:12" x14ac:dyDescent="0.45">
      <c r="A28" s="22" t="s">
        <v>17</v>
      </c>
      <c r="B28" s="25">
        <v>36.821846778465549</v>
      </c>
      <c r="C28" s="25">
        <v>45.392106578602167</v>
      </c>
      <c r="D28" s="25">
        <v>17.786046642932284</v>
      </c>
      <c r="E28" s="41">
        <f t="shared" ref="E28" si="1">SUM(B28:D28)</f>
        <v>100</v>
      </c>
      <c r="F28" s="25"/>
      <c r="G28" s="27">
        <v>298</v>
      </c>
      <c r="H28" s="27">
        <v>2462</v>
      </c>
      <c r="I28" s="27">
        <v>5136</v>
      </c>
    </row>
    <row r="29" spans="1:12" x14ac:dyDescent="0.45">
      <c r="A29" s="6"/>
      <c r="B29" s="6"/>
      <c r="C29" s="6"/>
      <c r="D29" s="6"/>
      <c r="E29" s="6"/>
      <c r="F29" s="6"/>
      <c r="G29" s="4"/>
    </row>
    <row r="30" spans="1:12" s="20" customFormat="1" ht="10.5" x14ac:dyDescent="0.35">
      <c r="A30" s="19" t="s">
        <v>29</v>
      </c>
      <c r="B30" s="19"/>
      <c r="C30" s="19"/>
      <c r="D30" s="19"/>
      <c r="E30" s="19"/>
      <c r="F30" s="19"/>
      <c r="G30" s="15"/>
    </row>
    <row r="31" spans="1:12" x14ac:dyDescent="0.45">
      <c r="A31" s="5"/>
      <c r="B31" s="4"/>
      <c r="C31" s="4"/>
      <c r="D31" s="4"/>
      <c r="E31" s="42"/>
      <c r="F31" s="4"/>
      <c r="G31" s="4"/>
    </row>
    <row r="32" spans="1:12" x14ac:dyDescent="0.45">
      <c r="G32" s="7"/>
    </row>
    <row r="33" spans="7:7" x14ac:dyDescent="0.45">
      <c r="G33" s="2"/>
    </row>
    <row r="34" spans="7:7" x14ac:dyDescent="0.45">
      <c r="G34" s="8"/>
    </row>
    <row r="35" spans="7:7" x14ac:dyDescent="0.45">
      <c r="G35" s="1"/>
    </row>
    <row r="36" spans="7:7" x14ac:dyDescent="0.45">
      <c r="G36" s="1"/>
    </row>
    <row r="37" spans="7:7" x14ac:dyDescent="0.45">
      <c r="G37" s="1"/>
    </row>
    <row r="38" spans="7:7" x14ac:dyDescent="0.45">
      <c r="G38" s="1"/>
    </row>
    <row r="39" spans="7:7" x14ac:dyDescent="0.45">
      <c r="G39" s="1"/>
    </row>
    <row r="40" spans="7:7" x14ac:dyDescent="0.45">
      <c r="G40" s="1"/>
    </row>
    <row r="41" spans="7:7" x14ac:dyDescent="0.45">
      <c r="G41" s="1"/>
    </row>
    <row r="42" spans="7:7" x14ac:dyDescent="0.45">
      <c r="G42" s="1"/>
    </row>
    <row r="43" spans="7:7" x14ac:dyDescent="0.45">
      <c r="G43" s="1"/>
    </row>
    <row r="44" spans="7:7" x14ac:dyDescent="0.45">
      <c r="G44" s="1"/>
    </row>
    <row r="45" spans="7:7" x14ac:dyDescent="0.45">
      <c r="G45" s="1"/>
    </row>
    <row r="46" spans="7:7" x14ac:dyDescent="0.45">
      <c r="G46" s="1"/>
    </row>
    <row r="50" spans="7:7" x14ac:dyDescent="0.45">
      <c r="G50" s="1"/>
    </row>
    <row r="52" spans="7:7" x14ac:dyDescent="0.45">
      <c r="G52" s="1"/>
    </row>
    <row r="53" spans="7:7" x14ac:dyDescent="0.45">
      <c r="G53" s="1"/>
    </row>
    <row r="54" spans="7:7" x14ac:dyDescent="0.45">
      <c r="G54" s="1"/>
    </row>
    <row r="55" spans="7:7" x14ac:dyDescent="0.45">
      <c r="G55" s="1"/>
    </row>
  </sheetData>
  <mergeCells count="3">
    <mergeCell ref="G3:I3"/>
    <mergeCell ref="A3:A5"/>
    <mergeCell ref="B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C18" sqref="C18"/>
    </sheetView>
  </sheetViews>
  <sheetFormatPr defaultRowHeight="14.25" x14ac:dyDescent="0.45"/>
  <cols>
    <col min="1" max="1" width="15.53125" customWidth="1"/>
    <col min="3" max="3" width="13.19921875" customWidth="1"/>
    <col min="5" max="5" width="63.46484375" customWidth="1"/>
  </cols>
  <sheetData>
    <row r="1" spans="1:7" s="37" customFormat="1" x14ac:dyDescent="0.45">
      <c r="A1" s="9" t="s">
        <v>71</v>
      </c>
    </row>
    <row r="3" spans="1:7" ht="16.8" customHeight="1" x14ac:dyDescent="0.45">
      <c r="A3" s="70" t="s">
        <v>23</v>
      </c>
      <c r="B3" s="72" t="s">
        <v>47</v>
      </c>
      <c r="C3" s="72"/>
      <c r="E3" s="21"/>
    </row>
    <row r="4" spans="1:7" ht="15" customHeight="1" x14ac:dyDescent="0.45">
      <c r="A4" s="71"/>
      <c r="B4" s="29" t="s">
        <v>46</v>
      </c>
      <c r="C4" s="29" t="s">
        <v>48</v>
      </c>
    </row>
    <row r="5" spans="1:7" x14ac:dyDescent="0.45">
      <c r="A5" s="32" t="s">
        <v>18</v>
      </c>
      <c r="B5" s="32">
        <v>16</v>
      </c>
      <c r="C5" s="16">
        <v>63.897803939715025</v>
      </c>
    </row>
    <row r="6" spans="1:7" x14ac:dyDescent="0.45">
      <c r="A6" s="32" t="s">
        <v>19</v>
      </c>
      <c r="B6" s="32">
        <v>21</v>
      </c>
      <c r="C6" s="16">
        <v>55.570070425146824</v>
      </c>
    </row>
    <row r="7" spans="1:7" x14ac:dyDescent="0.45">
      <c r="A7" s="32" t="s">
        <v>20</v>
      </c>
      <c r="B7" s="32">
        <v>12</v>
      </c>
      <c r="C7" s="16">
        <v>60.719860103230118</v>
      </c>
    </row>
    <row r="8" spans="1:7" x14ac:dyDescent="0.45">
      <c r="A8" s="32" t="s">
        <v>21</v>
      </c>
      <c r="B8" s="32">
        <v>25</v>
      </c>
      <c r="C8" s="16">
        <v>56.812477459239055</v>
      </c>
    </row>
    <row r="9" spans="1:7" x14ac:dyDescent="0.45">
      <c r="A9" s="32" t="s">
        <v>22</v>
      </c>
      <c r="B9" s="32">
        <v>9</v>
      </c>
      <c r="C9" s="16">
        <v>51.911761857238638</v>
      </c>
    </row>
    <row r="10" spans="1:7" x14ac:dyDescent="0.45">
      <c r="A10" s="33" t="s">
        <v>17</v>
      </c>
      <c r="B10" s="34">
        <v>83</v>
      </c>
      <c r="C10" s="25">
        <v>58.729152735237953</v>
      </c>
    </row>
    <row r="12" spans="1:7" s="20" customFormat="1" ht="10.5" x14ac:dyDescent="0.35">
      <c r="A12" s="19" t="s">
        <v>28</v>
      </c>
      <c r="B12" s="19"/>
      <c r="C12" s="19"/>
      <c r="D12" s="19"/>
      <c r="E12" s="19"/>
      <c r="F12" s="19"/>
      <c r="G12" s="15"/>
    </row>
  </sheetData>
  <mergeCells count="2">
    <mergeCell ref="A3:A4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M11" sqref="M11"/>
    </sheetView>
  </sheetViews>
  <sheetFormatPr defaultColWidth="8.86328125" defaultRowHeight="13.5" x14ac:dyDescent="0.35"/>
  <cols>
    <col min="1" max="9" width="8.86328125" style="11"/>
    <col min="10" max="10" width="14.86328125" style="11" customWidth="1"/>
    <col min="11" max="16384" width="8.86328125" style="11"/>
  </cols>
  <sheetData>
    <row r="1" spans="1:9" s="43" customFormat="1" x14ac:dyDescent="0.35">
      <c r="A1" s="9" t="s">
        <v>72</v>
      </c>
    </row>
    <row r="3" spans="1:9" s="44" customFormat="1" ht="41.45" customHeight="1" x14ac:dyDescent="0.35">
      <c r="A3" s="45" t="s">
        <v>0</v>
      </c>
      <c r="B3" s="46" t="s">
        <v>64</v>
      </c>
      <c r="C3" s="46" t="s">
        <v>50</v>
      </c>
      <c r="D3" s="47" t="s">
        <v>51</v>
      </c>
      <c r="E3" s="47" t="s">
        <v>52</v>
      </c>
      <c r="F3" s="47" t="s">
        <v>49</v>
      </c>
      <c r="G3" s="46" t="s">
        <v>34</v>
      </c>
      <c r="I3" s="48"/>
    </row>
    <row r="4" spans="1:9" x14ac:dyDescent="0.35">
      <c r="A4" s="23" t="s">
        <v>18</v>
      </c>
      <c r="B4" s="16">
        <v>6.25</v>
      </c>
      <c r="C4" s="16">
        <v>62.5</v>
      </c>
      <c r="D4" s="16">
        <v>6.25</v>
      </c>
      <c r="E4" s="16">
        <v>12.5</v>
      </c>
      <c r="F4" s="16">
        <v>12.5</v>
      </c>
      <c r="G4" s="16">
        <v>100</v>
      </c>
    </row>
    <row r="5" spans="1:9" x14ac:dyDescent="0.35">
      <c r="A5" s="23" t="s">
        <v>19</v>
      </c>
      <c r="B5" s="16">
        <v>9.5238095238095237</v>
      </c>
      <c r="C5" s="16">
        <v>42.857142857142854</v>
      </c>
      <c r="D5" s="16">
        <v>28.571428571428569</v>
      </c>
      <c r="E5" s="16">
        <v>19.047619047619047</v>
      </c>
      <c r="F5" s="16">
        <v>0</v>
      </c>
      <c r="G5" s="16">
        <v>100</v>
      </c>
    </row>
    <row r="6" spans="1:9" x14ac:dyDescent="0.35">
      <c r="A6" s="23" t="s">
        <v>20</v>
      </c>
      <c r="B6" s="16">
        <v>0</v>
      </c>
      <c r="C6" s="16">
        <v>66.666666666666657</v>
      </c>
      <c r="D6" s="16">
        <v>16.666666666666664</v>
      </c>
      <c r="E6" s="16">
        <v>8.3333333333333321</v>
      </c>
      <c r="F6" s="16">
        <v>8.3333333333333321</v>
      </c>
      <c r="G6" s="16">
        <v>99.999999999999972</v>
      </c>
    </row>
    <row r="7" spans="1:9" x14ac:dyDescent="0.35">
      <c r="A7" s="23" t="s">
        <v>24</v>
      </c>
      <c r="B7" s="16">
        <v>44</v>
      </c>
      <c r="C7" s="16">
        <v>32</v>
      </c>
      <c r="D7" s="16">
        <v>16</v>
      </c>
      <c r="E7" s="16">
        <v>4</v>
      </c>
      <c r="F7" s="16">
        <v>4</v>
      </c>
      <c r="G7" s="16">
        <v>100</v>
      </c>
    </row>
    <row r="8" spans="1:9" x14ac:dyDescent="0.35">
      <c r="A8" s="23" t="s">
        <v>22</v>
      </c>
      <c r="B8" s="16">
        <v>22.222222222222221</v>
      </c>
      <c r="C8" s="16">
        <v>33.333333333333329</v>
      </c>
      <c r="D8" s="16">
        <v>22.222222222222221</v>
      </c>
      <c r="E8" s="16">
        <v>22.222222222222221</v>
      </c>
      <c r="F8" s="16">
        <v>0</v>
      </c>
      <c r="G8" s="16">
        <v>100</v>
      </c>
    </row>
    <row r="9" spans="1:9" x14ac:dyDescent="0.35">
      <c r="A9" s="24" t="s">
        <v>17</v>
      </c>
      <c r="B9" s="25">
        <v>19.277108433734941</v>
      </c>
      <c r="C9" s="25">
        <v>45.783132530120483</v>
      </c>
      <c r="D9" s="25">
        <v>18.072289156626507</v>
      </c>
      <c r="E9" s="25">
        <v>12.048192771084338</v>
      </c>
      <c r="F9" s="25">
        <v>4.8192771084337354</v>
      </c>
      <c r="G9" s="25">
        <v>100</v>
      </c>
    </row>
    <row r="10" spans="1:9" x14ac:dyDescent="0.35">
      <c r="B10" s="13"/>
      <c r="C10" s="12"/>
      <c r="D10" s="12"/>
      <c r="E10" s="12"/>
      <c r="F10" s="12"/>
      <c r="G10" s="12"/>
      <c r="H10" s="12"/>
    </row>
    <row r="11" spans="1:9" s="15" customFormat="1" ht="10.15" x14ac:dyDescent="0.3">
      <c r="A11" s="19" t="s">
        <v>27</v>
      </c>
      <c r="B11" s="19"/>
      <c r="C11" s="19"/>
      <c r="D11" s="19"/>
      <c r="E11" s="19"/>
      <c r="F1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/>
  </sheetViews>
  <sheetFormatPr defaultRowHeight="14.25" x14ac:dyDescent="0.45"/>
  <cols>
    <col min="1" max="1" width="12.46484375" customWidth="1"/>
    <col min="2" max="2" width="10.19921875" bestFit="1" customWidth="1"/>
    <col min="9" max="9" width="19.19921875" customWidth="1"/>
    <col min="10" max="10" width="12" bestFit="1" customWidth="1"/>
    <col min="11" max="11" width="10.19921875" bestFit="1" customWidth="1"/>
  </cols>
  <sheetData>
    <row r="1" spans="1:8" s="37" customFormat="1" x14ac:dyDescent="0.45">
      <c r="A1" s="49" t="s">
        <v>65</v>
      </c>
    </row>
    <row r="3" spans="1:8" ht="16.8" customHeight="1" x14ac:dyDescent="0.45">
      <c r="A3" s="73" t="s">
        <v>23</v>
      </c>
      <c r="B3" s="75" t="s">
        <v>56</v>
      </c>
      <c r="C3" s="75"/>
      <c r="D3" s="75"/>
      <c r="E3" s="75"/>
      <c r="F3" s="75"/>
      <c r="G3" s="75"/>
      <c r="H3" s="75"/>
    </row>
    <row r="4" spans="1:8" ht="32.450000000000003" customHeight="1" x14ac:dyDescent="0.45">
      <c r="A4" s="74"/>
      <c r="B4" s="50" t="s">
        <v>66</v>
      </c>
      <c r="C4" s="50" t="s">
        <v>53</v>
      </c>
      <c r="D4" s="50" t="s">
        <v>54</v>
      </c>
      <c r="E4" s="50" t="s">
        <v>55</v>
      </c>
      <c r="F4" s="50" t="s">
        <v>68</v>
      </c>
      <c r="G4" s="50" t="s">
        <v>35</v>
      </c>
      <c r="H4" s="50" t="s">
        <v>34</v>
      </c>
    </row>
    <row r="5" spans="1:8" x14ac:dyDescent="0.45">
      <c r="A5" s="51" t="s">
        <v>18</v>
      </c>
      <c r="B5" s="52">
        <v>0</v>
      </c>
      <c r="C5" s="52">
        <v>18.75</v>
      </c>
      <c r="D5" s="52">
        <v>37.5</v>
      </c>
      <c r="E5" s="52">
        <v>18.75</v>
      </c>
      <c r="F5" s="52">
        <v>18.75</v>
      </c>
      <c r="G5" s="52">
        <v>6.25</v>
      </c>
      <c r="H5" s="53">
        <v>100</v>
      </c>
    </row>
    <row r="6" spans="1:8" x14ac:dyDescent="0.45">
      <c r="A6" s="51" t="s">
        <v>19</v>
      </c>
      <c r="B6" s="52">
        <v>0</v>
      </c>
      <c r="C6" s="52">
        <v>4.7619047619047619</v>
      </c>
      <c r="D6" s="52">
        <v>14.285714285714285</v>
      </c>
      <c r="E6" s="52">
        <v>33.333333333333329</v>
      </c>
      <c r="F6" s="52">
        <v>23.809523809523807</v>
      </c>
      <c r="G6" s="52">
        <v>23.809523809523807</v>
      </c>
      <c r="H6" s="53">
        <v>100</v>
      </c>
    </row>
    <row r="7" spans="1:8" x14ac:dyDescent="0.45">
      <c r="A7" s="51" t="s">
        <v>20</v>
      </c>
      <c r="B7" s="52">
        <v>0</v>
      </c>
      <c r="C7" s="52">
        <v>25</v>
      </c>
      <c r="D7" s="52">
        <v>16.666666666666664</v>
      </c>
      <c r="E7" s="52">
        <v>8.3333333333333321</v>
      </c>
      <c r="F7" s="52">
        <v>25</v>
      </c>
      <c r="G7" s="52">
        <v>25</v>
      </c>
      <c r="H7" s="53">
        <v>100</v>
      </c>
    </row>
    <row r="8" spans="1:8" x14ac:dyDescent="0.45">
      <c r="A8" s="51" t="s">
        <v>24</v>
      </c>
      <c r="B8" s="52">
        <v>24</v>
      </c>
      <c r="C8" s="52">
        <v>32</v>
      </c>
      <c r="D8" s="52">
        <v>28.000000000000004</v>
      </c>
      <c r="E8" s="52">
        <v>4</v>
      </c>
      <c r="F8" s="52">
        <v>12</v>
      </c>
      <c r="G8" s="52">
        <v>0</v>
      </c>
      <c r="H8" s="53">
        <v>100</v>
      </c>
    </row>
    <row r="9" spans="1:8" x14ac:dyDescent="0.45">
      <c r="A9" s="51" t="s">
        <v>22</v>
      </c>
      <c r="B9" s="52">
        <v>33.333333333333329</v>
      </c>
      <c r="C9" s="52">
        <v>33.333333333333329</v>
      </c>
      <c r="D9" s="52">
        <v>11.111111111111111</v>
      </c>
      <c r="E9" s="52">
        <v>0</v>
      </c>
      <c r="F9" s="52">
        <v>11.111111111111111</v>
      </c>
      <c r="G9" s="52">
        <v>11.111111111111111</v>
      </c>
      <c r="H9" s="53">
        <v>100</v>
      </c>
    </row>
    <row r="10" spans="1:8" x14ac:dyDescent="0.45">
      <c r="A10" s="54" t="s">
        <v>17</v>
      </c>
      <c r="B10" s="55">
        <v>10.843373493975903</v>
      </c>
      <c r="C10" s="55">
        <v>21.686746987951807</v>
      </c>
      <c r="D10" s="55">
        <v>22.891566265060241</v>
      </c>
      <c r="E10" s="55">
        <v>14.457831325301203</v>
      </c>
      <c r="F10" s="55">
        <v>18.072289156626507</v>
      </c>
      <c r="G10" s="55">
        <v>12.048192771084338</v>
      </c>
      <c r="H10" s="56">
        <v>100</v>
      </c>
    </row>
    <row r="11" spans="1:8" x14ac:dyDescent="0.45">
      <c r="A11" s="14"/>
      <c r="B11" s="14"/>
      <c r="C11" s="14"/>
      <c r="D11" s="14"/>
      <c r="E11" s="14"/>
      <c r="F11" s="14"/>
      <c r="G11" s="14"/>
    </row>
    <row r="12" spans="1:8" s="20" customFormat="1" ht="10.5" x14ac:dyDescent="0.35">
      <c r="A12" s="19" t="s">
        <v>26</v>
      </c>
      <c r="B12" s="19"/>
      <c r="C12" s="19"/>
      <c r="D12" s="19"/>
      <c r="E12" s="19"/>
      <c r="F12" s="19"/>
      <c r="G12" s="15"/>
    </row>
  </sheetData>
  <mergeCells count="2">
    <mergeCell ref="A3:A4"/>
    <mergeCell ref="B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K9" sqref="K9"/>
    </sheetView>
  </sheetViews>
  <sheetFormatPr defaultRowHeight="14.25" x14ac:dyDescent="0.45"/>
  <cols>
    <col min="1" max="1" width="17.1328125" customWidth="1"/>
    <col min="2" max="2" width="10.19921875" bestFit="1" customWidth="1"/>
    <col min="9" max="9" width="23.6640625" customWidth="1"/>
    <col min="10" max="10" width="11.6640625" customWidth="1"/>
    <col min="11" max="11" width="10.53125" customWidth="1"/>
  </cols>
  <sheetData>
    <row r="1" spans="1:8" s="37" customFormat="1" x14ac:dyDescent="0.45">
      <c r="A1" s="49" t="s">
        <v>67</v>
      </c>
    </row>
    <row r="4" spans="1:8" ht="18" customHeight="1" x14ac:dyDescent="0.45">
      <c r="A4" s="73" t="s">
        <v>23</v>
      </c>
      <c r="B4" s="75" t="s">
        <v>57</v>
      </c>
      <c r="C4" s="75"/>
      <c r="D4" s="75"/>
      <c r="E4" s="75"/>
      <c r="F4" s="75"/>
      <c r="G4" s="75"/>
      <c r="H4" s="75"/>
    </row>
    <row r="5" spans="1:8" ht="40.25" customHeight="1" x14ac:dyDescent="0.45">
      <c r="A5" s="74"/>
      <c r="B5" s="50" t="s">
        <v>66</v>
      </c>
      <c r="C5" s="50" t="s">
        <v>53</v>
      </c>
      <c r="D5" s="50" t="s">
        <v>54</v>
      </c>
      <c r="E5" s="50" t="s">
        <v>55</v>
      </c>
      <c r="F5" s="50" t="s">
        <v>68</v>
      </c>
      <c r="G5" s="50" t="s">
        <v>35</v>
      </c>
      <c r="H5" s="50" t="s">
        <v>34</v>
      </c>
    </row>
    <row r="6" spans="1:8" x14ac:dyDescent="0.45">
      <c r="A6" s="51" t="s">
        <v>18</v>
      </c>
      <c r="B6" s="57">
        <v>0</v>
      </c>
      <c r="C6" s="57">
        <v>8.8175122709377458</v>
      </c>
      <c r="D6" s="57">
        <v>25.293021403550359</v>
      </c>
      <c r="E6" s="57">
        <v>4.5708567415316228</v>
      </c>
      <c r="F6" s="57">
        <v>11.474936151417996</v>
      </c>
      <c r="G6" s="57">
        <v>49.843673432562277</v>
      </c>
      <c r="H6" s="53">
        <v>100</v>
      </c>
    </row>
    <row r="7" spans="1:8" x14ac:dyDescent="0.45">
      <c r="A7" s="51" t="s">
        <v>19</v>
      </c>
      <c r="B7" s="57">
        <v>0</v>
      </c>
      <c r="C7" s="57">
        <v>3.5234458368154704</v>
      </c>
      <c r="D7" s="57">
        <v>15.744137491100918</v>
      </c>
      <c r="E7" s="57">
        <v>15.471823225727391</v>
      </c>
      <c r="F7" s="57">
        <v>45.676826368592621</v>
      </c>
      <c r="G7" s="57">
        <v>19.583767077763596</v>
      </c>
      <c r="H7" s="53">
        <v>100</v>
      </c>
    </row>
    <row r="8" spans="1:8" x14ac:dyDescent="0.45">
      <c r="A8" s="51" t="s">
        <v>20</v>
      </c>
      <c r="B8" s="57">
        <v>0</v>
      </c>
      <c r="C8" s="57">
        <v>6.8901863382751616</v>
      </c>
      <c r="D8" s="57">
        <v>7.0208991019804792</v>
      </c>
      <c r="E8" s="57">
        <v>14.497432397653204</v>
      </c>
      <c r="F8" s="57">
        <v>2.8779359279126298</v>
      </c>
      <c r="G8" s="57">
        <v>68.713546234178523</v>
      </c>
      <c r="H8" s="53">
        <v>100</v>
      </c>
    </row>
    <row r="9" spans="1:8" x14ac:dyDescent="0.45">
      <c r="A9" s="51" t="s">
        <v>24</v>
      </c>
      <c r="B9" s="57">
        <v>13.633480527799801</v>
      </c>
      <c r="C9" s="57">
        <v>16.65417876514169</v>
      </c>
      <c r="D9" s="57">
        <v>62.627657507705393</v>
      </c>
      <c r="E9" s="57">
        <v>2.9472147691532204</v>
      </c>
      <c r="F9" s="57">
        <v>4.1374684301998945</v>
      </c>
      <c r="G9" s="57">
        <v>0</v>
      </c>
      <c r="H9" s="53">
        <v>100</v>
      </c>
    </row>
    <row r="10" spans="1:8" x14ac:dyDescent="0.45">
      <c r="A10" s="51" t="s">
        <v>22</v>
      </c>
      <c r="B10" s="57">
        <v>13.752330450544184</v>
      </c>
      <c r="C10" s="57">
        <v>43.302064846555901</v>
      </c>
      <c r="D10" s="57">
        <v>14.94640531504724</v>
      </c>
      <c r="E10" s="57">
        <v>25.015072038439072</v>
      </c>
      <c r="F10" s="57">
        <v>0</v>
      </c>
      <c r="G10" s="57">
        <v>2.984127349413606</v>
      </c>
      <c r="H10" s="53">
        <v>100</v>
      </c>
    </row>
    <row r="11" spans="1:8" x14ac:dyDescent="0.45">
      <c r="A11" s="54" t="s">
        <v>17</v>
      </c>
      <c r="B11" s="58">
        <v>4.3117811049217272</v>
      </c>
      <c r="C11" s="58">
        <v>12.453103631403026</v>
      </c>
      <c r="D11" s="58">
        <v>27.00309707319752</v>
      </c>
      <c r="E11" s="58">
        <v>10.222785172973284</v>
      </c>
      <c r="F11" s="58">
        <v>13.356613783450278</v>
      </c>
      <c r="G11" s="58">
        <v>32.652619234054164</v>
      </c>
      <c r="H11" s="56">
        <v>100</v>
      </c>
    </row>
    <row r="13" spans="1:8" s="20" customFormat="1" ht="10.5" x14ac:dyDescent="0.35">
      <c r="A13" s="19" t="s">
        <v>26</v>
      </c>
      <c r="B13" s="19"/>
      <c r="C13" s="19"/>
      <c r="D13" s="19"/>
      <c r="E13" s="19"/>
      <c r="F13" s="19"/>
      <c r="G13" s="15"/>
    </row>
  </sheetData>
  <mergeCells count="2">
    <mergeCell ref="A4:A5"/>
    <mergeCell ref="B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workbookViewId="0">
      <selection activeCell="I10" sqref="I10"/>
    </sheetView>
  </sheetViews>
  <sheetFormatPr defaultRowHeight="14.25" x14ac:dyDescent="0.45"/>
  <cols>
    <col min="1" max="1" width="12.6640625" customWidth="1"/>
    <col min="2" max="2" width="11.33203125" customWidth="1"/>
    <col min="3" max="3" width="12.53125" customWidth="1"/>
    <col min="4" max="4" width="13.796875" customWidth="1"/>
  </cols>
  <sheetData>
    <row r="1" spans="1:7" s="37" customFormat="1" x14ac:dyDescent="0.45">
      <c r="A1" s="49" t="s">
        <v>69</v>
      </c>
    </row>
    <row r="5" spans="1:7" ht="23.25" x14ac:dyDescent="0.45">
      <c r="A5" s="76" t="s">
        <v>23</v>
      </c>
      <c r="B5" s="59" t="s">
        <v>36</v>
      </c>
      <c r="C5" s="59" t="s">
        <v>38</v>
      </c>
      <c r="D5" s="60" t="s">
        <v>39</v>
      </c>
    </row>
    <row r="6" spans="1:7" x14ac:dyDescent="0.45">
      <c r="A6" s="77"/>
      <c r="B6" s="61" t="s">
        <v>37</v>
      </c>
      <c r="C6" s="61" t="s">
        <v>37</v>
      </c>
      <c r="D6" s="61" t="s">
        <v>37</v>
      </c>
      <c r="E6" s="10"/>
    </row>
    <row r="7" spans="1:7" x14ac:dyDescent="0.45">
      <c r="A7" s="42" t="s">
        <v>18</v>
      </c>
      <c r="B7" s="40">
        <v>4.6822742474916383</v>
      </c>
      <c r="C7" s="40">
        <v>8.7549983632211692</v>
      </c>
      <c r="D7" s="40">
        <v>9.159867196657121</v>
      </c>
    </row>
    <row r="8" spans="1:7" x14ac:dyDescent="0.45">
      <c r="A8" s="42" t="s">
        <v>19</v>
      </c>
      <c r="B8" s="40">
        <v>6.9214131218457098</v>
      </c>
      <c r="C8" s="40">
        <v>15.236042137451244</v>
      </c>
      <c r="D8" s="40">
        <v>15.446762893080388</v>
      </c>
    </row>
    <row r="9" spans="1:7" x14ac:dyDescent="0.45">
      <c r="A9" s="42" t="s">
        <v>20</v>
      </c>
      <c r="B9" s="40">
        <v>12.190082644628099</v>
      </c>
      <c r="C9" s="40">
        <v>45.325514030706444</v>
      </c>
      <c r="D9" s="40">
        <v>44.188012559002345</v>
      </c>
    </row>
    <row r="10" spans="1:7" x14ac:dyDescent="0.45">
      <c r="A10" s="42" t="s">
        <v>24</v>
      </c>
      <c r="B10" s="40">
        <v>28.154795288839036</v>
      </c>
      <c r="C10" s="40">
        <v>52.863948936554358</v>
      </c>
      <c r="D10" s="40">
        <v>52.140275276622717</v>
      </c>
    </row>
    <row r="11" spans="1:7" x14ac:dyDescent="0.45">
      <c r="A11" s="42" t="s">
        <v>22</v>
      </c>
      <c r="B11" s="40">
        <v>40.625</v>
      </c>
      <c r="C11" s="40">
        <v>72.248715741087352</v>
      </c>
      <c r="D11" s="40">
        <v>70.686901126814249</v>
      </c>
    </row>
    <row r="12" spans="1:7" x14ac:dyDescent="0.45">
      <c r="A12" s="62" t="s">
        <v>17</v>
      </c>
      <c r="B12" s="41">
        <v>14.792299898682879</v>
      </c>
      <c r="C12" s="41">
        <v>34.141854981580316</v>
      </c>
      <c r="D12" s="41">
        <v>34.190775529806771</v>
      </c>
    </row>
    <row r="13" spans="1:7" x14ac:dyDescent="0.45">
      <c r="A13" s="37"/>
      <c r="B13" s="37"/>
      <c r="C13" s="37"/>
      <c r="D13" s="37"/>
    </row>
    <row r="14" spans="1:7" s="20" customFormat="1" ht="10.5" x14ac:dyDescent="0.35">
      <c r="A14" s="19" t="s">
        <v>25</v>
      </c>
      <c r="B14" s="19"/>
      <c r="C14" s="19"/>
      <c r="D14" s="19"/>
      <c r="E14" s="19"/>
      <c r="F14" s="19"/>
      <c r="G14" s="15"/>
    </row>
  </sheetData>
  <mergeCells count="1">
    <mergeCell ref="A5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>
      <selection activeCell="I8" sqref="I8"/>
    </sheetView>
  </sheetViews>
  <sheetFormatPr defaultRowHeight="14.25" x14ac:dyDescent="0.45"/>
  <cols>
    <col min="1" max="1" width="17" style="37" customWidth="1"/>
    <col min="2" max="2" width="15.46484375" customWidth="1"/>
    <col min="3" max="3" width="16.86328125" customWidth="1"/>
    <col min="6" max="6" width="44.86328125" customWidth="1"/>
  </cols>
  <sheetData>
    <row r="1" spans="1:3" s="37" customFormat="1" x14ac:dyDescent="0.45">
      <c r="A1" s="63" t="s">
        <v>70</v>
      </c>
    </row>
    <row r="4" spans="1:3" ht="28.5" x14ac:dyDescent="0.45">
      <c r="A4" s="78" t="s">
        <v>0</v>
      </c>
      <c r="B4" s="35" t="s">
        <v>59</v>
      </c>
      <c r="C4" s="35" t="s">
        <v>60</v>
      </c>
    </row>
    <row r="5" spans="1:3" s="10" customFormat="1" ht="15" customHeight="1" x14ac:dyDescent="0.45">
      <c r="A5" s="79"/>
      <c r="B5" s="36" t="s">
        <v>61</v>
      </c>
      <c r="C5" s="36" t="s">
        <v>58</v>
      </c>
    </row>
    <row r="6" spans="1:3" x14ac:dyDescent="0.45">
      <c r="A6" s="64" t="s">
        <v>3</v>
      </c>
      <c r="B6" s="17">
        <v>-1.8816366250194057</v>
      </c>
      <c r="C6" s="17">
        <v>0.30701727402817441</v>
      </c>
    </row>
    <row r="7" spans="1:3" x14ac:dyDescent="0.45">
      <c r="A7" s="64" t="s">
        <v>32</v>
      </c>
      <c r="B7" s="17">
        <v>-1.5308627711504577</v>
      </c>
      <c r="C7" s="17">
        <v>-2.5226931598884996</v>
      </c>
    </row>
    <row r="8" spans="1:3" x14ac:dyDescent="0.45">
      <c r="A8" s="64" t="s">
        <v>14</v>
      </c>
      <c r="B8" s="17">
        <v>-3.4930978010601721</v>
      </c>
      <c r="C8" s="17">
        <v>-7.9841060439690654</v>
      </c>
    </row>
    <row r="9" spans="1:3" x14ac:dyDescent="0.45">
      <c r="A9" s="64" t="s">
        <v>62</v>
      </c>
      <c r="B9" s="17">
        <v>3.1292813969106783</v>
      </c>
      <c r="C9" s="17">
        <v>2.6300593066971092</v>
      </c>
    </row>
    <row r="10" spans="1:3" x14ac:dyDescent="0.45">
      <c r="A10" s="64" t="s">
        <v>9</v>
      </c>
      <c r="B10" s="17">
        <v>-2.2826632304462477</v>
      </c>
      <c r="C10" s="17">
        <v>0.23563910752051218</v>
      </c>
    </row>
    <row r="11" spans="1:3" x14ac:dyDescent="0.45">
      <c r="A11" s="64" t="s">
        <v>1</v>
      </c>
      <c r="B11" s="17">
        <v>-0.42582955026610997</v>
      </c>
      <c r="C11" s="17">
        <v>-6.937988947375727</v>
      </c>
    </row>
    <row r="12" spans="1:3" x14ac:dyDescent="0.45">
      <c r="A12" s="64" t="s">
        <v>15</v>
      </c>
      <c r="B12" s="17">
        <v>5.8325286150685463</v>
      </c>
      <c r="C12" s="17">
        <v>0.22015747769424934</v>
      </c>
    </row>
    <row r="13" spans="1:3" x14ac:dyDescent="0.45">
      <c r="A13" s="64" t="s">
        <v>5</v>
      </c>
      <c r="B13" s="17">
        <v>2.3636738308335792</v>
      </c>
      <c r="C13" s="17">
        <v>-6.6249401552840288</v>
      </c>
    </row>
    <row r="14" spans="1:3" x14ac:dyDescent="0.45">
      <c r="A14" s="64" t="s">
        <v>2</v>
      </c>
      <c r="B14" s="17">
        <v>-2.537107932030358</v>
      </c>
      <c r="C14" s="17">
        <v>-9.576787457104178</v>
      </c>
    </row>
    <row r="15" spans="1:3" x14ac:dyDescent="0.45">
      <c r="A15" s="64" t="s">
        <v>16</v>
      </c>
      <c r="B15" s="17">
        <v>-2.8714163426519361</v>
      </c>
      <c r="C15" s="17">
        <v>-3.6027021040288361</v>
      </c>
    </row>
    <row r="16" spans="1:3" x14ac:dyDescent="0.45">
      <c r="A16" s="64" t="s">
        <v>11</v>
      </c>
      <c r="B16" s="17">
        <v>-3.6742843810701005</v>
      </c>
      <c r="C16" s="17">
        <v>-5.0718881499874708</v>
      </c>
    </row>
    <row r="17" spans="1:7" x14ac:dyDescent="0.45">
      <c r="A17" s="64" t="s">
        <v>7</v>
      </c>
      <c r="B17" s="17">
        <v>-0.42132891283326424</v>
      </c>
      <c r="C17" s="17">
        <v>-9.4388168797933734</v>
      </c>
    </row>
    <row r="18" spans="1:7" x14ac:dyDescent="0.45">
      <c r="A18" s="64" t="s">
        <v>4</v>
      </c>
      <c r="B18" s="17">
        <v>-4.2558647039724633</v>
      </c>
      <c r="C18" s="17">
        <v>-10.122641927610234</v>
      </c>
    </row>
    <row r="19" spans="1:7" x14ac:dyDescent="0.45">
      <c r="A19" s="64" t="s">
        <v>12</v>
      </c>
      <c r="B19" s="17">
        <v>-2.561167148908885</v>
      </c>
      <c r="C19" s="17">
        <v>-8.8432640261345252</v>
      </c>
    </row>
    <row r="20" spans="1:7" x14ac:dyDescent="0.45">
      <c r="A20" s="65" t="s">
        <v>6</v>
      </c>
      <c r="B20" s="18">
        <v>-1.3917185545549797</v>
      </c>
      <c r="C20" s="18">
        <v>-11.132050703384481</v>
      </c>
    </row>
    <row r="22" spans="1:7" s="20" customFormat="1" ht="10.5" x14ac:dyDescent="0.35">
      <c r="A22" s="19" t="s">
        <v>25</v>
      </c>
      <c r="B22" s="19"/>
      <c r="C22" s="19"/>
      <c r="D22" s="19"/>
      <c r="E22" s="19"/>
      <c r="F22" s="19"/>
      <c r="G22" s="15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Tavola 1</vt:lpstr>
      <vt:lpstr>Tavola 2</vt:lpstr>
      <vt:lpstr>Tavola 3</vt:lpstr>
      <vt:lpstr>Tavola 4</vt:lpstr>
      <vt:lpstr>Tavola 5</vt:lpstr>
      <vt:lpstr>Tavola 6</vt:lpstr>
      <vt:lpstr>Tavola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2026-03-13T08:48:47Z</dcterms:modified>
</cp:coreProperties>
</file>