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-istat.pc.istat.it\Statistiche_Sociali\Criminalita\sistema integrato violenza\documenti\sistema informativo\il percorso giudiziario\tavole Min Giustizia DIT\"/>
    </mc:Choice>
  </mc:AlternateContent>
  <xr:revisionPtr revIDLastSave="0" documentId="13_ncr:1_{EF0DB61A-BF0C-4AC5-A417-1FA3F2CD0E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a metodologica " sheetId="7" r:id="rId1"/>
    <sheet name="Tab.1 DIB" sheetId="9" r:id="rId2"/>
    <sheet name="Tab.2 Def DIB" sheetId="11" r:id="rId3"/>
  </sheets>
  <definedNames>
    <definedName name="_xlnm.Print_Area" localSheetId="2">'Tab.2 Def DIB'!$A$2:$S$27</definedName>
    <definedName name="OLE_LINK1" localSheetId="0">'nota metodologica 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11" l="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</calcChain>
</file>

<file path=xl/sharedStrings.xml><?xml version="1.0" encoding="utf-8"?>
<sst xmlns="http://schemas.openxmlformats.org/spreadsheetml/2006/main" count="184" uniqueCount="58">
  <si>
    <t>Assoluzione</t>
  </si>
  <si>
    <t>Definiti</t>
  </si>
  <si>
    <t>Iscritti</t>
  </si>
  <si>
    <t>Altro</t>
  </si>
  <si>
    <t>Totale definiti</t>
  </si>
  <si>
    <t>Tab. 4.1 - Modalità di definizione  nelle sezioni dibattimentali dei tribunali ordinari dei procedimenti contenenti alcuni reati inerenti la violenza domestica e la violenza sessuale
Anno 2021</t>
  </si>
  <si>
    <t>Tab. 4.2 - Modalità di definizione  nelle sezioni dibattimentali dei tribunali ordinari dei procedimenti contenenti alcuni reati inerenti la violenza domestica e la violenza sessuale
Anno 2022</t>
  </si>
  <si>
    <t>art. 558-bis</t>
  </si>
  <si>
    <t>art. 572</t>
  </si>
  <si>
    <t>art. 583-bis</t>
  </si>
  <si>
    <t>art. 570</t>
  </si>
  <si>
    <t>art. 570-bis</t>
  </si>
  <si>
    <t>art. 609-bis</t>
  </si>
  <si>
    <t>art. 609-ter</t>
  </si>
  <si>
    <t>art. 609-quater</t>
  </si>
  <si>
    <t>art. 609-quinquies</t>
  </si>
  <si>
    <t>art. 609-octies</t>
  </si>
  <si>
    <t>art. 612-bis</t>
  </si>
  <si>
    <t>art. 612-ter</t>
  </si>
  <si>
    <t>art.600-bis</t>
  </si>
  <si>
    <t>art.600-ter</t>
  </si>
  <si>
    <t>art.600-quater</t>
  </si>
  <si>
    <t>art.600-quater 1</t>
  </si>
  <si>
    <t>art. 609-undecies</t>
  </si>
  <si>
    <t>Costrizione o induzione al matrimonio</t>
  </si>
  <si>
    <t>Maltrattamenti contro familiari e conviventi</t>
  </si>
  <si>
    <t>Pratiche di mutilazione degli organi geneitali femminili</t>
  </si>
  <si>
    <t>Violazione degli obblighi di assistenza familiare</t>
  </si>
  <si>
    <t>Violazione degli obblighi di assistenza familiare in caso di separazione o di scioglimento del matrimonio</t>
  </si>
  <si>
    <t>Violenza sessuale</t>
  </si>
  <si>
    <t>Violenza sessuale aggravata</t>
  </si>
  <si>
    <t>Atti sessuali con minorenne</t>
  </si>
  <si>
    <t>Corruzione di minorenne</t>
  </si>
  <si>
    <t>Violenza sessuale di gruppo</t>
  </si>
  <si>
    <t>Atti persecutori</t>
  </si>
  <si>
    <t>Diffusione illecita di immagini o video sessualmente espliciti</t>
  </si>
  <si>
    <t>Prostituzione minorile</t>
  </si>
  <si>
    <t>Pornografia minorile</t>
  </si>
  <si>
    <t>Detenzione di materiale pedopornografico</t>
  </si>
  <si>
    <t>Pedopornagrafia virtuale</t>
  </si>
  <si>
    <t>Adescamento di minorenni</t>
  </si>
  <si>
    <t>Sequestro di persona ai danni di un minore. Morte del minore sequestrato</t>
  </si>
  <si>
    <t>Articolo del Codice penale</t>
  </si>
  <si>
    <t>art. 605 co 2 n. 1, co 3 e 4</t>
  </si>
  <si>
    <t>Fonte: Ministero della Giustizia - DIT - Direzione generale di statistica e analisi organizzativa</t>
  </si>
  <si>
    <t>Avvertenza: non è consentito sommare i dati di due o più righe della tabella per la possibile coesistenza delle diverse fattispecie di reato nello stesso procedimento</t>
  </si>
  <si>
    <t>Condanna*</t>
  </si>
  <si>
    <t>*Le condanne comprendono anche i patteggiamenti. Per i reati con aggravanti sono riferite ad almeno una di esse.</t>
  </si>
  <si>
    <t>(a)Le condanne comprendono anche i patteggiamenti.</t>
  </si>
  <si>
    <t>(b)Non è corretto sommare i dati di due o più righe della tabella per la possibile coesistenza delle diverse fattispecie di reato nello stesso procedimento</t>
  </si>
  <si>
    <t>(a) Non è corretto sommare i dati di due o più righe della tabella per la possibile coesistenza delle diverse fattispecie di reato nello stesso procedimento</t>
  </si>
  <si>
    <t>Articoli del Codice penale</t>
  </si>
  <si>
    <t>Condanna (a)</t>
  </si>
  <si>
    <r>
      <rPr>
        <b/>
        <sz val="18"/>
        <color theme="1"/>
        <rFont val="Calibri"/>
        <family val="2"/>
        <scheme val="minor"/>
      </rPr>
      <t xml:space="preserve">· </t>
    </r>
    <r>
      <rPr>
        <sz val="14"/>
        <color theme="1"/>
        <rFont val="Calibri"/>
        <family val="2"/>
        <scheme val="minor"/>
      </rPr>
      <t>Ai fini di una corretta interpretazione dei dati, si precisa quanto segue:
-  il numero dei procedimenti per ogni fattispecie di reato in elenco è calcolato indipendentemente dal numero di imputati a cui il reato è stato contestato e dalla coesistenza, all'interno di uno stesso procedimento, di altre fattispecie di reato incluse quelle in elenco, pertanto non è corretto sommare i dati relativi a due o più fattispecie di reato, in quanto i reati in elenco potrebbero essere presenti nella stessa imputazione o nello stesso procedimento;
- le modalità di definizione dei procedimenti definiti sono valutate con riferimento alla singola fattispecie di reato;
- i dati forniti sono stati elaborati a partire dalle informazioni estratte dai registri della cognizione penale in uso presso i tribunali ordinari che spesso difettano nella precisa e puntuale indicazione degli effettivi riferimenti normativi contestati, in particolare dei commi e dei numeri; tale criticità ha inevitabilmenete degli effetti sui dati prodotti che, di conseguenza, potrebbero essere sottostimati per le fattispecie di reato indicate a livello di comma e numero.</t>
    </r>
  </si>
  <si>
    <t>Nota metodologica (a cura del Ministero della Giustizia - DIT - Direzione generale di statistica e analisi organizzativa)</t>
  </si>
  <si>
    <r>
      <rPr>
        <b/>
        <sz val="18"/>
        <color theme="1"/>
        <rFont val="Calibri"/>
        <family val="2"/>
        <scheme val="minor"/>
      </rPr>
      <t>·</t>
    </r>
    <r>
      <rPr>
        <sz val="14"/>
        <color theme="1"/>
        <rFont val="Calibri"/>
        <family val="2"/>
        <scheme val="minor"/>
      </rPr>
      <t xml:space="preserve"> La tabella </t>
    </r>
    <r>
      <rPr>
        <b/>
        <sz val="14"/>
        <color theme="1"/>
        <rFont val="Calibri"/>
        <family val="2"/>
        <scheme val="minor"/>
      </rPr>
      <t>Tab.1</t>
    </r>
    <r>
      <rPr>
        <sz val="14"/>
        <color theme="1"/>
        <rFont val="Calibri"/>
        <family val="2"/>
        <scheme val="minor"/>
      </rPr>
      <t xml:space="preserve"> riporta il numero di</t>
    </r>
    <r>
      <rPr>
        <b/>
        <sz val="14"/>
        <color theme="1"/>
        <rFont val="Calibri"/>
        <family val="2"/>
        <scheme val="minor"/>
      </rPr>
      <t xml:space="preserve"> procedimenti iscritti e definiti nelle sezioni dibattimentali d</t>
    </r>
    <r>
      <rPr>
        <sz val="14"/>
        <color theme="1"/>
        <rFont val="Calibri"/>
        <family val="2"/>
        <scheme val="minor"/>
      </rPr>
      <t xml:space="preserve">ei tribunali ordinari italiani contenenti i reati in elenco nella tabella, per gli anni 2021-2023.
</t>
    </r>
    <r>
      <rPr>
        <b/>
        <sz val="18"/>
        <color theme="1"/>
        <rFont val="Calibri"/>
        <family val="2"/>
        <scheme val="minor"/>
      </rPr>
      <t>·</t>
    </r>
    <r>
      <rPr>
        <sz val="14"/>
        <color theme="1"/>
        <rFont val="Calibri"/>
        <family val="2"/>
        <scheme val="minor"/>
      </rPr>
      <t xml:space="preserve"> La tabella </t>
    </r>
    <r>
      <rPr>
        <b/>
        <sz val="14"/>
        <color theme="1"/>
        <rFont val="Calibri"/>
        <family val="2"/>
        <scheme val="minor"/>
      </rPr>
      <t xml:space="preserve">Tab.2 </t>
    </r>
    <r>
      <rPr>
        <sz val="14"/>
        <color theme="1"/>
        <rFont val="Calibri"/>
        <family val="2"/>
        <scheme val="minor"/>
      </rPr>
      <t xml:space="preserve">riporta la disaggregazione per principali </t>
    </r>
    <r>
      <rPr>
        <b/>
        <sz val="14"/>
        <color theme="1"/>
        <rFont val="Calibri"/>
        <family val="2"/>
        <scheme val="minor"/>
      </rPr>
      <t xml:space="preserve">modalità di definizione dei procedimenti definiti nelle sezioni dibattimentali </t>
    </r>
    <r>
      <rPr>
        <sz val="14"/>
        <color theme="1"/>
        <rFont val="Calibri"/>
        <family val="2"/>
        <scheme val="minor"/>
      </rPr>
      <t xml:space="preserve">dei tribunali ordinari italiani relativamente alle fattispecie di reato indicate in elenco, per l'anno 2023.
</t>
    </r>
  </si>
  <si>
    <t>Tab. 2 - Modalità di definizione  nelle sezioni dibattimentali dei tribunali ordinari dei procedimenti contenenti alcuni reati inerenti la violenza domestica e la violenza sessuale (a)(b). Anno 2023</t>
  </si>
  <si>
    <t>Tab. 1 - Procedimenti iscritti e definiti nelle sezioni dibattimentali dei tribunali ordinari  contenenti alcuni reati inerenti la violenza domestica e la violenza sessuale (a). Anni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</si>
</sst>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3" fontId="0" fillId="0" borderId="3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3" fontId="0" fillId="0" borderId="3" xfId="1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3" fontId="0" fillId="0" borderId="3" xfId="0" applyNumberFormat="1" applyBorder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8850" cy="371929"/>
    <xdr:pic>
      <xdr:nvPicPr>
        <xdr:cNvPr id="2" name="Immagine 1">
          <a:extLst>
            <a:ext uri="{FF2B5EF4-FFF2-40B4-BE49-F238E27FC236}">
              <a16:creationId xmlns:a16="http://schemas.microsoft.com/office/drawing/2014/main" id="{41907A44-5D44-43C3-8DC3-3DCE27C1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8850" cy="37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8850" cy="371929"/>
    <xdr:pic>
      <xdr:nvPicPr>
        <xdr:cNvPr id="2" name="Immagine 1">
          <a:extLst>
            <a:ext uri="{FF2B5EF4-FFF2-40B4-BE49-F238E27FC236}">
              <a16:creationId xmlns:a16="http://schemas.microsoft.com/office/drawing/2014/main" id="{FE913426-86EE-43CA-B39F-42C69D8F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8850" cy="37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958850" cy="371929"/>
    <xdr:pic>
      <xdr:nvPicPr>
        <xdr:cNvPr id="2" name="Immagine 1">
          <a:extLst>
            <a:ext uri="{FF2B5EF4-FFF2-40B4-BE49-F238E27FC236}">
              <a16:creationId xmlns:a16="http://schemas.microsoft.com/office/drawing/2014/main" id="{FC54A7AB-10CC-4631-AF10-04A68539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4200" y="0"/>
          <a:ext cx="958850" cy="37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6"/>
  <sheetViews>
    <sheetView tabSelected="1" zoomScaleNormal="100" workbookViewId="0">
      <selection activeCell="A8" sqref="A8"/>
    </sheetView>
  </sheetViews>
  <sheetFormatPr defaultColWidth="8.81640625" defaultRowHeight="14.5" x14ac:dyDescent="0.35"/>
  <cols>
    <col min="1" max="1" width="179.453125" customWidth="1"/>
  </cols>
  <sheetData>
    <row r="2" spans="1:1" ht="48.75" customHeight="1" x14ac:dyDescent="0.35">
      <c r="A2" s="1" t="s">
        <v>54</v>
      </c>
    </row>
    <row r="3" spans="1:1" ht="102.65" customHeight="1" x14ac:dyDescent="0.35">
      <c r="A3" s="22" t="s">
        <v>55</v>
      </c>
    </row>
    <row r="4" spans="1:1" ht="153" x14ac:dyDescent="0.45">
      <c r="A4" s="21" t="s">
        <v>53</v>
      </c>
    </row>
    <row r="5" spans="1:1" x14ac:dyDescent="0.35">
      <c r="A5" s="2"/>
    </row>
    <row r="6" spans="1:1" x14ac:dyDescent="0.35">
      <c r="A6" s="2"/>
    </row>
  </sheetData>
  <pageMargins left="0.23" right="0.13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6"/>
  <sheetViews>
    <sheetView zoomScaleNormal="100" workbookViewId="0">
      <selection activeCell="A2" sqref="A2:H2"/>
    </sheetView>
  </sheetViews>
  <sheetFormatPr defaultRowHeight="14.5" x14ac:dyDescent="0.35"/>
  <cols>
    <col min="1" max="1" width="30.54296875" customWidth="1"/>
    <col min="2" max="2" width="25.54296875" customWidth="1"/>
    <col min="3" max="5" width="9.81640625" customWidth="1"/>
    <col min="6" max="6" width="10.1796875" bestFit="1" customWidth="1"/>
  </cols>
  <sheetData>
    <row r="2" spans="1:8" ht="56.25" customHeight="1" x14ac:dyDescent="0.35">
      <c r="A2" s="24" t="s">
        <v>57</v>
      </c>
      <c r="B2" s="24"/>
      <c r="C2" s="24"/>
      <c r="D2" s="24"/>
      <c r="E2" s="24"/>
      <c r="F2" s="24"/>
      <c r="G2" s="24"/>
      <c r="H2" s="24"/>
    </row>
    <row r="4" spans="1:8" ht="19.5" customHeight="1" x14ac:dyDescent="0.35">
      <c r="A4" s="25" t="s">
        <v>51</v>
      </c>
      <c r="B4" s="25"/>
      <c r="C4" s="27">
        <v>2021</v>
      </c>
      <c r="D4" s="27"/>
      <c r="E4" s="27">
        <v>2022</v>
      </c>
      <c r="F4" s="27"/>
      <c r="G4" s="27">
        <v>2023</v>
      </c>
      <c r="H4" s="27"/>
    </row>
    <row r="5" spans="1:8" ht="23.15" customHeight="1" x14ac:dyDescent="0.35">
      <c r="A5" s="26"/>
      <c r="B5" s="26"/>
      <c r="C5" s="19" t="s">
        <v>2</v>
      </c>
      <c r="D5" s="19" t="s">
        <v>1</v>
      </c>
      <c r="E5" s="19" t="s">
        <v>2</v>
      </c>
      <c r="F5" s="19" t="s">
        <v>1</v>
      </c>
      <c r="G5" s="19" t="s">
        <v>2</v>
      </c>
      <c r="H5" s="19" t="s">
        <v>1</v>
      </c>
    </row>
    <row r="6" spans="1:8" ht="29" x14ac:dyDescent="0.35">
      <c r="A6" s="14" t="s">
        <v>7</v>
      </c>
      <c r="B6" s="6" t="s">
        <v>24</v>
      </c>
      <c r="C6" s="16">
        <v>4</v>
      </c>
      <c r="D6" s="16">
        <v>2</v>
      </c>
      <c r="E6" s="16">
        <v>5</v>
      </c>
      <c r="F6" s="16">
        <v>1</v>
      </c>
      <c r="G6" s="20">
        <v>4</v>
      </c>
      <c r="H6" s="20">
        <v>3</v>
      </c>
    </row>
    <row r="7" spans="1:8" ht="29" x14ac:dyDescent="0.35">
      <c r="A7" s="14" t="s">
        <v>8</v>
      </c>
      <c r="B7" s="6" t="s">
        <v>25</v>
      </c>
      <c r="C7" s="16">
        <v>8997</v>
      </c>
      <c r="D7" s="16">
        <v>6756</v>
      </c>
      <c r="E7" s="16">
        <v>8589</v>
      </c>
      <c r="F7" s="16">
        <v>7471</v>
      </c>
      <c r="G7" s="20">
        <v>7336</v>
      </c>
      <c r="H7" s="20">
        <v>8334</v>
      </c>
    </row>
    <row r="8" spans="1:8" ht="33" customHeight="1" x14ac:dyDescent="0.35">
      <c r="A8" s="14" t="s">
        <v>9</v>
      </c>
      <c r="B8" s="6" t="s">
        <v>26</v>
      </c>
      <c r="C8" s="16">
        <v>1</v>
      </c>
      <c r="D8" s="16">
        <v>3</v>
      </c>
      <c r="E8" s="16">
        <v>0</v>
      </c>
      <c r="F8" s="16">
        <v>0</v>
      </c>
      <c r="G8" s="20">
        <v>1</v>
      </c>
      <c r="H8" s="20">
        <v>0</v>
      </c>
    </row>
    <row r="9" spans="1:8" ht="32.15" customHeight="1" x14ac:dyDescent="0.35">
      <c r="A9" s="14" t="s">
        <v>10</v>
      </c>
      <c r="B9" s="6" t="s">
        <v>27</v>
      </c>
      <c r="C9" s="16">
        <v>6781</v>
      </c>
      <c r="D9" s="16">
        <v>8698</v>
      </c>
      <c r="E9" s="16">
        <v>5703</v>
      </c>
      <c r="F9" s="16">
        <v>8602</v>
      </c>
      <c r="G9" s="20">
        <v>4532</v>
      </c>
      <c r="H9" s="20">
        <v>9002</v>
      </c>
    </row>
    <row r="10" spans="1:8" ht="63.65" customHeight="1" x14ac:dyDescent="0.35">
      <c r="A10" s="14" t="s">
        <v>11</v>
      </c>
      <c r="B10" s="6" t="s">
        <v>28</v>
      </c>
      <c r="C10" s="16">
        <v>6017</v>
      </c>
      <c r="D10" s="16">
        <v>2346</v>
      </c>
      <c r="E10" s="16">
        <v>6455</v>
      </c>
      <c r="F10" s="16">
        <v>3984</v>
      </c>
      <c r="G10" s="20">
        <v>6554</v>
      </c>
      <c r="H10" s="20">
        <v>5689</v>
      </c>
    </row>
    <row r="11" spans="1:8" ht="36" customHeight="1" x14ac:dyDescent="0.35">
      <c r="A11" s="14" t="s">
        <v>12</v>
      </c>
      <c r="B11" s="6" t="s">
        <v>29</v>
      </c>
      <c r="C11" s="16">
        <v>1993</v>
      </c>
      <c r="D11" s="16">
        <v>1677</v>
      </c>
      <c r="E11" s="16">
        <v>2020</v>
      </c>
      <c r="F11" s="16">
        <v>1817</v>
      </c>
      <c r="G11" s="20">
        <v>1890</v>
      </c>
      <c r="H11" s="20">
        <v>1883</v>
      </c>
    </row>
    <row r="12" spans="1:8" ht="51" customHeight="1" x14ac:dyDescent="0.35">
      <c r="A12" s="14" t="s">
        <v>13</v>
      </c>
      <c r="B12" s="6" t="s">
        <v>30</v>
      </c>
      <c r="C12" s="16">
        <v>937</v>
      </c>
      <c r="D12" s="16">
        <v>670</v>
      </c>
      <c r="E12" s="16">
        <v>1071</v>
      </c>
      <c r="F12" s="16">
        <v>786</v>
      </c>
      <c r="G12" s="20">
        <v>998</v>
      </c>
      <c r="H12" s="20">
        <v>917</v>
      </c>
    </row>
    <row r="13" spans="1:8" ht="26.15" customHeight="1" x14ac:dyDescent="0.35">
      <c r="A13" s="14" t="s">
        <v>14</v>
      </c>
      <c r="B13" s="6" t="s">
        <v>31</v>
      </c>
      <c r="C13" s="16">
        <v>160</v>
      </c>
      <c r="D13" s="16">
        <v>171</v>
      </c>
      <c r="E13" s="16">
        <v>163</v>
      </c>
      <c r="F13" s="16">
        <v>146</v>
      </c>
      <c r="G13" s="20">
        <v>136</v>
      </c>
      <c r="H13" s="20">
        <v>175</v>
      </c>
    </row>
    <row r="14" spans="1:8" ht="26.15" customHeight="1" x14ac:dyDescent="0.35">
      <c r="A14" s="14" t="s">
        <v>15</v>
      </c>
      <c r="B14" s="6" t="s">
        <v>32</v>
      </c>
      <c r="C14" s="16">
        <v>62</v>
      </c>
      <c r="D14" s="16">
        <v>43</v>
      </c>
      <c r="E14" s="16">
        <v>52</v>
      </c>
      <c r="F14" s="16">
        <v>55</v>
      </c>
      <c r="G14" s="20">
        <v>56</v>
      </c>
      <c r="H14" s="20">
        <v>69</v>
      </c>
    </row>
    <row r="15" spans="1:8" ht="26.15" customHeight="1" x14ac:dyDescent="0.35">
      <c r="A15" s="14" t="s">
        <v>16</v>
      </c>
      <c r="B15" s="6" t="s">
        <v>33</v>
      </c>
      <c r="C15" s="16">
        <v>51</v>
      </c>
      <c r="D15" s="16">
        <v>53</v>
      </c>
      <c r="E15" s="16">
        <v>63</v>
      </c>
      <c r="F15" s="16">
        <v>46</v>
      </c>
      <c r="G15" s="20">
        <v>48</v>
      </c>
      <c r="H15" s="20">
        <v>62</v>
      </c>
    </row>
    <row r="16" spans="1:8" ht="24" customHeight="1" x14ac:dyDescent="0.35">
      <c r="A16" s="14" t="s">
        <v>17</v>
      </c>
      <c r="B16" s="6" t="s">
        <v>34</v>
      </c>
      <c r="C16" s="16">
        <v>6144</v>
      </c>
      <c r="D16" s="16">
        <v>5138</v>
      </c>
      <c r="E16" s="16">
        <v>6186</v>
      </c>
      <c r="F16" s="16">
        <v>5569</v>
      </c>
      <c r="G16" s="20">
        <v>5676</v>
      </c>
      <c r="H16" s="20">
        <v>6337</v>
      </c>
    </row>
    <row r="17" spans="1:8" ht="29" x14ac:dyDescent="0.35">
      <c r="A17" s="14" t="s">
        <v>18</v>
      </c>
      <c r="B17" s="6" t="s">
        <v>35</v>
      </c>
      <c r="C17" s="16">
        <v>115</v>
      </c>
      <c r="D17" s="16">
        <v>21</v>
      </c>
      <c r="E17" s="16">
        <v>197</v>
      </c>
      <c r="F17" s="16">
        <v>50</v>
      </c>
      <c r="G17" s="20">
        <v>217</v>
      </c>
      <c r="H17" s="20">
        <v>98</v>
      </c>
    </row>
    <row r="18" spans="1:8" ht="28" customHeight="1" x14ac:dyDescent="0.35">
      <c r="A18" s="14" t="s">
        <v>19</v>
      </c>
      <c r="B18" s="6" t="s">
        <v>36</v>
      </c>
      <c r="C18" s="16">
        <v>35</v>
      </c>
      <c r="D18" s="16">
        <v>40</v>
      </c>
      <c r="E18" s="16">
        <v>25</v>
      </c>
      <c r="F18" s="16">
        <v>32</v>
      </c>
      <c r="G18" s="20">
        <v>28</v>
      </c>
      <c r="H18" s="20">
        <v>34</v>
      </c>
    </row>
    <row r="19" spans="1:8" ht="28" customHeight="1" x14ac:dyDescent="0.35">
      <c r="A19" s="14" t="s">
        <v>20</v>
      </c>
      <c r="B19" s="6" t="s">
        <v>37</v>
      </c>
      <c r="C19" s="16">
        <v>93</v>
      </c>
      <c r="D19" s="16">
        <v>47</v>
      </c>
      <c r="E19" s="16">
        <v>77</v>
      </c>
      <c r="F19" s="16">
        <v>50</v>
      </c>
      <c r="G19" s="20">
        <v>97</v>
      </c>
      <c r="H19" s="20">
        <v>85</v>
      </c>
    </row>
    <row r="20" spans="1:8" ht="29" x14ac:dyDescent="0.35">
      <c r="A20" s="14" t="s">
        <v>21</v>
      </c>
      <c r="B20" s="6" t="s">
        <v>38</v>
      </c>
      <c r="C20" s="16">
        <v>135</v>
      </c>
      <c r="D20" s="16">
        <v>99</v>
      </c>
      <c r="E20" s="16">
        <v>148</v>
      </c>
      <c r="F20" s="16">
        <v>105</v>
      </c>
      <c r="G20" s="20">
        <v>191</v>
      </c>
      <c r="H20" s="20">
        <v>160</v>
      </c>
    </row>
    <row r="21" spans="1:8" ht="25" customHeight="1" x14ac:dyDescent="0.35">
      <c r="A21" s="14" t="s">
        <v>22</v>
      </c>
      <c r="B21" s="6" t="s">
        <v>39</v>
      </c>
      <c r="C21" s="16">
        <v>1</v>
      </c>
      <c r="D21" s="16">
        <v>0</v>
      </c>
      <c r="E21" s="16">
        <v>1</v>
      </c>
      <c r="F21" s="16">
        <v>0</v>
      </c>
      <c r="G21" s="20">
        <v>3</v>
      </c>
      <c r="H21" s="20">
        <v>3</v>
      </c>
    </row>
    <row r="22" spans="1:8" ht="25" customHeight="1" x14ac:dyDescent="0.35">
      <c r="A22" s="5" t="s">
        <v>23</v>
      </c>
      <c r="B22" s="6" t="s">
        <v>40</v>
      </c>
      <c r="C22" s="16">
        <v>103</v>
      </c>
      <c r="D22" s="16">
        <v>97</v>
      </c>
      <c r="E22" s="16">
        <v>133</v>
      </c>
      <c r="F22" s="16">
        <v>110</v>
      </c>
      <c r="G22" s="20">
        <v>149</v>
      </c>
      <c r="H22" s="20">
        <v>131</v>
      </c>
    </row>
    <row r="23" spans="1:8" ht="46" customHeight="1" x14ac:dyDescent="0.35">
      <c r="A23" s="5" t="s">
        <v>43</v>
      </c>
      <c r="B23" s="6" t="s">
        <v>41</v>
      </c>
      <c r="C23" s="16">
        <v>41</v>
      </c>
      <c r="D23" s="16">
        <v>54</v>
      </c>
      <c r="E23" s="16">
        <v>45</v>
      </c>
      <c r="F23" s="16">
        <v>30</v>
      </c>
      <c r="G23" s="20">
        <v>40</v>
      </c>
      <c r="H23" s="20">
        <v>55</v>
      </c>
    </row>
    <row r="25" spans="1:8" s="11" customFormat="1" ht="30.65" customHeight="1" x14ac:dyDescent="0.35">
      <c r="A25" s="23" t="s">
        <v>50</v>
      </c>
      <c r="B25" s="23"/>
      <c r="C25" s="23"/>
      <c r="D25" s="23"/>
      <c r="E25" s="23"/>
      <c r="F25" s="23"/>
      <c r="G25" s="23"/>
      <c r="H25" s="23"/>
    </row>
    <row r="26" spans="1:8" s="11" customFormat="1" ht="19.5" customHeight="1" x14ac:dyDescent="0.35">
      <c r="A26" s="23" t="s">
        <v>44</v>
      </c>
      <c r="B26" s="23"/>
      <c r="C26" s="23"/>
      <c r="D26" s="23"/>
      <c r="E26" s="23"/>
      <c r="F26" s="23"/>
      <c r="G26" s="23"/>
      <c r="H26" s="23"/>
    </row>
  </sheetData>
  <mergeCells count="7">
    <mergeCell ref="A26:H26"/>
    <mergeCell ref="A25:H25"/>
    <mergeCell ref="A2:H2"/>
    <mergeCell ref="A4:B5"/>
    <mergeCell ref="C4:D4"/>
    <mergeCell ref="E4:F4"/>
    <mergeCell ref="G4:H4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30"/>
  <sheetViews>
    <sheetView topLeftCell="N13" zoomScaleNormal="100" workbookViewId="0">
      <selection activeCell="N2" sqref="N2:S2"/>
    </sheetView>
  </sheetViews>
  <sheetFormatPr defaultRowHeight="14.5" x14ac:dyDescent="0.35"/>
  <cols>
    <col min="1" max="1" width="25.54296875" customWidth="1"/>
    <col min="2" max="2" width="29.26953125" customWidth="1"/>
    <col min="3" max="6" width="13.7265625" customWidth="1"/>
    <col min="8" max="8" width="26.7265625" customWidth="1"/>
    <col min="9" max="9" width="26.453125" customWidth="1"/>
    <col min="10" max="13" width="13.7265625" customWidth="1"/>
    <col min="14" max="14" width="29.453125" customWidth="1"/>
    <col min="15" max="15" width="25.54296875" customWidth="1"/>
    <col min="16" max="19" width="13.54296875" style="18" customWidth="1"/>
  </cols>
  <sheetData>
    <row r="2" spans="1:19" ht="71.150000000000006" customHeight="1" x14ac:dyDescent="0.35">
      <c r="A2" s="28" t="s">
        <v>5</v>
      </c>
      <c r="B2" s="28"/>
      <c r="C2" s="28"/>
      <c r="D2" s="28"/>
      <c r="E2" s="28"/>
      <c r="F2" s="28"/>
      <c r="H2" s="28" t="s">
        <v>6</v>
      </c>
      <c r="I2" s="28"/>
      <c r="J2" s="28"/>
      <c r="K2" s="28"/>
      <c r="L2" s="28"/>
      <c r="M2" s="28"/>
      <c r="N2" s="24" t="s">
        <v>56</v>
      </c>
      <c r="O2" s="24"/>
      <c r="P2" s="24"/>
      <c r="Q2" s="24"/>
      <c r="R2" s="24"/>
      <c r="S2" s="24"/>
    </row>
    <row r="4" spans="1:19" ht="46" customHeight="1" x14ac:dyDescent="0.35">
      <c r="A4" s="27" t="s">
        <v>42</v>
      </c>
      <c r="B4" s="27"/>
      <c r="C4" s="4" t="s">
        <v>46</v>
      </c>
      <c r="D4" s="4" t="s">
        <v>0</v>
      </c>
      <c r="E4" s="4" t="s">
        <v>3</v>
      </c>
      <c r="F4" s="4" t="s">
        <v>4</v>
      </c>
      <c r="G4" s="3"/>
      <c r="H4" s="27" t="s">
        <v>42</v>
      </c>
      <c r="I4" s="27"/>
      <c r="J4" s="4" t="s">
        <v>46</v>
      </c>
      <c r="K4" s="4" t="s">
        <v>0</v>
      </c>
      <c r="L4" s="4" t="s">
        <v>3</v>
      </c>
      <c r="M4" s="4" t="s">
        <v>4</v>
      </c>
      <c r="N4" s="29" t="s">
        <v>42</v>
      </c>
      <c r="O4" s="29"/>
      <c r="P4" s="15" t="s">
        <v>52</v>
      </c>
      <c r="Q4" s="15" t="s">
        <v>0</v>
      </c>
      <c r="R4" s="15" t="s">
        <v>3</v>
      </c>
      <c r="S4" s="15" t="s">
        <v>4</v>
      </c>
    </row>
    <row r="5" spans="1:19" ht="36.65" customHeight="1" x14ac:dyDescent="0.35">
      <c r="A5" s="5" t="s">
        <v>7</v>
      </c>
      <c r="B5" s="6" t="s">
        <v>24</v>
      </c>
      <c r="C5" s="10">
        <v>0</v>
      </c>
      <c r="D5" s="10">
        <v>1</v>
      </c>
      <c r="E5" s="10">
        <v>1</v>
      </c>
      <c r="F5" s="10">
        <v>2</v>
      </c>
      <c r="H5" s="5" t="s">
        <v>7</v>
      </c>
      <c r="I5" s="6" t="s">
        <v>24</v>
      </c>
      <c r="J5" s="10">
        <v>0</v>
      </c>
      <c r="K5" s="10">
        <v>1</v>
      </c>
      <c r="L5" s="10">
        <v>0</v>
      </c>
      <c r="M5" s="10">
        <v>1</v>
      </c>
      <c r="N5" s="5" t="s">
        <v>7</v>
      </c>
      <c r="O5" s="6" t="s">
        <v>24</v>
      </c>
      <c r="P5" s="16">
        <v>1</v>
      </c>
      <c r="Q5" s="16">
        <v>2</v>
      </c>
      <c r="R5" s="16">
        <v>0</v>
      </c>
      <c r="S5" s="17">
        <f t="shared" ref="S5:S22" si="0">SUM(P5:R5)</f>
        <v>3</v>
      </c>
    </row>
    <row r="6" spans="1:19" ht="36.65" customHeight="1" x14ac:dyDescent="0.35">
      <c r="A6" s="5" t="s">
        <v>8</v>
      </c>
      <c r="B6" s="6" t="s">
        <v>25</v>
      </c>
      <c r="C6" s="10">
        <v>3263</v>
      </c>
      <c r="D6" s="10">
        <v>2416</v>
      </c>
      <c r="E6" s="10">
        <v>1077</v>
      </c>
      <c r="F6" s="10">
        <v>6756</v>
      </c>
      <c r="H6" s="5" t="s">
        <v>8</v>
      </c>
      <c r="I6" s="6" t="s">
        <v>25</v>
      </c>
      <c r="J6" s="10">
        <v>3662</v>
      </c>
      <c r="K6" s="10">
        <v>2780</v>
      </c>
      <c r="L6" s="10">
        <v>1029</v>
      </c>
      <c r="M6" s="10">
        <v>7471</v>
      </c>
      <c r="N6" s="5" t="s">
        <v>8</v>
      </c>
      <c r="O6" s="6" t="s">
        <v>25</v>
      </c>
      <c r="P6" s="16">
        <v>3858</v>
      </c>
      <c r="Q6" s="16">
        <v>3392</v>
      </c>
      <c r="R6" s="16">
        <v>1084</v>
      </c>
      <c r="S6" s="17">
        <f t="shared" si="0"/>
        <v>8334</v>
      </c>
    </row>
    <row r="7" spans="1:19" ht="36.65" customHeight="1" x14ac:dyDescent="0.35">
      <c r="A7" s="5" t="s">
        <v>9</v>
      </c>
      <c r="B7" s="6" t="s">
        <v>26</v>
      </c>
      <c r="C7" s="10">
        <v>0</v>
      </c>
      <c r="D7" s="10">
        <v>3</v>
      </c>
      <c r="E7" s="10">
        <v>0</v>
      </c>
      <c r="F7" s="10">
        <v>3</v>
      </c>
      <c r="H7" s="5" t="s">
        <v>9</v>
      </c>
      <c r="I7" s="6" t="s">
        <v>26</v>
      </c>
      <c r="J7" s="10">
        <v>0</v>
      </c>
      <c r="K7" s="10">
        <v>0</v>
      </c>
      <c r="L7" s="10">
        <v>0</v>
      </c>
      <c r="M7" s="10">
        <v>0</v>
      </c>
      <c r="N7" s="5" t="s">
        <v>9</v>
      </c>
      <c r="O7" s="6" t="s">
        <v>26</v>
      </c>
      <c r="P7" s="16">
        <v>0</v>
      </c>
      <c r="Q7" s="16">
        <v>0</v>
      </c>
      <c r="R7" s="16">
        <v>0</v>
      </c>
      <c r="S7" s="17">
        <f t="shared" si="0"/>
        <v>0</v>
      </c>
    </row>
    <row r="8" spans="1:19" ht="36.65" customHeight="1" x14ac:dyDescent="0.35">
      <c r="A8" s="5" t="s">
        <v>10</v>
      </c>
      <c r="B8" s="6" t="s">
        <v>27</v>
      </c>
      <c r="C8" s="10">
        <v>3963</v>
      </c>
      <c r="D8" s="10">
        <v>2597</v>
      </c>
      <c r="E8" s="10">
        <v>2138</v>
      </c>
      <c r="F8" s="10">
        <v>8698</v>
      </c>
      <c r="H8" s="5" t="s">
        <v>10</v>
      </c>
      <c r="I8" s="6" t="s">
        <v>27</v>
      </c>
      <c r="J8" s="10">
        <v>3849</v>
      </c>
      <c r="K8" s="10">
        <v>2513</v>
      </c>
      <c r="L8" s="10">
        <v>2240</v>
      </c>
      <c r="M8" s="10">
        <v>8602</v>
      </c>
      <c r="N8" s="5" t="s">
        <v>10</v>
      </c>
      <c r="O8" s="6" t="s">
        <v>27</v>
      </c>
      <c r="P8" s="16">
        <v>3467</v>
      </c>
      <c r="Q8" s="16">
        <v>2520</v>
      </c>
      <c r="R8" s="16">
        <v>3015</v>
      </c>
      <c r="S8" s="17">
        <f t="shared" si="0"/>
        <v>9002</v>
      </c>
    </row>
    <row r="9" spans="1:19" ht="67" customHeight="1" x14ac:dyDescent="0.35">
      <c r="A9" s="5" t="s">
        <v>11</v>
      </c>
      <c r="B9" s="6" t="s">
        <v>28</v>
      </c>
      <c r="C9" s="10">
        <v>1372</v>
      </c>
      <c r="D9" s="10">
        <v>631</v>
      </c>
      <c r="E9" s="10">
        <v>343</v>
      </c>
      <c r="F9" s="10">
        <v>2346</v>
      </c>
      <c r="H9" s="5" t="s">
        <v>11</v>
      </c>
      <c r="I9" s="6" t="s">
        <v>28</v>
      </c>
      <c r="J9" s="10">
        <v>2240</v>
      </c>
      <c r="K9" s="10">
        <v>1146</v>
      </c>
      <c r="L9" s="10">
        <v>598</v>
      </c>
      <c r="M9" s="10">
        <v>3984</v>
      </c>
      <c r="N9" s="5" t="s">
        <v>11</v>
      </c>
      <c r="O9" s="6" t="s">
        <v>28</v>
      </c>
      <c r="P9" s="16">
        <v>2786</v>
      </c>
      <c r="Q9" s="16">
        <v>1743</v>
      </c>
      <c r="R9" s="16">
        <v>1160</v>
      </c>
      <c r="S9" s="17">
        <f t="shared" si="0"/>
        <v>5689</v>
      </c>
    </row>
    <row r="10" spans="1:19" ht="36.65" customHeight="1" x14ac:dyDescent="0.35">
      <c r="A10" s="5" t="s">
        <v>12</v>
      </c>
      <c r="B10" s="6" t="s">
        <v>29</v>
      </c>
      <c r="C10" s="10">
        <v>969</v>
      </c>
      <c r="D10" s="10">
        <v>552</v>
      </c>
      <c r="E10" s="10">
        <v>156</v>
      </c>
      <c r="F10" s="10">
        <v>1677</v>
      </c>
      <c r="H10" s="5" t="s">
        <v>12</v>
      </c>
      <c r="I10" s="6" t="s">
        <v>29</v>
      </c>
      <c r="J10" s="10">
        <v>1039</v>
      </c>
      <c r="K10" s="10">
        <v>597</v>
      </c>
      <c r="L10" s="10">
        <v>181</v>
      </c>
      <c r="M10" s="10">
        <v>1817</v>
      </c>
      <c r="N10" s="5" t="s">
        <v>12</v>
      </c>
      <c r="O10" s="6" t="s">
        <v>29</v>
      </c>
      <c r="P10" s="16">
        <v>961</v>
      </c>
      <c r="Q10" s="16">
        <v>704</v>
      </c>
      <c r="R10" s="16">
        <v>218</v>
      </c>
      <c r="S10" s="17">
        <f t="shared" si="0"/>
        <v>1883</v>
      </c>
    </row>
    <row r="11" spans="1:19" ht="36.65" customHeight="1" x14ac:dyDescent="0.35">
      <c r="A11" s="5" t="s">
        <v>13</v>
      </c>
      <c r="B11" s="6" t="s">
        <v>30</v>
      </c>
      <c r="C11" s="10">
        <v>374</v>
      </c>
      <c r="D11" s="10">
        <v>235</v>
      </c>
      <c r="E11" s="10">
        <v>61</v>
      </c>
      <c r="F11" s="10">
        <v>670</v>
      </c>
      <c r="H11" s="5" t="s">
        <v>13</v>
      </c>
      <c r="I11" s="6" t="s">
        <v>30</v>
      </c>
      <c r="J11" s="10">
        <v>463</v>
      </c>
      <c r="K11" s="10">
        <v>243</v>
      </c>
      <c r="L11" s="10">
        <v>80</v>
      </c>
      <c r="M11" s="10">
        <v>786</v>
      </c>
      <c r="N11" s="5" t="s">
        <v>13</v>
      </c>
      <c r="O11" s="6" t="s">
        <v>30</v>
      </c>
      <c r="P11" s="16">
        <v>467</v>
      </c>
      <c r="Q11" s="16">
        <v>353</v>
      </c>
      <c r="R11" s="16">
        <v>97</v>
      </c>
      <c r="S11" s="17">
        <f t="shared" si="0"/>
        <v>917</v>
      </c>
    </row>
    <row r="12" spans="1:19" ht="36.65" customHeight="1" x14ac:dyDescent="0.35">
      <c r="A12" s="5" t="s">
        <v>14</v>
      </c>
      <c r="B12" s="6" t="s">
        <v>31</v>
      </c>
      <c r="C12" s="10">
        <v>103</v>
      </c>
      <c r="D12" s="10">
        <v>39</v>
      </c>
      <c r="E12" s="10">
        <v>29</v>
      </c>
      <c r="F12" s="10">
        <v>171</v>
      </c>
      <c r="H12" s="5" t="s">
        <v>14</v>
      </c>
      <c r="I12" s="6" t="s">
        <v>31</v>
      </c>
      <c r="J12" s="10">
        <v>82</v>
      </c>
      <c r="K12" s="10">
        <v>42</v>
      </c>
      <c r="L12" s="10">
        <v>22</v>
      </c>
      <c r="M12" s="10">
        <v>146</v>
      </c>
      <c r="N12" s="5" t="s">
        <v>14</v>
      </c>
      <c r="O12" s="6" t="s">
        <v>31</v>
      </c>
      <c r="P12" s="16">
        <v>89</v>
      </c>
      <c r="Q12" s="16">
        <v>56</v>
      </c>
      <c r="R12" s="16">
        <v>30</v>
      </c>
      <c r="S12" s="17">
        <f t="shared" si="0"/>
        <v>175</v>
      </c>
    </row>
    <row r="13" spans="1:19" ht="36.65" customHeight="1" x14ac:dyDescent="0.35">
      <c r="A13" s="5" t="s">
        <v>15</v>
      </c>
      <c r="B13" s="6" t="s">
        <v>32</v>
      </c>
      <c r="C13" s="10">
        <v>29</v>
      </c>
      <c r="D13" s="10">
        <v>9</v>
      </c>
      <c r="E13" s="10">
        <v>5</v>
      </c>
      <c r="F13" s="10">
        <v>43</v>
      </c>
      <c r="H13" s="5" t="s">
        <v>15</v>
      </c>
      <c r="I13" s="6" t="s">
        <v>32</v>
      </c>
      <c r="J13" s="10">
        <v>27</v>
      </c>
      <c r="K13" s="10">
        <v>20</v>
      </c>
      <c r="L13" s="10">
        <v>8</v>
      </c>
      <c r="M13" s="10">
        <v>55</v>
      </c>
      <c r="N13" s="5" t="s">
        <v>15</v>
      </c>
      <c r="O13" s="6" t="s">
        <v>32</v>
      </c>
      <c r="P13" s="16">
        <v>32</v>
      </c>
      <c r="Q13" s="16">
        <v>27</v>
      </c>
      <c r="R13" s="16">
        <v>10</v>
      </c>
      <c r="S13" s="17">
        <f t="shared" si="0"/>
        <v>69</v>
      </c>
    </row>
    <row r="14" spans="1:19" ht="36.65" customHeight="1" x14ac:dyDescent="0.35">
      <c r="A14" s="5" t="s">
        <v>16</v>
      </c>
      <c r="B14" s="6" t="s">
        <v>33</v>
      </c>
      <c r="C14" s="10">
        <v>30</v>
      </c>
      <c r="D14" s="10">
        <v>18</v>
      </c>
      <c r="E14" s="10">
        <v>5</v>
      </c>
      <c r="F14" s="10">
        <v>53</v>
      </c>
      <c r="H14" s="5" t="s">
        <v>16</v>
      </c>
      <c r="I14" s="6" t="s">
        <v>33</v>
      </c>
      <c r="J14" s="10">
        <v>27</v>
      </c>
      <c r="K14" s="10">
        <v>17</v>
      </c>
      <c r="L14" s="10">
        <v>2</v>
      </c>
      <c r="M14" s="10">
        <v>46</v>
      </c>
      <c r="N14" s="5" t="s">
        <v>16</v>
      </c>
      <c r="O14" s="6" t="s">
        <v>33</v>
      </c>
      <c r="P14" s="16">
        <v>21</v>
      </c>
      <c r="Q14" s="16">
        <v>31</v>
      </c>
      <c r="R14" s="16">
        <v>10</v>
      </c>
      <c r="S14" s="17">
        <f t="shared" si="0"/>
        <v>62</v>
      </c>
    </row>
    <row r="15" spans="1:19" ht="36.65" customHeight="1" x14ac:dyDescent="0.35">
      <c r="A15" s="5" t="s">
        <v>17</v>
      </c>
      <c r="B15" s="6" t="s">
        <v>34</v>
      </c>
      <c r="C15" s="10">
        <v>2207</v>
      </c>
      <c r="D15" s="10">
        <v>928</v>
      </c>
      <c r="E15" s="10">
        <v>2003</v>
      </c>
      <c r="F15" s="10">
        <v>5138</v>
      </c>
      <c r="H15" s="5" t="s">
        <v>17</v>
      </c>
      <c r="I15" s="6" t="s">
        <v>34</v>
      </c>
      <c r="J15" s="10">
        <v>2462</v>
      </c>
      <c r="K15" s="10">
        <v>1024</v>
      </c>
      <c r="L15" s="10">
        <v>2083</v>
      </c>
      <c r="M15" s="10">
        <v>5569</v>
      </c>
      <c r="N15" s="5" t="s">
        <v>17</v>
      </c>
      <c r="O15" s="6" t="s">
        <v>34</v>
      </c>
      <c r="P15" s="16">
        <v>2719</v>
      </c>
      <c r="Q15" s="16">
        <v>1183</v>
      </c>
      <c r="R15" s="16">
        <v>2435</v>
      </c>
      <c r="S15" s="17">
        <f t="shared" si="0"/>
        <v>6337</v>
      </c>
    </row>
    <row r="16" spans="1:19" ht="36.65" customHeight="1" x14ac:dyDescent="0.35">
      <c r="A16" s="5" t="s">
        <v>18</v>
      </c>
      <c r="B16" s="6" t="s">
        <v>35</v>
      </c>
      <c r="C16" s="10">
        <v>11</v>
      </c>
      <c r="D16" s="10">
        <v>2</v>
      </c>
      <c r="E16" s="10">
        <v>8</v>
      </c>
      <c r="F16" s="10">
        <v>21</v>
      </c>
      <c r="H16" s="5" t="s">
        <v>18</v>
      </c>
      <c r="I16" s="6" t="s">
        <v>35</v>
      </c>
      <c r="J16" s="10">
        <v>31</v>
      </c>
      <c r="K16" s="10">
        <v>5</v>
      </c>
      <c r="L16" s="10">
        <v>14</v>
      </c>
      <c r="M16" s="10">
        <v>50</v>
      </c>
      <c r="N16" s="5" t="s">
        <v>18</v>
      </c>
      <c r="O16" s="6" t="s">
        <v>35</v>
      </c>
      <c r="P16" s="16">
        <v>45</v>
      </c>
      <c r="Q16" s="16">
        <v>19</v>
      </c>
      <c r="R16" s="16">
        <v>34</v>
      </c>
      <c r="S16" s="17">
        <f t="shared" si="0"/>
        <v>98</v>
      </c>
    </row>
    <row r="17" spans="1:19" ht="36.65" customHeight="1" x14ac:dyDescent="0.35">
      <c r="A17" s="5" t="s">
        <v>19</v>
      </c>
      <c r="B17" s="6" t="s">
        <v>36</v>
      </c>
      <c r="C17" s="10">
        <v>17</v>
      </c>
      <c r="D17" s="10">
        <v>13</v>
      </c>
      <c r="E17" s="10">
        <v>10</v>
      </c>
      <c r="F17" s="10">
        <v>40</v>
      </c>
      <c r="H17" s="5" t="s">
        <v>19</v>
      </c>
      <c r="I17" s="6" t="s">
        <v>36</v>
      </c>
      <c r="J17" s="10">
        <v>13</v>
      </c>
      <c r="K17" s="10">
        <v>15</v>
      </c>
      <c r="L17" s="10">
        <v>4</v>
      </c>
      <c r="M17" s="10">
        <v>32</v>
      </c>
      <c r="N17" s="5" t="s">
        <v>19</v>
      </c>
      <c r="O17" s="6" t="s">
        <v>36</v>
      </c>
      <c r="P17" s="16">
        <v>14</v>
      </c>
      <c r="Q17" s="16">
        <v>10</v>
      </c>
      <c r="R17" s="16">
        <v>10</v>
      </c>
      <c r="S17" s="17">
        <f t="shared" si="0"/>
        <v>34</v>
      </c>
    </row>
    <row r="18" spans="1:19" ht="36.65" customHeight="1" x14ac:dyDescent="0.35">
      <c r="A18" s="5" t="s">
        <v>20</v>
      </c>
      <c r="B18" s="6" t="s">
        <v>37</v>
      </c>
      <c r="C18" s="10">
        <v>24</v>
      </c>
      <c r="D18" s="10">
        <v>14</v>
      </c>
      <c r="E18" s="10">
        <v>9</v>
      </c>
      <c r="F18" s="10">
        <v>47</v>
      </c>
      <c r="H18" s="5" t="s">
        <v>20</v>
      </c>
      <c r="I18" s="6" t="s">
        <v>37</v>
      </c>
      <c r="J18" s="10">
        <v>23</v>
      </c>
      <c r="K18" s="10">
        <v>9</v>
      </c>
      <c r="L18" s="10">
        <v>18</v>
      </c>
      <c r="M18" s="10">
        <v>50</v>
      </c>
      <c r="N18" s="5" t="s">
        <v>20</v>
      </c>
      <c r="O18" s="6" t="s">
        <v>37</v>
      </c>
      <c r="P18" s="16">
        <v>35</v>
      </c>
      <c r="Q18" s="16">
        <v>22</v>
      </c>
      <c r="R18" s="16">
        <v>28</v>
      </c>
      <c r="S18" s="17">
        <f t="shared" si="0"/>
        <v>85</v>
      </c>
    </row>
    <row r="19" spans="1:19" ht="36.65" customHeight="1" x14ac:dyDescent="0.35">
      <c r="A19" s="5" t="s">
        <v>21</v>
      </c>
      <c r="B19" s="6" t="s">
        <v>38</v>
      </c>
      <c r="C19" s="10">
        <v>44</v>
      </c>
      <c r="D19" s="10">
        <v>24</v>
      </c>
      <c r="E19" s="10">
        <v>31</v>
      </c>
      <c r="F19" s="10">
        <v>99</v>
      </c>
      <c r="H19" s="5" t="s">
        <v>21</v>
      </c>
      <c r="I19" s="6" t="s">
        <v>38</v>
      </c>
      <c r="J19" s="10">
        <v>54</v>
      </c>
      <c r="K19" s="10">
        <v>18</v>
      </c>
      <c r="L19" s="10">
        <v>33</v>
      </c>
      <c r="M19" s="10">
        <v>105</v>
      </c>
      <c r="N19" s="5" t="s">
        <v>21</v>
      </c>
      <c r="O19" s="6" t="s">
        <v>38</v>
      </c>
      <c r="P19" s="16">
        <v>70</v>
      </c>
      <c r="Q19" s="16">
        <v>35</v>
      </c>
      <c r="R19" s="16">
        <v>55</v>
      </c>
      <c r="S19" s="17">
        <f t="shared" si="0"/>
        <v>160</v>
      </c>
    </row>
    <row r="20" spans="1:19" ht="36.65" customHeight="1" x14ac:dyDescent="0.35">
      <c r="A20" s="5" t="s">
        <v>22</v>
      </c>
      <c r="B20" s="6" t="s">
        <v>39</v>
      </c>
      <c r="C20" s="10">
        <v>0</v>
      </c>
      <c r="D20" s="10">
        <v>0</v>
      </c>
      <c r="E20" s="10">
        <v>0</v>
      </c>
      <c r="F20" s="10">
        <v>0</v>
      </c>
      <c r="H20" s="5" t="s">
        <v>22</v>
      </c>
      <c r="I20" s="6" t="s">
        <v>39</v>
      </c>
      <c r="J20" s="10">
        <v>0</v>
      </c>
      <c r="K20" s="10">
        <v>0</v>
      </c>
      <c r="L20" s="10">
        <v>0</v>
      </c>
      <c r="M20" s="10">
        <v>0</v>
      </c>
      <c r="N20" s="5" t="s">
        <v>22</v>
      </c>
      <c r="O20" s="6" t="s">
        <v>39</v>
      </c>
      <c r="P20" s="16">
        <v>1</v>
      </c>
      <c r="Q20" s="16">
        <v>0</v>
      </c>
      <c r="R20" s="16">
        <v>2</v>
      </c>
      <c r="S20" s="17">
        <f t="shared" si="0"/>
        <v>3</v>
      </c>
    </row>
    <row r="21" spans="1:19" ht="36.65" customHeight="1" x14ac:dyDescent="0.35">
      <c r="A21" s="5" t="s">
        <v>23</v>
      </c>
      <c r="B21" s="6" t="s">
        <v>40</v>
      </c>
      <c r="C21" s="10">
        <v>35</v>
      </c>
      <c r="D21" s="10">
        <v>27</v>
      </c>
      <c r="E21" s="10">
        <v>35</v>
      </c>
      <c r="F21" s="10">
        <v>97</v>
      </c>
      <c r="H21" s="5" t="s">
        <v>23</v>
      </c>
      <c r="I21" s="6" t="s">
        <v>40</v>
      </c>
      <c r="J21" s="10">
        <v>48</v>
      </c>
      <c r="K21" s="10">
        <v>21</v>
      </c>
      <c r="L21" s="10">
        <v>41</v>
      </c>
      <c r="M21" s="10">
        <v>110</v>
      </c>
      <c r="N21" s="5" t="s">
        <v>23</v>
      </c>
      <c r="O21" s="6" t="s">
        <v>40</v>
      </c>
      <c r="P21" s="16">
        <v>44</v>
      </c>
      <c r="Q21" s="16">
        <v>40</v>
      </c>
      <c r="R21" s="16">
        <v>47</v>
      </c>
      <c r="S21" s="17">
        <f t="shared" si="0"/>
        <v>131</v>
      </c>
    </row>
    <row r="22" spans="1:19" ht="45.65" customHeight="1" x14ac:dyDescent="0.35">
      <c r="A22" s="5" t="s">
        <v>43</v>
      </c>
      <c r="B22" s="6" t="s">
        <v>41</v>
      </c>
      <c r="C22" s="10">
        <v>25</v>
      </c>
      <c r="D22" s="10">
        <v>23</v>
      </c>
      <c r="E22" s="10">
        <v>6</v>
      </c>
      <c r="F22" s="10">
        <v>54</v>
      </c>
      <c r="H22" s="5" t="s">
        <v>43</v>
      </c>
      <c r="I22" s="6" t="s">
        <v>41</v>
      </c>
      <c r="J22" s="10">
        <v>12</v>
      </c>
      <c r="K22" s="10">
        <v>9</v>
      </c>
      <c r="L22" s="10">
        <v>9</v>
      </c>
      <c r="M22" s="10">
        <v>30</v>
      </c>
      <c r="N22" s="5" t="s">
        <v>43</v>
      </c>
      <c r="O22" s="6" t="s">
        <v>41</v>
      </c>
      <c r="P22" s="16">
        <v>19</v>
      </c>
      <c r="Q22" s="16">
        <v>30</v>
      </c>
      <c r="R22" s="16">
        <v>6</v>
      </c>
      <c r="S22" s="17">
        <f t="shared" si="0"/>
        <v>55</v>
      </c>
    </row>
    <row r="24" spans="1:19" x14ac:dyDescent="0.35">
      <c r="A24" s="23" t="s">
        <v>47</v>
      </c>
      <c r="B24" s="23"/>
      <c r="C24" s="23"/>
      <c r="D24" s="23"/>
      <c r="E24" s="23"/>
      <c r="F24" s="23"/>
      <c r="G24" s="8"/>
      <c r="H24" s="23" t="s">
        <v>47</v>
      </c>
      <c r="I24" s="23"/>
      <c r="J24" s="23"/>
      <c r="K24" s="23"/>
      <c r="L24" s="23"/>
      <c r="M24" s="23"/>
      <c r="N24" s="23" t="s">
        <v>48</v>
      </c>
      <c r="O24" s="23"/>
      <c r="P24" s="23"/>
      <c r="Q24" s="23"/>
      <c r="R24" s="23"/>
      <c r="S24" s="23"/>
    </row>
    <row r="25" spans="1:19" ht="28.5" customHeight="1" x14ac:dyDescent="0.35">
      <c r="A25" s="31" t="s">
        <v>45</v>
      </c>
      <c r="B25" s="31"/>
      <c r="C25" s="31"/>
      <c r="D25" s="31"/>
      <c r="E25" s="31"/>
      <c r="F25" s="31"/>
      <c r="G25" s="8"/>
      <c r="H25" s="31" t="s">
        <v>45</v>
      </c>
      <c r="I25" s="31"/>
      <c r="J25" s="31"/>
      <c r="K25" s="31"/>
      <c r="L25" s="31"/>
      <c r="M25" s="31"/>
      <c r="N25" s="23" t="s">
        <v>49</v>
      </c>
      <c r="O25" s="23"/>
      <c r="P25" s="23"/>
      <c r="Q25" s="23"/>
      <c r="R25" s="23"/>
      <c r="S25" s="23"/>
    </row>
    <row r="26" spans="1:19" x14ac:dyDescent="0.35">
      <c r="A26" s="12" t="s">
        <v>44</v>
      </c>
      <c r="B26" s="13"/>
      <c r="C26" s="13"/>
      <c r="D26" s="13"/>
      <c r="E26" s="13"/>
      <c r="F26" s="13"/>
      <c r="G26" s="9"/>
      <c r="H26" s="12" t="s">
        <v>44</v>
      </c>
      <c r="I26" s="13"/>
      <c r="J26" s="13"/>
      <c r="K26" s="13"/>
      <c r="L26" s="13"/>
      <c r="M26" s="13"/>
      <c r="N26" s="23" t="s">
        <v>44</v>
      </c>
      <c r="O26" s="23"/>
      <c r="P26" s="23"/>
      <c r="Q26" s="23"/>
      <c r="R26" s="23"/>
      <c r="S26" s="23"/>
    </row>
    <row r="27" spans="1:19" ht="29.5" customHeight="1" x14ac:dyDescent="0.35">
      <c r="H27" s="7"/>
      <c r="N27" s="30"/>
      <c r="O27" s="30"/>
      <c r="P27" s="30"/>
      <c r="Q27" s="30"/>
      <c r="R27" s="30"/>
      <c r="S27" s="30"/>
    </row>
    <row r="28" spans="1:19" x14ac:dyDescent="0.35">
      <c r="N28" s="23"/>
      <c r="O28" s="23"/>
      <c r="P28" s="23"/>
      <c r="Q28" s="23"/>
      <c r="R28" s="23"/>
      <c r="S28" s="23"/>
    </row>
    <row r="29" spans="1:19" x14ac:dyDescent="0.35">
      <c r="N29" s="31"/>
      <c r="O29" s="31"/>
      <c r="P29" s="31"/>
      <c r="Q29" s="31"/>
      <c r="R29" s="31"/>
      <c r="S29" s="31"/>
    </row>
    <row r="30" spans="1:19" x14ac:dyDescent="0.35">
      <c r="N30" s="7"/>
    </row>
  </sheetData>
  <mergeCells count="16">
    <mergeCell ref="A24:F24"/>
    <mergeCell ref="H24:M24"/>
    <mergeCell ref="N27:S27"/>
    <mergeCell ref="N29:S29"/>
    <mergeCell ref="A25:F25"/>
    <mergeCell ref="H25:M25"/>
    <mergeCell ref="N28:S28"/>
    <mergeCell ref="N24:S24"/>
    <mergeCell ref="N25:S25"/>
    <mergeCell ref="N26:S26"/>
    <mergeCell ref="A2:F2"/>
    <mergeCell ref="H2:M2"/>
    <mergeCell ref="N2:S2"/>
    <mergeCell ref="A4:B4"/>
    <mergeCell ref="H4:I4"/>
    <mergeCell ref="N4:O4"/>
  </mergeCells>
  <pageMargins left="0.70866141732283472" right="0.70866141732283472" top="0" bottom="0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E5AA70F8B90C42872152FEB5C1618C" ma:contentTypeVersion="18" ma:contentTypeDescription="Creare un nuovo documento." ma:contentTypeScope="" ma:versionID="4b45e7911cf32aa956852ca90b23dc60">
  <xsd:schema xmlns:xsd="http://www.w3.org/2001/XMLSchema" xmlns:xs="http://www.w3.org/2001/XMLSchema" xmlns:p="http://schemas.microsoft.com/office/2006/metadata/properties" xmlns:ns3="94864897-b93d-474a-a76d-7f295c5d87ce" xmlns:ns4="e8cff81d-ddf6-4d21-b34d-0a6e33fce772" targetNamespace="http://schemas.microsoft.com/office/2006/metadata/properties" ma:root="true" ma:fieldsID="f435e8610e1e2f6cffd2252d66eb6086" ns3:_="" ns4:_="">
    <xsd:import namespace="94864897-b93d-474a-a76d-7f295c5d87ce"/>
    <xsd:import namespace="e8cff81d-ddf6-4d21-b34d-0a6e33fce77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64897-b93d-474a-a76d-7f295c5d87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ff81d-ddf6-4d21-b34d-0a6e33fce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cff81d-ddf6-4d21-b34d-0a6e33fce772" xsi:nil="true"/>
  </documentManagement>
</p:properties>
</file>

<file path=customXml/itemProps1.xml><?xml version="1.0" encoding="utf-8"?>
<ds:datastoreItem xmlns:ds="http://schemas.openxmlformats.org/officeDocument/2006/customXml" ds:itemID="{8A35BBBF-FE94-4DF4-AAEC-194D3579E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E510B-42EA-4F87-B66D-C374D2418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64897-b93d-474a-a76d-7f295c5d87ce"/>
    <ds:schemaRef ds:uri="e8cff81d-ddf6-4d21-b34d-0a6e33fc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C3348A-0796-4815-B1FB-B9EBC60001A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8cff81d-ddf6-4d21-b34d-0a6e33fce772"/>
    <ds:schemaRef ds:uri="94864897-b93d-474a-a76d-7f295c5d87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nota metodologica </vt:lpstr>
      <vt:lpstr>Tab.1 DIB</vt:lpstr>
      <vt:lpstr>Tab.2 Def DIB</vt:lpstr>
      <vt:lpstr>'Tab.2 Def DIB'!Area_stampa</vt:lpstr>
      <vt:lpstr>'nota metodologica 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Baiocchi</dc:creator>
  <cp:lastModifiedBy>Lucilla Scarnicchia</cp:lastModifiedBy>
  <cp:lastPrinted>2024-10-15T13:35:26Z</cp:lastPrinted>
  <dcterms:created xsi:type="dcterms:W3CDTF">2019-07-17T10:18:49Z</dcterms:created>
  <dcterms:modified xsi:type="dcterms:W3CDTF">2026-02-20T09:17:43Z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0x010100C6E5AA70F8B90C42872152FEB5C1618C</vt:lpwstr>
  </property>
</Properties>
</file>