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-istat.pc.istat.it\Statistiche_Sociali\Criminalita\sistema integrato violenza\documenti\sistema informativo\il percorso giudiziario\tavole Min Giustizia DIT\"/>
    </mc:Choice>
  </mc:AlternateContent>
  <xr:revisionPtr revIDLastSave="0" documentId="13_ncr:1_{A47A5354-3A3D-4A3C-9429-2F020807040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nota metodologica" sheetId="12" r:id="rId1"/>
    <sheet name="Tab.1 GIP" sheetId="2" r:id="rId2"/>
    <sheet name="Tab.2 Def GIP" sheetId="10" r:id="rId3"/>
  </sheets>
  <definedNames>
    <definedName name="OLE_LINK1" localSheetId="0">'nota metodologica'!$A$2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5" i="10" l="1"/>
  <c r="Y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</calcChain>
</file>

<file path=xl/sharedStrings.xml><?xml version="1.0" encoding="utf-8"?>
<sst xmlns="http://schemas.openxmlformats.org/spreadsheetml/2006/main" count="190" uniqueCount="61">
  <si>
    <t>Assoluzione</t>
  </si>
  <si>
    <t>Archiviazione</t>
  </si>
  <si>
    <t>Definiti</t>
  </si>
  <si>
    <t>Iscritti</t>
  </si>
  <si>
    <t>Altro</t>
  </si>
  <si>
    <t>Totale definiti</t>
  </si>
  <si>
    <t xml:space="preserve"> Rinvio a giudizio da GUP </t>
  </si>
  <si>
    <t>Tab. 3.1 - Modalità di definizione  nelle sezioni gip/gup dei tribunali ordinari dei procedimenti contenenti alcuni reati inerenti la violenza domestica e la violenza sessuale
Anno 2021</t>
  </si>
  <si>
    <t>Tab. 3.2 - Modalità di definizione  nelle sezioni gip/gup dei tribunali ordinari dei procedimenti contenenti alcuni reati inerenti la violenza domestica e la violenza sessuale
Anno 2022</t>
  </si>
  <si>
    <t>art. 558-bis</t>
  </si>
  <si>
    <t>art. 572</t>
  </si>
  <si>
    <t>art. 583-bis</t>
  </si>
  <si>
    <t>art. 570</t>
  </si>
  <si>
    <t>art. 570-bis</t>
  </si>
  <si>
    <t>art. 609-bis</t>
  </si>
  <si>
    <t>art. 609-ter</t>
  </si>
  <si>
    <t>art. 609-quater</t>
  </si>
  <si>
    <t>art. 609-quinquies</t>
  </si>
  <si>
    <t>art. 609-octies</t>
  </si>
  <si>
    <t>art. 612-bis</t>
  </si>
  <si>
    <t>art. 612-ter</t>
  </si>
  <si>
    <t>art.600-bis</t>
  </si>
  <si>
    <t>art.600-ter</t>
  </si>
  <si>
    <t>art.600-quater</t>
  </si>
  <si>
    <t>art.600-quater 1</t>
  </si>
  <si>
    <t>art. 609-undecies</t>
  </si>
  <si>
    <t>Costrizione o induzione al matrimonio</t>
  </si>
  <si>
    <t>Maltrattamenti contro familiari e conviventi</t>
  </si>
  <si>
    <t>Pratiche di mutilazione degli organi geneitali femminili</t>
  </si>
  <si>
    <t>Violazione degli obblighi di assistenza familiare</t>
  </si>
  <si>
    <t>Violazione degli obblighi di assistenza familiare in caso di separazione o di scioglimento del matrimonio</t>
  </si>
  <si>
    <t>Violenza sessuale</t>
  </si>
  <si>
    <t>Violenza sessuale aggravata</t>
  </si>
  <si>
    <t>Atti sessuali con minorenne</t>
  </si>
  <si>
    <t>Corruzione di minorenne</t>
  </si>
  <si>
    <t>Violenza sessuale di gruppo</t>
  </si>
  <si>
    <t>Atti persecutori</t>
  </si>
  <si>
    <t>Diffusione illecita di immagini o video sessualmente espliciti</t>
  </si>
  <si>
    <t>Prostituzione minorile</t>
  </si>
  <si>
    <t>Pornografia minorile</t>
  </si>
  <si>
    <t>Detenzione di materiale pedopornografico</t>
  </si>
  <si>
    <t>Pedopornagrafia virtuale</t>
  </si>
  <si>
    <t>Adescamento di minorenni</t>
  </si>
  <si>
    <t>Sequestro di persona ai danni di un minore. Morte del minore sequestrato</t>
  </si>
  <si>
    <t>Articolo del Codice penale</t>
  </si>
  <si>
    <t>art. 605 co 2 n. 1, co 3 e 4</t>
  </si>
  <si>
    <t>Fonte: Ministero della Giustizia - DIT - Direzione generale di statistica e analisi organizzativa</t>
  </si>
  <si>
    <t>Avvertenza: non è consentito sommare i dati di due o più righe della tabella per la possibile coesistenza delle diverse fattispecie di reato nello stesso procedimento</t>
  </si>
  <si>
    <t>Condanna *</t>
  </si>
  <si>
    <t>*Le condanne comprendono anche i patteggiamenti e i decreti penali di condanna. Per i reati con aggravanti sono riferite ad almeno una di esse.</t>
  </si>
  <si>
    <t>Condanna*</t>
  </si>
  <si>
    <t>(a) Le condanne comprendono anche i patteggiamenti e i decreti penali di condanna.</t>
  </si>
  <si>
    <t>(b) Non è corretto sommare i dati di due o più righe della tabella per la possibile coesistenza delle diverse fattispecie di reato nello stesso procedimento</t>
  </si>
  <si>
    <t>(a) Non è corretto sommare i dati di due o più righe della tabella per la possibile coesistenza delle diverse fattispecie di reato nello stesso procedimento</t>
  </si>
  <si>
    <t>Articoli del Codice penale</t>
  </si>
  <si>
    <t>Condanna (a)</t>
  </si>
  <si>
    <r>
      <rPr>
        <b/>
        <sz val="18"/>
        <color theme="1"/>
        <rFont val="Calibri"/>
        <family val="2"/>
        <scheme val="minor"/>
      </rPr>
      <t xml:space="preserve">· </t>
    </r>
    <r>
      <rPr>
        <sz val="14"/>
        <color theme="1"/>
        <rFont val="Calibri"/>
        <family val="2"/>
        <scheme val="minor"/>
      </rPr>
      <t>Ai fini di una corretta interpretazione dei dati, si precisa quanto segue:
-  il numero dei procedimenti per ogni fattispecie di reato in elenco è calcolato indipendentemente dal numero di imputati a cui il reato è stato contestato e dalla coesistenza, all'interno di uno stesso procedimento, di altre fattispecie di reato incluse quelle in elenco, pertanto non è corretto sommare i dati relativi a due o più fattispecie di reato, in quanto i reati in elenco potrebbero essere presenti nella stessa imputazione o nello stesso procedimento;
- le modalità di definizione dei procedimenti definiti sono valutate con riferimento alla singola fattispecie di reato;
- i dati forniti sono stati elaborati a partire dalle informazioni estratte dai registri della cognizione penale in uso presso i tribunali ordinari che spesso difettano nella precisa e puntuale indicazione degli effettivi riferimenti normativi contestati, in particolare dei commi e dei numeri; tale criticità ha inevitabilmenete degli effetti sui dati prodotti che, di conseguenza, potrebbero essere sottostimati per le fattispecie di reato indicate a livello di comma e numero.</t>
    </r>
  </si>
  <si>
    <t>Nota metodologica (a cura del Ministero della Giustizia - DIT - Direzione generale di statistica e analisi organizzativa)</t>
  </si>
  <si>
    <r>
      <rPr>
        <b/>
        <sz val="18"/>
        <color theme="1"/>
        <rFont val="Calibri"/>
        <family val="2"/>
        <scheme val="minor"/>
      </rPr>
      <t>·</t>
    </r>
    <r>
      <rPr>
        <sz val="14"/>
        <color theme="1"/>
        <rFont val="Calibri"/>
        <family val="2"/>
        <scheme val="minor"/>
      </rPr>
      <t xml:space="preserve"> La tabella </t>
    </r>
    <r>
      <rPr>
        <b/>
        <sz val="14"/>
        <color theme="1"/>
        <rFont val="Calibri"/>
        <family val="2"/>
        <scheme val="minor"/>
      </rPr>
      <t>Tab.1</t>
    </r>
    <r>
      <rPr>
        <sz val="14"/>
        <color theme="1"/>
        <rFont val="Calibri"/>
        <family val="2"/>
        <scheme val="minor"/>
      </rPr>
      <t xml:space="preserve"> riporta il numero di</t>
    </r>
    <r>
      <rPr>
        <b/>
        <sz val="14"/>
        <color theme="1"/>
        <rFont val="Calibri"/>
        <family val="2"/>
        <scheme val="minor"/>
      </rPr>
      <t xml:space="preserve"> procedimenti iscritti e definiti </t>
    </r>
    <r>
      <rPr>
        <sz val="14"/>
        <color theme="1"/>
        <rFont val="Calibri"/>
        <family val="2"/>
        <scheme val="minor"/>
      </rPr>
      <t xml:space="preserve">nei tribunali ordinari italiani presso le </t>
    </r>
    <r>
      <rPr>
        <b/>
        <sz val="14"/>
        <color theme="1"/>
        <rFont val="Calibri"/>
        <family val="2"/>
        <scheme val="minor"/>
      </rPr>
      <t>sezioni GIP/GUP</t>
    </r>
    <r>
      <rPr>
        <sz val="14"/>
        <color theme="1"/>
        <rFont val="Calibri"/>
        <family val="2"/>
        <scheme val="minor"/>
      </rPr>
      <t xml:space="preserve">  contenenti i reati in elenco nella tabella, per gli anni 2021-2023.
</t>
    </r>
    <r>
      <rPr>
        <b/>
        <sz val="18"/>
        <color theme="1"/>
        <rFont val="Calibri"/>
        <family val="2"/>
        <scheme val="minor"/>
      </rPr>
      <t>·</t>
    </r>
    <r>
      <rPr>
        <sz val="14"/>
        <color theme="1"/>
        <rFont val="Calibri"/>
        <family val="2"/>
        <scheme val="minor"/>
      </rPr>
      <t xml:space="preserve"> La tabella </t>
    </r>
    <r>
      <rPr>
        <b/>
        <sz val="14"/>
        <color theme="1"/>
        <rFont val="Calibri"/>
        <family val="2"/>
        <scheme val="minor"/>
      </rPr>
      <t xml:space="preserve">Tab.2  </t>
    </r>
    <r>
      <rPr>
        <sz val="14"/>
        <color theme="1"/>
        <rFont val="Calibri"/>
        <family val="2"/>
        <scheme val="minor"/>
      </rPr>
      <t xml:space="preserve">riporta la disaggregazione per principali </t>
    </r>
    <r>
      <rPr>
        <b/>
        <sz val="14"/>
        <color theme="1"/>
        <rFont val="Calibri"/>
        <family val="2"/>
        <scheme val="minor"/>
      </rPr>
      <t>modalità di definizione</t>
    </r>
    <r>
      <rPr>
        <sz val="14"/>
        <color theme="1"/>
        <rFont val="Calibri"/>
        <family val="2"/>
        <scheme val="minor"/>
      </rPr>
      <t xml:space="preserve"> dei procedimenti definiti nei tribunali ordinari italiani presso le </t>
    </r>
    <r>
      <rPr>
        <b/>
        <sz val="14"/>
        <color theme="1"/>
        <rFont val="Calibri"/>
        <family val="2"/>
        <scheme val="minor"/>
      </rPr>
      <t xml:space="preserve">sezioni GIP/GUP </t>
    </r>
    <r>
      <rPr>
        <sz val="14"/>
        <color theme="1"/>
        <rFont val="Calibri"/>
        <family val="2"/>
        <scheme val="minor"/>
      </rPr>
      <t xml:space="preserve">relativamente alle fattispecie di reato indicate in elenco, per l'anno 2023.
</t>
    </r>
  </si>
  <si>
    <t>Tab. 2 - Modalità di definizione  nelle sezioni GIP/GUP dei tribunali ordinari dei procedimenti contenenti alcuni reati inerenti la violenza domestica e la violenza sessuale (a)(b). Anno 2023</t>
  </si>
  <si>
    <t>Tab. 1 - Procedimenti iscritti e definiti nelle sezioni GIP/GUP dei tribunali ordinari contenenti alcuni reati inerenti la violenza domestica e la violenza sessuale (a). Anni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</si>
</sst>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6" xfId="0" applyBorder="1"/>
    <xf numFmtId="0" fontId="1" fillId="0" borderId="6" xfId="0" applyFont="1" applyBorder="1" applyAlignment="1">
      <alignment vertical="center"/>
    </xf>
    <xf numFmtId="0" fontId="4" fillId="0" borderId="0" xfId="0" applyFont="1"/>
    <xf numFmtId="3" fontId="0" fillId="0" borderId="3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2" borderId="3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3" fontId="0" fillId="0" borderId="3" xfId="1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8850" cy="371929"/>
    <xdr:pic>
      <xdr:nvPicPr>
        <xdr:cNvPr id="2" name="Immagine 1">
          <a:extLst>
            <a:ext uri="{FF2B5EF4-FFF2-40B4-BE49-F238E27FC236}">
              <a16:creationId xmlns:a16="http://schemas.microsoft.com/office/drawing/2014/main" id="{41907A44-5D44-43C3-8DC3-3DCE27C1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8850" cy="37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8850" cy="371929"/>
    <xdr:pic>
      <xdr:nvPicPr>
        <xdr:cNvPr id="2" name="Immagine 1">
          <a:extLst>
            <a:ext uri="{FF2B5EF4-FFF2-40B4-BE49-F238E27FC236}">
              <a16:creationId xmlns:a16="http://schemas.microsoft.com/office/drawing/2014/main" id="{5C79A5B1-4487-4B73-B5AD-9B1B781E4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8850" cy="37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958850" cy="371929"/>
    <xdr:pic>
      <xdr:nvPicPr>
        <xdr:cNvPr id="2" name="Immagine 1">
          <a:extLst>
            <a:ext uri="{FF2B5EF4-FFF2-40B4-BE49-F238E27FC236}">
              <a16:creationId xmlns:a16="http://schemas.microsoft.com/office/drawing/2014/main" id="{CA5F7125-069B-4B60-B053-46C0D247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0300" y="0"/>
          <a:ext cx="958850" cy="37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6"/>
  <sheetViews>
    <sheetView zoomScaleNormal="100" workbookViewId="0">
      <selection activeCell="A9" sqref="A9"/>
    </sheetView>
  </sheetViews>
  <sheetFormatPr defaultColWidth="8.81640625" defaultRowHeight="14.5" x14ac:dyDescent="0.35"/>
  <cols>
    <col min="1" max="1" width="179.453125" customWidth="1"/>
  </cols>
  <sheetData>
    <row r="2" spans="1:1" ht="48.75" customHeight="1" x14ac:dyDescent="0.35">
      <c r="A2" s="1" t="s">
        <v>57</v>
      </c>
    </row>
    <row r="3" spans="1:1" ht="102.65" customHeight="1" x14ac:dyDescent="0.35">
      <c r="A3" s="21" t="s">
        <v>58</v>
      </c>
    </row>
    <row r="4" spans="1:1" ht="153" x14ac:dyDescent="0.45">
      <c r="A4" s="20" t="s">
        <v>56</v>
      </c>
    </row>
    <row r="5" spans="1:1" x14ac:dyDescent="0.35">
      <c r="A5" s="2"/>
    </row>
    <row r="6" spans="1:1" x14ac:dyDescent="0.35">
      <c r="A6" s="2"/>
    </row>
  </sheetData>
  <pageMargins left="0.23" right="0.13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6"/>
  <sheetViews>
    <sheetView topLeftCell="A19" zoomScaleNormal="100" workbookViewId="0">
      <selection activeCell="B9" sqref="B9"/>
    </sheetView>
  </sheetViews>
  <sheetFormatPr defaultRowHeight="14.5" x14ac:dyDescent="0.35"/>
  <cols>
    <col min="1" max="1" width="31.453125" customWidth="1"/>
    <col min="2" max="2" width="28.7265625" customWidth="1"/>
    <col min="3" max="5" width="9.81640625" customWidth="1"/>
    <col min="6" max="8" width="10.1796875" bestFit="1" customWidth="1"/>
  </cols>
  <sheetData>
    <row r="2" spans="1:8" ht="56.25" customHeight="1" x14ac:dyDescent="0.35">
      <c r="A2" s="23" t="s">
        <v>60</v>
      </c>
      <c r="B2" s="23"/>
      <c r="C2" s="23"/>
      <c r="D2" s="23"/>
      <c r="E2" s="23"/>
      <c r="F2" s="23"/>
      <c r="G2" s="23"/>
      <c r="H2" s="23"/>
    </row>
    <row r="4" spans="1:8" ht="19.5" customHeight="1" x14ac:dyDescent="0.35">
      <c r="A4" s="24" t="s">
        <v>54</v>
      </c>
      <c r="B4" s="24"/>
      <c r="C4" s="26">
        <v>2021</v>
      </c>
      <c r="D4" s="26"/>
      <c r="E4" s="26">
        <v>2022</v>
      </c>
      <c r="F4" s="26"/>
      <c r="G4" s="26">
        <v>2023</v>
      </c>
      <c r="H4" s="26"/>
    </row>
    <row r="5" spans="1:8" ht="23.15" customHeight="1" x14ac:dyDescent="0.35">
      <c r="A5" s="25"/>
      <c r="B5" s="25"/>
      <c r="C5" s="19" t="s">
        <v>3</v>
      </c>
      <c r="D5" s="19" t="s">
        <v>2</v>
      </c>
      <c r="E5" s="19" t="s">
        <v>3</v>
      </c>
      <c r="F5" s="19" t="s">
        <v>2</v>
      </c>
      <c r="G5" s="19" t="s">
        <v>3</v>
      </c>
      <c r="H5" s="19" t="s">
        <v>2</v>
      </c>
    </row>
    <row r="6" spans="1:8" ht="29" x14ac:dyDescent="0.35">
      <c r="A6" s="6" t="s">
        <v>9</v>
      </c>
      <c r="B6" s="7" t="s">
        <v>26</v>
      </c>
      <c r="C6" s="16">
        <v>23</v>
      </c>
      <c r="D6" s="16">
        <v>20</v>
      </c>
      <c r="E6" s="16">
        <v>39</v>
      </c>
      <c r="F6" s="16">
        <v>33</v>
      </c>
      <c r="G6" s="16">
        <v>46</v>
      </c>
      <c r="H6" s="16">
        <v>36</v>
      </c>
    </row>
    <row r="7" spans="1:8" ht="29" x14ac:dyDescent="0.35">
      <c r="A7" s="14" t="s">
        <v>10</v>
      </c>
      <c r="B7" s="7" t="s">
        <v>27</v>
      </c>
      <c r="C7" s="16">
        <v>35501</v>
      </c>
      <c r="D7" s="16">
        <v>35669</v>
      </c>
      <c r="E7" s="16">
        <v>34483</v>
      </c>
      <c r="F7" s="16">
        <v>35762</v>
      </c>
      <c r="G7" s="16">
        <v>35355</v>
      </c>
      <c r="H7" s="16">
        <v>35595</v>
      </c>
    </row>
    <row r="8" spans="1:8" ht="29" x14ac:dyDescent="0.35">
      <c r="A8" s="14" t="s">
        <v>11</v>
      </c>
      <c r="B8" s="7" t="s">
        <v>28</v>
      </c>
      <c r="C8" s="16">
        <v>5</v>
      </c>
      <c r="D8" s="16">
        <v>5</v>
      </c>
      <c r="E8" s="16">
        <v>6</v>
      </c>
      <c r="F8" s="16">
        <v>5</v>
      </c>
      <c r="G8" s="16">
        <v>2</v>
      </c>
      <c r="H8" s="16">
        <v>4</v>
      </c>
    </row>
    <row r="9" spans="1:8" ht="29" x14ac:dyDescent="0.35">
      <c r="A9" s="14" t="s">
        <v>12</v>
      </c>
      <c r="B9" s="7" t="s">
        <v>29</v>
      </c>
      <c r="C9" s="16">
        <v>7934</v>
      </c>
      <c r="D9" s="16">
        <v>8969</v>
      </c>
      <c r="E9" s="16">
        <v>6950</v>
      </c>
      <c r="F9" s="16">
        <v>8439</v>
      </c>
      <c r="G9" s="16">
        <v>5726</v>
      </c>
      <c r="H9" s="16">
        <v>6546</v>
      </c>
    </row>
    <row r="10" spans="1:8" ht="59.15" customHeight="1" x14ac:dyDescent="0.35">
      <c r="A10" s="14" t="s">
        <v>13</v>
      </c>
      <c r="B10" s="7" t="s">
        <v>30</v>
      </c>
      <c r="C10" s="16">
        <v>6732</v>
      </c>
      <c r="D10" s="16">
        <v>5932</v>
      </c>
      <c r="E10" s="16">
        <v>6613</v>
      </c>
      <c r="F10" s="16">
        <v>6682</v>
      </c>
      <c r="G10" s="16">
        <v>6910</v>
      </c>
      <c r="H10" s="16">
        <v>6947</v>
      </c>
    </row>
    <row r="11" spans="1:8" ht="36" customHeight="1" x14ac:dyDescent="0.35">
      <c r="A11" s="14" t="s">
        <v>14</v>
      </c>
      <c r="B11" s="7" t="s">
        <v>31</v>
      </c>
      <c r="C11" s="16">
        <v>7165</v>
      </c>
      <c r="D11" s="16">
        <v>7027</v>
      </c>
      <c r="E11" s="16">
        <v>7290</v>
      </c>
      <c r="F11" s="16">
        <v>7325</v>
      </c>
      <c r="G11" s="16">
        <v>7750</v>
      </c>
      <c r="H11" s="16">
        <v>7887</v>
      </c>
    </row>
    <row r="12" spans="1:8" ht="51" customHeight="1" x14ac:dyDescent="0.35">
      <c r="A12" s="14" t="s">
        <v>15</v>
      </c>
      <c r="B12" s="7" t="s">
        <v>32</v>
      </c>
      <c r="C12" s="16">
        <v>3036</v>
      </c>
      <c r="D12" s="16">
        <v>2819</v>
      </c>
      <c r="E12" s="16">
        <v>3251</v>
      </c>
      <c r="F12" s="16">
        <v>3176</v>
      </c>
      <c r="G12" s="16">
        <v>3533</v>
      </c>
      <c r="H12" s="16">
        <v>3474</v>
      </c>
    </row>
    <row r="13" spans="1:8" ht="30" customHeight="1" x14ac:dyDescent="0.35">
      <c r="A13" s="14" t="s">
        <v>16</v>
      </c>
      <c r="B13" s="7" t="s">
        <v>33</v>
      </c>
      <c r="C13" s="16">
        <v>924</v>
      </c>
      <c r="D13" s="16">
        <v>905</v>
      </c>
      <c r="E13" s="16">
        <v>769</v>
      </c>
      <c r="F13" s="16">
        <v>873</v>
      </c>
      <c r="G13" s="16">
        <v>756</v>
      </c>
      <c r="H13" s="16">
        <v>777</v>
      </c>
    </row>
    <row r="14" spans="1:8" ht="30.65" customHeight="1" x14ac:dyDescent="0.35">
      <c r="A14" s="14" t="s">
        <v>17</v>
      </c>
      <c r="B14" s="7" t="s">
        <v>34</v>
      </c>
      <c r="C14" s="16">
        <v>309</v>
      </c>
      <c r="D14" s="16">
        <v>322</v>
      </c>
      <c r="E14" s="16">
        <v>307</v>
      </c>
      <c r="F14" s="16">
        <v>300</v>
      </c>
      <c r="G14" s="16">
        <v>250</v>
      </c>
      <c r="H14" s="16">
        <v>285</v>
      </c>
    </row>
    <row r="15" spans="1:8" ht="20.5" customHeight="1" x14ac:dyDescent="0.35">
      <c r="A15" s="14" t="s">
        <v>18</v>
      </c>
      <c r="B15" s="7" t="s">
        <v>35</v>
      </c>
      <c r="C15" s="16">
        <v>184</v>
      </c>
      <c r="D15" s="16">
        <v>176</v>
      </c>
      <c r="E15" s="16">
        <v>191</v>
      </c>
      <c r="F15" s="16">
        <v>212</v>
      </c>
      <c r="G15" s="16">
        <v>188</v>
      </c>
      <c r="H15" s="16">
        <v>217</v>
      </c>
    </row>
    <row r="16" spans="1:8" ht="20.5" customHeight="1" x14ac:dyDescent="0.35">
      <c r="A16" s="14" t="s">
        <v>19</v>
      </c>
      <c r="B16" s="7" t="s">
        <v>36</v>
      </c>
      <c r="C16" s="16">
        <v>20277</v>
      </c>
      <c r="D16" s="16">
        <v>20342</v>
      </c>
      <c r="E16" s="16">
        <v>20043</v>
      </c>
      <c r="F16" s="16">
        <v>21096</v>
      </c>
      <c r="G16" s="16">
        <v>20482</v>
      </c>
      <c r="H16" s="16">
        <v>20698</v>
      </c>
    </row>
    <row r="17" spans="1:8" ht="29" x14ac:dyDescent="0.35">
      <c r="A17" s="14" t="s">
        <v>20</v>
      </c>
      <c r="B17" s="7" t="s">
        <v>37</v>
      </c>
      <c r="C17" s="16">
        <v>841</v>
      </c>
      <c r="D17" s="16">
        <v>571</v>
      </c>
      <c r="E17" s="16">
        <v>988</v>
      </c>
      <c r="F17" s="16">
        <v>892</v>
      </c>
      <c r="G17" s="16">
        <v>971</v>
      </c>
      <c r="H17" s="16">
        <v>976</v>
      </c>
    </row>
    <row r="18" spans="1:8" ht="25.5" customHeight="1" x14ac:dyDescent="0.35">
      <c r="A18" s="14" t="s">
        <v>21</v>
      </c>
      <c r="B18" s="7" t="s">
        <v>38</v>
      </c>
      <c r="C18" s="16">
        <v>194</v>
      </c>
      <c r="D18" s="16">
        <v>193</v>
      </c>
      <c r="E18" s="16">
        <v>156</v>
      </c>
      <c r="F18" s="16">
        <v>190</v>
      </c>
      <c r="G18" s="16">
        <v>148</v>
      </c>
      <c r="H18" s="16">
        <v>194</v>
      </c>
    </row>
    <row r="19" spans="1:8" ht="25.5" customHeight="1" x14ac:dyDescent="0.35">
      <c r="A19" s="14" t="s">
        <v>22</v>
      </c>
      <c r="B19" s="7" t="s">
        <v>39</v>
      </c>
      <c r="C19" s="16">
        <v>841</v>
      </c>
      <c r="D19" s="16">
        <v>740</v>
      </c>
      <c r="E19" s="16">
        <v>992</v>
      </c>
      <c r="F19" s="16">
        <v>965</v>
      </c>
      <c r="G19" s="16">
        <v>862</v>
      </c>
      <c r="H19" s="16">
        <v>883</v>
      </c>
    </row>
    <row r="20" spans="1:8" ht="29" x14ac:dyDescent="0.35">
      <c r="A20" s="14" t="s">
        <v>23</v>
      </c>
      <c r="B20" s="7" t="s">
        <v>40</v>
      </c>
      <c r="C20" s="16">
        <v>812</v>
      </c>
      <c r="D20" s="16">
        <v>721</v>
      </c>
      <c r="E20" s="16">
        <v>1014</v>
      </c>
      <c r="F20" s="16">
        <v>913</v>
      </c>
      <c r="G20" s="16">
        <v>902</v>
      </c>
      <c r="H20" s="16">
        <v>880</v>
      </c>
    </row>
    <row r="21" spans="1:8" ht="22.5" customHeight="1" x14ac:dyDescent="0.35">
      <c r="A21" s="14" t="s">
        <v>24</v>
      </c>
      <c r="B21" s="7" t="s">
        <v>41</v>
      </c>
      <c r="C21" s="16">
        <v>10</v>
      </c>
      <c r="D21" s="16">
        <v>6</v>
      </c>
      <c r="E21" s="16">
        <v>10</v>
      </c>
      <c r="F21" s="16">
        <v>9</v>
      </c>
      <c r="G21" s="16">
        <v>11</v>
      </c>
      <c r="H21" s="16">
        <v>9</v>
      </c>
    </row>
    <row r="22" spans="1:8" ht="22.5" customHeight="1" x14ac:dyDescent="0.35">
      <c r="A22" s="6" t="s">
        <v>25</v>
      </c>
      <c r="B22" s="7" t="s">
        <v>42</v>
      </c>
      <c r="C22" s="16">
        <v>495</v>
      </c>
      <c r="D22" s="16">
        <v>486</v>
      </c>
      <c r="E22" s="16">
        <v>470</v>
      </c>
      <c r="F22" s="16">
        <v>491</v>
      </c>
      <c r="G22" s="16">
        <v>418</v>
      </c>
      <c r="H22" s="16">
        <v>438</v>
      </c>
    </row>
    <row r="23" spans="1:8" ht="44.5" customHeight="1" x14ac:dyDescent="0.35">
      <c r="A23" s="6" t="s">
        <v>45</v>
      </c>
      <c r="B23" s="7" t="s">
        <v>43</v>
      </c>
      <c r="C23" s="16">
        <v>93</v>
      </c>
      <c r="D23" s="16">
        <v>100</v>
      </c>
      <c r="E23" s="16">
        <v>103</v>
      </c>
      <c r="F23" s="16">
        <v>107</v>
      </c>
      <c r="G23" s="16">
        <v>118</v>
      </c>
      <c r="H23" s="16">
        <v>114</v>
      </c>
    </row>
    <row r="25" spans="1:8" s="12" customFormat="1" ht="36" customHeight="1" x14ac:dyDescent="0.35">
      <c r="A25" s="22" t="s">
        <v>53</v>
      </c>
      <c r="B25" s="22"/>
      <c r="C25" s="22"/>
      <c r="D25" s="22"/>
      <c r="E25" s="22"/>
      <c r="F25" s="22"/>
      <c r="G25" s="22"/>
      <c r="H25" s="22"/>
    </row>
    <row r="26" spans="1:8" s="12" customFormat="1" x14ac:dyDescent="0.35">
      <c r="A26" s="22" t="s">
        <v>46</v>
      </c>
      <c r="B26" s="22"/>
      <c r="C26" s="22"/>
      <c r="D26" s="22"/>
      <c r="E26" s="22"/>
      <c r="F26" s="22"/>
      <c r="G26" s="22"/>
      <c r="H26" s="22"/>
    </row>
  </sheetData>
  <mergeCells count="7">
    <mergeCell ref="A26:H26"/>
    <mergeCell ref="A25:H25"/>
    <mergeCell ref="A2:H2"/>
    <mergeCell ref="A4:B5"/>
    <mergeCell ref="C4:D4"/>
    <mergeCell ref="E4:F4"/>
    <mergeCell ref="G4:H4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28"/>
  <sheetViews>
    <sheetView tabSelected="1" topLeftCell="R1" zoomScaleNormal="100" workbookViewId="0">
      <selection activeCell="R2" sqref="R2:Y2"/>
    </sheetView>
  </sheetViews>
  <sheetFormatPr defaultRowHeight="14.5" x14ac:dyDescent="0.35"/>
  <cols>
    <col min="1" max="1" width="24.453125" customWidth="1"/>
    <col min="2" max="2" width="24.54296875" customWidth="1"/>
    <col min="3" max="8" width="15.1796875" customWidth="1"/>
    <col min="10" max="10" width="25.1796875" customWidth="1"/>
    <col min="11" max="11" width="23.81640625" customWidth="1"/>
    <col min="12" max="17" width="15.1796875" customWidth="1"/>
    <col min="18" max="18" width="26.453125" customWidth="1"/>
    <col min="19" max="19" width="23.81640625" customWidth="1"/>
    <col min="20" max="25" width="15.1796875" style="18" customWidth="1"/>
  </cols>
  <sheetData>
    <row r="2" spans="1:25" ht="71.150000000000006" customHeight="1" x14ac:dyDescent="0.35">
      <c r="A2" s="27" t="s">
        <v>7</v>
      </c>
      <c r="B2" s="27"/>
      <c r="C2" s="27"/>
      <c r="D2" s="27"/>
      <c r="E2" s="27"/>
      <c r="F2" s="27"/>
      <c r="G2" s="27"/>
      <c r="H2" s="27"/>
      <c r="J2" s="27" t="s">
        <v>8</v>
      </c>
      <c r="K2" s="27"/>
      <c r="L2" s="27"/>
      <c r="M2" s="27"/>
      <c r="N2" s="27"/>
      <c r="O2" s="27"/>
      <c r="P2" s="27"/>
      <c r="Q2" s="27"/>
      <c r="R2" s="23" t="s">
        <v>59</v>
      </c>
      <c r="S2" s="23"/>
      <c r="T2" s="23"/>
      <c r="U2" s="23"/>
      <c r="V2" s="23"/>
      <c r="W2" s="23"/>
      <c r="X2" s="23"/>
      <c r="Y2" s="23"/>
    </row>
    <row r="3" spans="1:25" x14ac:dyDescent="0.35">
      <c r="A3" s="8"/>
      <c r="B3" s="9"/>
    </row>
    <row r="4" spans="1:25" ht="46" customHeight="1" x14ac:dyDescent="0.35">
      <c r="A4" s="29" t="s">
        <v>44</v>
      </c>
      <c r="B4" s="30"/>
      <c r="C4" s="4" t="s">
        <v>48</v>
      </c>
      <c r="D4" s="4" t="s">
        <v>0</v>
      </c>
      <c r="E4" s="4" t="s">
        <v>1</v>
      </c>
      <c r="F4" s="4" t="s">
        <v>6</v>
      </c>
      <c r="G4" s="4" t="s">
        <v>4</v>
      </c>
      <c r="H4" s="4" t="s">
        <v>5</v>
      </c>
      <c r="I4" s="3"/>
      <c r="J4" s="26" t="s">
        <v>44</v>
      </c>
      <c r="K4" s="26"/>
      <c r="L4" s="4" t="s">
        <v>50</v>
      </c>
      <c r="M4" s="4" t="s">
        <v>0</v>
      </c>
      <c r="N4" s="4" t="s">
        <v>1</v>
      </c>
      <c r="O4" s="4" t="s">
        <v>6</v>
      </c>
      <c r="P4" s="4" t="s">
        <v>4</v>
      </c>
      <c r="Q4" s="4" t="s">
        <v>5</v>
      </c>
      <c r="R4" s="28" t="s">
        <v>54</v>
      </c>
      <c r="S4" s="28"/>
      <c r="T4" s="15" t="s">
        <v>55</v>
      </c>
      <c r="U4" s="15" t="s">
        <v>0</v>
      </c>
      <c r="V4" s="15" t="s">
        <v>1</v>
      </c>
      <c r="W4" s="15" t="s">
        <v>6</v>
      </c>
      <c r="X4" s="15" t="s">
        <v>4</v>
      </c>
      <c r="Y4" s="15" t="s">
        <v>5</v>
      </c>
    </row>
    <row r="5" spans="1:25" ht="29" x14ac:dyDescent="0.35">
      <c r="A5" s="6" t="s">
        <v>9</v>
      </c>
      <c r="B5" s="7" t="s">
        <v>26</v>
      </c>
      <c r="C5" s="11">
        <v>1</v>
      </c>
      <c r="D5" s="11">
        <v>1</v>
      </c>
      <c r="E5" s="11">
        <v>11</v>
      </c>
      <c r="F5" s="11">
        <v>3</v>
      </c>
      <c r="G5" s="11">
        <v>4</v>
      </c>
      <c r="H5" s="11">
        <v>20</v>
      </c>
      <c r="J5" s="6" t="s">
        <v>9</v>
      </c>
      <c r="K5" s="7" t="s">
        <v>26</v>
      </c>
      <c r="L5" s="11">
        <v>0</v>
      </c>
      <c r="M5" s="11">
        <v>1</v>
      </c>
      <c r="N5" s="11">
        <v>26</v>
      </c>
      <c r="O5" s="11">
        <v>4</v>
      </c>
      <c r="P5" s="11">
        <v>2</v>
      </c>
      <c r="Q5" s="11">
        <v>33</v>
      </c>
      <c r="R5" s="6" t="s">
        <v>9</v>
      </c>
      <c r="S5" s="7" t="s">
        <v>26</v>
      </c>
      <c r="T5" s="16">
        <v>2</v>
      </c>
      <c r="U5" s="16">
        <v>0</v>
      </c>
      <c r="V5" s="16">
        <v>29</v>
      </c>
      <c r="W5" s="16">
        <v>4</v>
      </c>
      <c r="X5" s="16">
        <v>1</v>
      </c>
      <c r="Y5" s="17">
        <f t="shared" ref="Y5:Y22" si="0">SUM(T5:X5)</f>
        <v>36</v>
      </c>
    </row>
    <row r="6" spans="1:25" ht="29" x14ac:dyDescent="0.35">
      <c r="A6" s="6" t="s">
        <v>10</v>
      </c>
      <c r="B6" s="7" t="s">
        <v>27</v>
      </c>
      <c r="C6" s="11">
        <v>3549</v>
      </c>
      <c r="D6" s="11">
        <v>688</v>
      </c>
      <c r="E6" s="11">
        <v>21443</v>
      </c>
      <c r="F6" s="11">
        <v>8435</v>
      </c>
      <c r="G6" s="11">
        <v>1554</v>
      </c>
      <c r="H6" s="11">
        <v>35669</v>
      </c>
      <c r="J6" s="6" t="s">
        <v>10</v>
      </c>
      <c r="K6" s="7" t="s">
        <v>27</v>
      </c>
      <c r="L6" s="11">
        <v>3283</v>
      </c>
      <c r="M6" s="11">
        <v>749</v>
      </c>
      <c r="N6" s="11">
        <v>22078</v>
      </c>
      <c r="O6" s="11">
        <v>8128</v>
      </c>
      <c r="P6" s="11">
        <v>1524</v>
      </c>
      <c r="Q6" s="11">
        <v>35762</v>
      </c>
      <c r="R6" s="6" t="s">
        <v>10</v>
      </c>
      <c r="S6" s="7" t="s">
        <v>27</v>
      </c>
      <c r="T6" s="16">
        <v>3201</v>
      </c>
      <c r="U6" s="16">
        <v>754</v>
      </c>
      <c r="V6" s="16">
        <v>22472</v>
      </c>
      <c r="W6" s="16">
        <v>6890</v>
      </c>
      <c r="X6" s="16">
        <v>2278</v>
      </c>
      <c r="Y6" s="17">
        <f t="shared" si="0"/>
        <v>35595</v>
      </c>
    </row>
    <row r="7" spans="1:25" ht="38.5" customHeight="1" x14ac:dyDescent="0.35">
      <c r="A7" s="6" t="s">
        <v>11</v>
      </c>
      <c r="B7" s="7" t="s">
        <v>28</v>
      </c>
      <c r="C7" s="11">
        <v>1</v>
      </c>
      <c r="D7" s="11">
        <v>0</v>
      </c>
      <c r="E7" s="11">
        <v>3</v>
      </c>
      <c r="F7" s="11">
        <v>1</v>
      </c>
      <c r="G7" s="11">
        <v>0</v>
      </c>
      <c r="H7" s="11">
        <v>5</v>
      </c>
      <c r="J7" s="6" t="s">
        <v>11</v>
      </c>
      <c r="K7" s="7" t="s">
        <v>28</v>
      </c>
      <c r="L7" s="11">
        <v>0</v>
      </c>
      <c r="M7" s="11">
        <v>0</v>
      </c>
      <c r="N7" s="11">
        <v>4</v>
      </c>
      <c r="O7" s="11">
        <v>0</v>
      </c>
      <c r="P7" s="11">
        <v>1</v>
      </c>
      <c r="Q7" s="11">
        <v>5</v>
      </c>
      <c r="R7" s="6" t="s">
        <v>11</v>
      </c>
      <c r="S7" s="7" t="s">
        <v>28</v>
      </c>
      <c r="T7" s="16">
        <v>2</v>
      </c>
      <c r="U7" s="16">
        <v>0</v>
      </c>
      <c r="V7" s="16">
        <v>1</v>
      </c>
      <c r="W7" s="16">
        <v>1</v>
      </c>
      <c r="X7" s="16">
        <v>0</v>
      </c>
      <c r="Y7" s="17">
        <f t="shared" si="0"/>
        <v>4</v>
      </c>
    </row>
    <row r="8" spans="1:25" ht="30.65" customHeight="1" x14ac:dyDescent="0.35">
      <c r="A8" s="6" t="s">
        <v>12</v>
      </c>
      <c r="B8" s="7" t="s">
        <v>29</v>
      </c>
      <c r="C8" s="11">
        <v>610</v>
      </c>
      <c r="D8" s="11">
        <v>22</v>
      </c>
      <c r="E8" s="11">
        <v>6508</v>
      </c>
      <c r="F8" s="11">
        <v>1134</v>
      </c>
      <c r="G8" s="11">
        <v>695</v>
      </c>
      <c r="H8" s="11">
        <v>8969</v>
      </c>
      <c r="J8" s="6" t="s">
        <v>12</v>
      </c>
      <c r="K8" s="7" t="s">
        <v>29</v>
      </c>
      <c r="L8" s="11">
        <v>550</v>
      </c>
      <c r="M8" s="11">
        <v>17</v>
      </c>
      <c r="N8" s="11">
        <v>6172</v>
      </c>
      <c r="O8" s="11">
        <v>1064</v>
      </c>
      <c r="P8" s="11">
        <v>636</v>
      </c>
      <c r="Q8" s="11">
        <v>8439</v>
      </c>
      <c r="R8" s="6" t="s">
        <v>12</v>
      </c>
      <c r="S8" s="7" t="s">
        <v>29</v>
      </c>
      <c r="T8" s="16">
        <v>547</v>
      </c>
      <c r="U8" s="16">
        <v>18</v>
      </c>
      <c r="V8" s="16">
        <v>4647</v>
      </c>
      <c r="W8" s="16">
        <v>801</v>
      </c>
      <c r="X8" s="16">
        <v>533</v>
      </c>
      <c r="Y8" s="17">
        <f t="shared" si="0"/>
        <v>6546</v>
      </c>
    </row>
    <row r="9" spans="1:25" ht="67.5" customHeight="1" x14ac:dyDescent="0.35">
      <c r="A9" s="6" t="s">
        <v>13</v>
      </c>
      <c r="B9" s="7" t="s">
        <v>30</v>
      </c>
      <c r="C9" s="11">
        <v>567</v>
      </c>
      <c r="D9" s="11">
        <v>5</v>
      </c>
      <c r="E9" s="11">
        <v>4008</v>
      </c>
      <c r="F9" s="11">
        <v>787</v>
      </c>
      <c r="G9" s="11">
        <v>565</v>
      </c>
      <c r="H9" s="11">
        <v>5932</v>
      </c>
      <c r="J9" s="6" t="s">
        <v>13</v>
      </c>
      <c r="K9" s="7" t="s">
        <v>30</v>
      </c>
      <c r="L9" s="11">
        <v>754</v>
      </c>
      <c r="M9" s="11">
        <v>10</v>
      </c>
      <c r="N9" s="11">
        <v>4378</v>
      </c>
      <c r="O9" s="11">
        <v>918</v>
      </c>
      <c r="P9" s="11">
        <v>622</v>
      </c>
      <c r="Q9" s="11">
        <v>6682</v>
      </c>
      <c r="R9" s="6" t="s">
        <v>13</v>
      </c>
      <c r="S9" s="7" t="s">
        <v>30</v>
      </c>
      <c r="T9" s="16">
        <v>899</v>
      </c>
      <c r="U9" s="16">
        <v>12</v>
      </c>
      <c r="V9" s="16">
        <v>4509</v>
      </c>
      <c r="W9" s="16">
        <v>961</v>
      </c>
      <c r="X9" s="16">
        <v>566</v>
      </c>
      <c r="Y9" s="17">
        <f t="shared" si="0"/>
        <v>6947</v>
      </c>
    </row>
    <row r="10" spans="1:25" ht="26.15" customHeight="1" x14ac:dyDescent="0.35">
      <c r="A10" s="6" t="s">
        <v>14</v>
      </c>
      <c r="B10" s="7" t="s">
        <v>31</v>
      </c>
      <c r="C10" s="11">
        <v>1059</v>
      </c>
      <c r="D10" s="11">
        <v>262</v>
      </c>
      <c r="E10" s="11">
        <v>3282</v>
      </c>
      <c r="F10" s="11">
        <v>1925</v>
      </c>
      <c r="G10" s="11">
        <v>499</v>
      </c>
      <c r="H10" s="11">
        <v>7027</v>
      </c>
      <c r="J10" s="6" t="s">
        <v>14</v>
      </c>
      <c r="K10" s="7" t="s">
        <v>31</v>
      </c>
      <c r="L10" s="11">
        <v>1189</v>
      </c>
      <c r="M10" s="11">
        <v>302</v>
      </c>
      <c r="N10" s="11">
        <v>3357</v>
      </c>
      <c r="O10" s="11">
        <v>1939</v>
      </c>
      <c r="P10" s="11">
        <v>538</v>
      </c>
      <c r="Q10" s="11">
        <v>7325</v>
      </c>
      <c r="R10" s="6" t="s">
        <v>14</v>
      </c>
      <c r="S10" s="7" t="s">
        <v>31</v>
      </c>
      <c r="T10" s="16">
        <v>1219</v>
      </c>
      <c r="U10" s="16">
        <v>295</v>
      </c>
      <c r="V10" s="16">
        <v>3567</v>
      </c>
      <c r="W10" s="16">
        <v>1797</v>
      </c>
      <c r="X10" s="16">
        <v>1009</v>
      </c>
      <c r="Y10" s="17">
        <f t="shared" si="0"/>
        <v>7887</v>
      </c>
    </row>
    <row r="11" spans="1:25" ht="26.15" customHeight="1" x14ac:dyDescent="0.35">
      <c r="A11" s="6" t="s">
        <v>15</v>
      </c>
      <c r="B11" s="7" t="s">
        <v>32</v>
      </c>
      <c r="C11" s="11">
        <v>470</v>
      </c>
      <c r="D11" s="11">
        <v>113</v>
      </c>
      <c r="E11" s="11">
        <v>1098</v>
      </c>
      <c r="F11" s="11">
        <v>915</v>
      </c>
      <c r="G11" s="11">
        <v>223</v>
      </c>
      <c r="H11" s="11">
        <v>2819</v>
      </c>
      <c r="J11" s="6" t="s">
        <v>15</v>
      </c>
      <c r="K11" s="7" t="s">
        <v>32</v>
      </c>
      <c r="L11" s="11">
        <v>592</v>
      </c>
      <c r="M11" s="11">
        <v>144</v>
      </c>
      <c r="N11" s="11">
        <v>1146</v>
      </c>
      <c r="O11" s="11">
        <v>1041</v>
      </c>
      <c r="P11" s="11">
        <v>253</v>
      </c>
      <c r="Q11" s="11">
        <v>3176</v>
      </c>
      <c r="R11" s="6" t="s">
        <v>15</v>
      </c>
      <c r="S11" s="7" t="s">
        <v>32</v>
      </c>
      <c r="T11" s="16">
        <v>659</v>
      </c>
      <c r="U11" s="16">
        <v>137</v>
      </c>
      <c r="V11" s="16">
        <v>1276</v>
      </c>
      <c r="W11" s="16">
        <v>951</v>
      </c>
      <c r="X11" s="16">
        <v>451</v>
      </c>
      <c r="Y11" s="17">
        <f t="shared" si="0"/>
        <v>3474</v>
      </c>
    </row>
    <row r="12" spans="1:25" ht="26.15" customHeight="1" x14ac:dyDescent="0.35">
      <c r="A12" s="6" t="s">
        <v>16</v>
      </c>
      <c r="B12" s="7" t="s">
        <v>33</v>
      </c>
      <c r="C12" s="11">
        <v>129</v>
      </c>
      <c r="D12" s="11">
        <v>27</v>
      </c>
      <c r="E12" s="11">
        <v>535</v>
      </c>
      <c r="F12" s="11">
        <v>156</v>
      </c>
      <c r="G12" s="11">
        <v>58</v>
      </c>
      <c r="H12" s="11">
        <v>905</v>
      </c>
      <c r="J12" s="6" t="s">
        <v>16</v>
      </c>
      <c r="K12" s="7" t="s">
        <v>33</v>
      </c>
      <c r="L12" s="11">
        <v>146</v>
      </c>
      <c r="M12" s="11">
        <v>22</v>
      </c>
      <c r="N12" s="11">
        <v>475</v>
      </c>
      <c r="O12" s="11">
        <v>162</v>
      </c>
      <c r="P12" s="11">
        <v>68</v>
      </c>
      <c r="Q12" s="11">
        <v>873</v>
      </c>
      <c r="R12" s="6" t="s">
        <v>16</v>
      </c>
      <c r="S12" s="7" t="s">
        <v>33</v>
      </c>
      <c r="T12" s="16">
        <v>117</v>
      </c>
      <c r="U12" s="16">
        <v>27</v>
      </c>
      <c r="V12" s="16">
        <v>422</v>
      </c>
      <c r="W12" s="16">
        <v>126</v>
      </c>
      <c r="X12" s="16">
        <v>85</v>
      </c>
      <c r="Y12" s="17">
        <f t="shared" si="0"/>
        <v>777</v>
      </c>
    </row>
    <row r="13" spans="1:25" x14ac:dyDescent="0.35">
      <c r="A13" s="6" t="s">
        <v>17</v>
      </c>
      <c r="B13" s="7" t="s">
        <v>34</v>
      </c>
      <c r="C13" s="11">
        <v>50</v>
      </c>
      <c r="D13" s="11">
        <v>14</v>
      </c>
      <c r="E13" s="11">
        <v>182</v>
      </c>
      <c r="F13" s="11">
        <v>60</v>
      </c>
      <c r="G13" s="11">
        <v>16</v>
      </c>
      <c r="H13" s="11">
        <v>322</v>
      </c>
      <c r="J13" s="6" t="s">
        <v>17</v>
      </c>
      <c r="K13" s="7" t="s">
        <v>34</v>
      </c>
      <c r="L13" s="11">
        <v>50</v>
      </c>
      <c r="M13" s="11">
        <v>11</v>
      </c>
      <c r="N13" s="11">
        <v>163</v>
      </c>
      <c r="O13" s="11">
        <v>53</v>
      </c>
      <c r="P13" s="11">
        <v>23</v>
      </c>
      <c r="Q13" s="11">
        <v>300</v>
      </c>
      <c r="R13" s="6" t="s">
        <v>17</v>
      </c>
      <c r="S13" s="7" t="s">
        <v>34</v>
      </c>
      <c r="T13" s="16">
        <v>54</v>
      </c>
      <c r="U13" s="16">
        <v>12</v>
      </c>
      <c r="V13" s="16">
        <v>136</v>
      </c>
      <c r="W13" s="16">
        <v>54</v>
      </c>
      <c r="X13" s="16">
        <v>29</v>
      </c>
      <c r="Y13" s="17">
        <f t="shared" si="0"/>
        <v>285</v>
      </c>
    </row>
    <row r="14" spans="1:25" ht="31.5" customHeight="1" x14ac:dyDescent="0.35">
      <c r="A14" s="6" t="s">
        <v>18</v>
      </c>
      <c r="B14" s="7" t="s">
        <v>35</v>
      </c>
      <c r="C14" s="11">
        <v>20</v>
      </c>
      <c r="D14" s="11">
        <v>10</v>
      </c>
      <c r="E14" s="11">
        <v>79</v>
      </c>
      <c r="F14" s="11">
        <v>48</v>
      </c>
      <c r="G14" s="11">
        <v>19</v>
      </c>
      <c r="H14" s="11">
        <v>176</v>
      </c>
      <c r="J14" s="6" t="s">
        <v>18</v>
      </c>
      <c r="K14" s="7" t="s">
        <v>35</v>
      </c>
      <c r="L14" s="11">
        <v>22</v>
      </c>
      <c r="M14" s="11">
        <v>14</v>
      </c>
      <c r="N14" s="11">
        <v>93</v>
      </c>
      <c r="O14" s="11">
        <v>60</v>
      </c>
      <c r="P14" s="11">
        <v>23</v>
      </c>
      <c r="Q14" s="11">
        <v>212</v>
      </c>
      <c r="R14" s="6" t="s">
        <v>18</v>
      </c>
      <c r="S14" s="7" t="s">
        <v>35</v>
      </c>
      <c r="T14" s="16">
        <v>27</v>
      </c>
      <c r="U14" s="16">
        <v>13</v>
      </c>
      <c r="V14" s="16">
        <v>94</v>
      </c>
      <c r="W14" s="16">
        <v>44</v>
      </c>
      <c r="X14" s="16">
        <v>39</v>
      </c>
      <c r="Y14" s="17">
        <f t="shared" si="0"/>
        <v>217</v>
      </c>
    </row>
    <row r="15" spans="1:25" ht="31.5" customHeight="1" x14ac:dyDescent="0.35">
      <c r="A15" s="6" t="s">
        <v>19</v>
      </c>
      <c r="B15" s="7" t="s">
        <v>36</v>
      </c>
      <c r="C15" s="11">
        <v>1752</v>
      </c>
      <c r="D15" s="11">
        <v>294</v>
      </c>
      <c r="E15" s="11">
        <v>10763</v>
      </c>
      <c r="F15" s="11">
        <v>5748</v>
      </c>
      <c r="G15" s="11">
        <v>1785</v>
      </c>
      <c r="H15" s="11">
        <v>20342</v>
      </c>
      <c r="J15" s="6" t="s">
        <v>19</v>
      </c>
      <c r="K15" s="7" t="s">
        <v>36</v>
      </c>
      <c r="L15" s="11">
        <v>1872</v>
      </c>
      <c r="M15" s="11">
        <v>329</v>
      </c>
      <c r="N15" s="11">
        <v>11589</v>
      </c>
      <c r="O15" s="11">
        <v>5834</v>
      </c>
      <c r="P15" s="11">
        <v>1472</v>
      </c>
      <c r="Q15" s="11">
        <v>21096</v>
      </c>
      <c r="R15" s="6" t="s">
        <v>19</v>
      </c>
      <c r="S15" s="7" t="s">
        <v>36</v>
      </c>
      <c r="T15" s="16">
        <v>1768</v>
      </c>
      <c r="U15" s="16">
        <v>278</v>
      </c>
      <c r="V15" s="16">
        <v>11295</v>
      </c>
      <c r="W15" s="16">
        <v>5316</v>
      </c>
      <c r="X15" s="16">
        <v>2041</v>
      </c>
      <c r="Y15" s="17">
        <f t="shared" si="0"/>
        <v>20698</v>
      </c>
    </row>
    <row r="16" spans="1:25" ht="55.5" customHeight="1" x14ac:dyDescent="0.35">
      <c r="A16" s="6" t="s">
        <v>20</v>
      </c>
      <c r="B16" s="7" t="s">
        <v>37</v>
      </c>
      <c r="C16" s="11">
        <v>67</v>
      </c>
      <c r="D16" s="11">
        <v>3</v>
      </c>
      <c r="E16" s="11">
        <v>337</v>
      </c>
      <c r="F16" s="11">
        <v>109</v>
      </c>
      <c r="G16" s="11">
        <v>55</v>
      </c>
      <c r="H16" s="11">
        <v>571</v>
      </c>
      <c r="J16" s="6" t="s">
        <v>20</v>
      </c>
      <c r="K16" s="7" t="s">
        <v>37</v>
      </c>
      <c r="L16" s="11">
        <v>113</v>
      </c>
      <c r="M16" s="11">
        <v>14</v>
      </c>
      <c r="N16" s="11">
        <v>484</v>
      </c>
      <c r="O16" s="11">
        <v>187</v>
      </c>
      <c r="P16" s="11">
        <v>94</v>
      </c>
      <c r="Q16" s="11">
        <v>892</v>
      </c>
      <c r="R16" s="6" t="s">
        <v>20</v>
      </c>
      <c r="S16" s="7" t="s">
        <v>37</v>
      </c>
      <c r="T16" s="16">
        <v>143</v>
      </c>
      <c r="U16" s="16">
        <v>18</v>
      </c>
      <c r="V16" s="16">
        <v>483</v>
      </c>
      <c r="W16" s="16">
        <v>206</v>
      </c>
      <c r="X16" s="16">
        <v>126</v>
      </c>
      <c r="Y16" s="17">
        <f t="shared" si="0"/>
        <v>976</v>
      </c>
    </row>
    <row r="17" spans="1:25" x14ac:dyDescent="0.35">
      <c r="A17" s="6" t="s">
        <v>21</v>
      </c>
      <c r="B17" s="7" t="s">
        <v>38</v>
      </c>
      <c r="C17" s="11">
        <v>34</v>
      </c>
      <c r="D17" s="11">
        <v>4</v>
      </c>
      <c r="E17" s="11">
        <v>95</v>
      </c>
      <c r="F17" s="11">
        <v>44</v>
      </c>
      <c r="G17" s="11">
        <v>16</v>
      </c>
      <c r="H17" s="11">
        <v>193</v>
      </c>
      <c r="J17" s="6" t="s">
        <v>21</v>
      </c>
      <c r="K17" s="7" t="s">
        <v>38</v>
      </c>
      <c r="L17" s="11">
        <v>42</v>
      </c>
      <c r="M17" s="11">
        <v>5</v>
      </c>
      <c r="N17" s="11">
        <v>96</v>
      </c>
      <c r="O17" s="11">
        <v>35</v>
      </c>
      <c r="P17" s="11">
        <v>12</v>
      </c>
      <c r="Q17" s="11">
        <v>190</v>
      </c>
      <c r="R17" s="6" t="s">
        <v>21</v>
      </c>
      <c r="S17" s="7" t="s">
        <v>38</v>
      </c>
      <c r="T17" s="16">
        <v>36</v>
      </c>
      <c r="U17" s="16">
        <v>8</v>
      </c>
      <c r="V17" s="16">
        <v>71</v>
      </c>
      <c r="W17" s="16">
        <v>34</v>
      </c>
      <c r="X17" s="16">
        <v>45</v>
      </c>
      <c r="Y17" s="17">
        <f t="shared" si="0"/>
        <v>194</v>
      </c>
    </row>
    <row r="18" spans="1:25" x14ac:dyDescent="0.35">
      <c r="A18" s="6" t="s">
        <v>22</v>
      </c>
      <c r="B18" s="7" t="s">
        <v>39</v>
      </c>
      <c r="C18" s="11">
        <v>159</v>
      </c>
      <c r="D18" s="11">
        <v>14</v>
      </c>
      <c r="E18" s="11">
        <v>429</v>
      </c>
      <c r="F18" s="11">
        <v>93</v>
      </c>
      <c r="G18" s="11">
        <v>45</v>
      </c>
      <c r="H18" s="11">
        <v>740</v>
      </c>
      <c r="J18" s="6" t="s">
        <v>22</v>
      </c>
      <c r="K18" s="7" t="s">
        <v>39</v>
      </c>
      <c r="L18" s="11">
        <v>214</v>
      </c>
      <c r="M18" s="11">
        <v>31</v>
      </c>
      <c r="N18" s="11">
        <v>562</v>
      </c>
      <c r="O18" s="11">
        <v>90</v>
      </c>
      <c r="P18" s="11">
        <v>68</v>
      </c>
      <c r="Q18" s="11">
        <v>965</v>
      </c>
      <c r="R18" s="6" t="s">
        <v>22</v>
      </c>
      <c r="S18" s="7" t="s">
        <v>39</v>
      </c>
      <c r="T18" s="16">
        <v>200</v>
      </c>
      <c r="U18" s="16">
        <v>27</v>
      </c>
      <c r="V18" s="16">
        <v>492</v>
      </c>
      <c r="W18" s="16">
        <v>86</v>
      </c>
      <c r="X18" s="16">
        <v>78</v>
      </c>
      <c r="Y18" s="17">
        <f t="shared" si="0"/>
        <v>883</v>
      </c>
    </row>
    <row r="19" spans="1:25" ht="34.5" customHeight="1" x14ac:dyDescent="0.35">
      <c r="A19" s="6" t="s">
        <v>23</v>
      </c>
      <c r="B19" s="7" t="s">
        <v>40</v>
      </c>
      <c r="C19" s="11">
        <v>190</v>
      </c>
      <c r="D19" s="11">
        <v>11</v>
      </c>
      <c r="E19" s="11">
        <v>390</v>
      </c>
      <c r="F19" s="11">
        <v>80</v>
      </c>
      <c r="G19" s="11">
        <v>50</v>
      </c>
      <c r="H19" s="11">
        <v>721</v>
      </c>
      <c r="J19" s="6" t="s">
        <v>23</v>
      </c>
      <c r="K19" s="7" t="s">
        <v>40</v>
      </c>
      <c r="L19" s="11">
        <v>250</v>
      </c>
      <c r="M19" s="11">
        <v>15</v>
      </c>
      <c r="N19" s="11">
        <v>516</v>
      </c>
      <c r="O19" s="11">
        <v>72</v>
      </c>
      <c r="P19" s="11">
        <v>60</v>
      </c>
      <c r="Q19" s="11">
        <v>913</v>
      </c>
      <c r="R19" s="6" t="s">
        <v>23</v>
      </c>
      <c r="S19" s="7" t="s">
        <v>40</v>
      </c>
      <c r="T19" s="16">
        <v>238</v>
      </c>
      <c r="U19" s="16">
        <v>14</v>
      </c>
      <c r="V19" s="16">
        <v>488</v>
      </c>
      <c r="W19" s="16">
        <v>69</v>
      </c>
      <c r="X19" s="16">
        <v>71</v>
      </c>
      <c r="Y19" s="17">
        <f t="shared" si="0"/>
        <v>880</v>
      </c>
    </row>
    <row r="20" spans="1:25" x14ac:dyDescent="0.35">
      <c r="A20" s="6" t="s">
        <v>24</v>
      </c>
      <c r="B20" s="7" t="s">
        <v>41</v>
      </c>
      <c r="C20" s="11">
        <v>3</v>
      </c>
      <c r="D20" s="11">
        <v>0</v>
      </c>
      <c r="E20" s="11">
        <v>1</v>
      </c>
      <c r="F20" s="11">
        <v>2</v>
      </c>
      <c r="G20" s="11">
        <v>0</v>
      </c>
      <c r="H20" s="11">
        <v>6</v>
      </c>
      <c r="J20" s="6" t="s">
        <v>24</v>
      </c>
      <c r="K20" s="7" t="s">
        <v>41</v>
      </c>
      <c r="L20" s="11">
        <v>4</v>
      </c>
      <c r="M20" s="11">
        <v>0</v>
      </c>
      <c r="N20" s="11">
        <v>3</v>
      </c>
      <c r="O20" s="11">
        <v>0</v>
      </c>
      <c r="P20" s="11">
        <v>2</v>
      </c>
      <c r="Q20" s="11">
        <v>9</v>
      </c>
      <c r="R20" s="6" t="s">
        <v>24</v>
      </c>
      <c r="S20" s="7" t="s">
        <v>41</v>
      </c>
      <c r="T20" s="16">
        <v>5</v>
      </c>
      <c r="U20" s="16">
        <v>0</v>
      </c>
      <c r="V20" s="16">
        <v>0</v>
      </c>
      <c r="W20" s="16">
        <v>3</v>
      </c>
      <c r="X20" s="16">
        <v>1</v>
      </c>
      <c r="Y20" s="17">
        <f t="shared" si="0"/>
        <v>9</v>
      </c>
    </row>
    <row r="21" spans="1:25" x14ac:dyDescent="0.35">
      <c r="A21" s="6" t="s">
        <v>25</v>
      </c>
      <c r="B21" s="7" t="s">
        <v>42</v>
      </c>
      <c r="C21" s="11">
        <v>57</v>
      </c>
      <c r="D21" s="11">
        <v>5</v>
      </c>
      <c r="E21" s="11">
        <v>348</v>
      </c>
      <c r="F21" s="11">
        <v>39</v>
      </c>
      <c r="G21" s="11">
        <v>37</v>
      </c>
      <c r="H21" s="11">
        <v>486</v>
      </c>
      <c r="J21" s="6" t="s">
        <v>25</v>
      </c>
      <c r="K21" s="7" t="s">
        <v>42</v>
      </c>
      <c r="L21" s="11">
        <v>65</v>
      </c>
      <c r="M21" s="11">
        <v>9</v>
      </c>
      <c r="N21" s="11">
        <v>353</v>
      </c>
      <c r="O21" s="11">
        <v>36</v>
      </c>
      <c r="P21" s="11">
        <v>28</v>
      </c>
      <c r="Q21" s="11">
        <v>491</v>
      </c>
      <c r="R21" s="6" t="s">
        <v>25</v>
      </c>
      <c r="S21" s="7" t="s">
        <v>42</v>
      </c>
      <c r="T21" s="16">
        <v>39</v>
      </c>
      <c r="U21" s="16">
        <v>16</v>
      </c>
      <c r="V21" s="16">
        <v>312</v>
      </c>
      <c r="W21" s="16">
        <v>38</v>
      </c>
      <c r="X21" s="16">
        <v>33</v>
      </c>
      <c r="Y21" s="17">
        <f t="shared" si="0"/>
        <v>438</v>
      </c>
    </row>
    <row r="22" spans="1:25" ht="49.5" customHeight="1" x14ac:dyDescent="0.35">
      <c r="A22" s="6" t="s">
        <v>45</v>
      </c>
      <c r="B22" s="7" t="s">
        <v>43</v>
      </c>
      <c r="C22" s="11">
        <v>24</v>
      </c>
      <c r="D22" s="11">
        <v>11</v>
      </c>
      <c r="E22" s="11">
        <v>23</v>
      </c>
      <c r="F22" s="11">
        <v>16</v>
      </c>
      <c r="G22" s="11">
        <v>26</v>
      </c>
      <c r="H22" s="11">
        <v>100</v>
      </c>
      <c r="J22" s="6" t="s">
        <v>45</v>
      </c>
      <c r="K22" s="7" t="s">
        <v>43</v>
      </c>
      <c r="L22" s="11">
        <v>30</v>
      </c>
      <c r="M22" s="11">
        <v>10</v>
      </c>
      <c r="N22" s="11">
        <v>24</v>
      </c>
      <c r="O22" s="11">
        <v>18</v>
      </c>
      <c r="P22" s="11">
        <v>25</v>
      </c>
      <c r="Q22" s="11">
        <v>107</v>
      </c>
      <c r="R22" s="6" t="s">
        <v>45</v>
      </c>
      <c r="S22" s="7" t="s">
        <v>43</v>
      </c>
      <c r="T22" s="16">
        <v>31</v>
      </c>
      <c r="U22" s="16">
        <v>6</v>
      </c>
      <c r="V22" s="16">
        <v>20</v>
      </c>
      <c r="W22" s="16">
        <v>37</v>
      </c>
      <c r="X22" s="16">
        <v>20</v>
      </c>
      <c r="Y22" s="17">
        <f t="shared" si="0"/>
        <v>114</v>
      </c>
    </row>
    <row r="23" spans="1:25" x14ac:dyDescent="0.35">
      <c r="L23" s="5"/>
      <c r="M23" s="5"/>
      <c r="N23" s="5"/>
      <c r="O23" s="5"/>
      <c r="P23" s="5"/>
      <c r="Q23" s="5"/>
    </row>
    <row r="24" spans="1:25" s="12" customFormat="1" x14ac:dyDescent="0.35">
      <c r="A24" s="22" t="s">
        <v>49</v>
      </c>
      <c r="B24" s="22"/>
      <c r="C24" s="22"/>
      <c r="D24" s="22"/>
      <c r="E24" s="22"/>
      <c r="F24" s="22"/>
      <c r="G24" s="22"/>
      <c r="H24" s="22"/>
      <c r="J24" s="22" t="s">
        <v>49</v>
      </c>
      <c r="K24" s="22"/>
      <c r="L24" s="22"/>
      <c r="M24" s="22"/>
      <c r="N24" s="22"/>
      <c r="O24" s="22"/>
      <c r="P24" s="22"/>
      <c r="Q24" s="22"/>
      <c r="R24" s="22" t="s">
        <v>51</v>
      </c>
      <c r="S24" s="22"/>
      <c r="T24" s="22"/>
      <c r="U24" s="22"/>
      <c r="V24" s="22"/>
      <c r="W24" s="22"/>
      <c r="X24" s="22"/>
      <c r="Y24" s="22"/>
    </row>
    <row r="25" spans="1:25" s="12" customFormat="1" ht="15.65" customHeight="1" x14ac:dyDescent="0.35">
      <c r="A25" s="31" t="s">
        <v>47</v>
      </c>
      <c r="B25" s="31"/>
      <c r="C25" s="31"/>
      <c r="D25" s="31"/>
      <c r="E25" s="31"/>
      <c r="F25" s="31"/>
      <c r="G25" s="31"/>
      <c r="H25" s="31"/>
      <c r="J25" s="31" t="s">
        <v>47</v>
      </c>
      <c r="K25" s="31"/>
      <c r="L25" s="31"/>
      <c r="M25" s="31"/>
      <c r="N25" s="31"/>
      <c r="O25" s="31"/>
      <c r="P25" s="31"/>
      <c r="Q25" s="31"/>
      <c r="R25" s="22" t="s">
        <v>52</v>
      </c>
      <c r="S25" s="22"/>
      <c r="T25" s="22"/>
      <c r="U25" s="22"/>
      <c r="V25" s="22"/>
      <c r="W25" s="22"/>
      <c r="X25" s="22"/>
      <c r="Y25" s="22"/>
    </row>
    <row r="26" spans="1:25" s="12" customFormat="1" x14ac:dyDescent="0.35">
      <c r="A26" s="13" t="s">
        <v>46</v>
      </c>
      <c r="J26" s="13" t="s">
        <v>46</v>
      </c>
      <c r="R26" s="22" t="s">
        <v>46</v>
      </c>
      <c r="S26" s="22"/>
      <c r="T26" s="22"/>
      <c r="U26" s="22"/>
      <c r="V26" s="22"/>
      <c r="W26" s="22"/>
      <c r="X26" s="22"/>
      <c r="Y26" s="22"/>
    </row>
    <row r="27" spans="1:25" ht="28" customHeight="1" x14ac:dyDescent="0.35">
      <c r="J27" s="31"/>
      <c r="K27" s="31"/>
      <c r="L27" s="31"/>
      <c r="M27" s="31"/>
      <c r="N27" s="31"/>
      <c r="O27" s="31"/>
      <c r="P27" s="31"/>
      <c r="Q27" s="31"/>
    </row>
    <row r="28" spans="1:25" x14ac:dyDescent="0.35">
      <c r="J28" s="10"/>
    </row>
  </sheetData>
  <mergeCells count="14">
    <mergeCell ref="A25:H25"/>
    <mergeCell ref="J27:Q27"/>
    <mergeCell ref="J25:Q25"/>
    <mergeCell ref="R25:Y25"/>
    <mergeCell ref="A24:H24"/>
    <mergeCell ref="J24:Q24"/>
    <mergeCell ref="R24:Y24"/>
    <mergeCell ref="R26:Y26"/>
    <mergeCell ref="J2:Q2"/>
    <mergeCell ref="J4:K4"/>
    <mergeCell ref="R2:Y2"/>
    <mergeCell ref="R4:S4"/>
    <mergeCell ref="A2:H2"/>
    <mergeCell ref="A4:B4"/>
  </mergeCells>
  <pageMargins left="0.7" right="0.7" top="0.75" bottom="0.75" header="0.3" footer="0.3"/>
  <pageSetup paperSize="9" scale="58" orientation="portrait" r:id="rId1"/>
  <colBreaks count="2" manualBreakCount="2">
    <brk id="9" max="1048575" man="1"/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E5AA70F8B90C42872152FEB5C1618C" ma:contentTypeVersion="18" ma:contentTypeDescription="Creare un nuovo documento." ma:contentTypeScope="" ma:versionID="4b45e7911cf32aa956852ca90b23dc60">
  <xsd:schema xmlns:xsd="http://www.w3.org/2001/XMLSchema" xmlns:xs="http://www.w3.org/2001/XMLSchema" xmlns:p="http://schemas.microsoft.com/office/2006/metadata/properties" xmlns:ns3="94864897-b93d-474a-a76d-7f295c5d87ce" xmlns:ns4="e8cff81d-ddf6-4d21-b34d-0a6e33fce772" targetNamespace="http://schemas.microsoft.com/office/2006/metadata/properties" ma:root="true" ma:fieldsID="f435e8610e1e2f6cffd2252d66eb6086" ns3:_="" ns4:_="">
    <xsd:import namespace="94864897-b93d-474a-a76d-7f295c5d87ce"/>
    <xsd:import namespace="e8cff81d-ddf6-4d21-b34d-0a6e33fce77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64897-b93d-474a-a76d-7f295c5d87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ff81d-ddf6-4d21-b34d-0a6e33fce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cff81d-ddf6-4d21-b34d-0a6e33fce77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E510B-42EA-4F87-B66D-C374D2418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64897-b93d-474a-a76d-7f295c5d87ce"/>
    <ds:schemaRef ds:uri="e8cff81d-ddf6-4d21-b34d-0a6e33fce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C3348A-0796-4815-B1FB-B9EBC60001A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8cff81d-ddf6-4d21-b34d-0a6e33fce772"/>
    <ds:schemaRef ds:uri="94864897-b93d-474a-a76d-7f295c5d87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35BBBF-FE94-4DF4-AAEC-194D3579E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nota metodologica</vt:lpstr>
      <vt:lpstr>Tab.1 GIP</vt:lpstr>
      <vt:lpstr>Tab.2 Def GIP</vt:lpstr>
      <vt:lpstr>'nota metodologica'!OLE_LINK1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Baiocchi</dc:creator>
  <cp:lastModifiedBy>Lucilla Scarnicchia</cp:lastModifiedBy>
  <cp:lastPrinted>2024-10-15T13:35:26Z</cp:lastPrinted>
  <dcterms:created xsi:type="dcterms:W3CDTF">2019-07-17T10:18:49Z</dcterms:created>
  <dcterms:modified xsi:type="dcterms:W3CDTF">2026-02-20T09:18:49Z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0x010100C6E5AA70F8B90C42872152FEB5C1618C</vt:lpwstr>
  </property>
</Properties>
</file>