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n\CN\Conto Satellite Turismo\Statistica_Report_2023\PER PUBBLICAZIONE\"/>
    </mc:Choice>
  </mc:AlternateContent>
  <xr:revisionPtr revIDLastSave="0" documentId="13_ncr:1_{2B189E79-F540-4BC3-84F4-F555DD65AAE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DEX" sheetId="30" r:id="rId1"/>
    <sheet name="Table_1" sheetId="26" r:id="rId2"/>
    <sheet name="Table_2" sheetId="27" r:id="rId3"/>
    <sheet name="Table_3" sheetId="28" r:id="rId4"/>
    <sheet name="Table_4" sheetId="29" r:id="rId5"/>
    <sheet name="Table_5" sheetId="7" r:id="rId6"/>
    <sheet name="Table_6" sheetId="31" r:id="rId7"/>
    <sheet name="Table_7" sheetId="21" r:id="rId8"/>
    <sheet name="Table_10a" sheetId="22" r:id="rId9"/>
    <sheet name="Table_10b" sheetId="23" r:id="rId10"/>
    <sheet name="Tavola_10c" sheetId="24" r:id="rId11"/>
    <sheet name="Table_10d" sheetId="25" r:id="rId12"/>
  </sheets>
  <definedNames>
    <definedName name="altro">#REF!</definedName>
    <definedName name="conto_equilibrio">#REF!</definedName>
    <definedName name="contributi">#REF!</definedName>
    <definedName name="dazi">#REF!</definedName>
    <definedName name="importazioni_beni_p_base">#REF!</definedName>
    <definedName name="importazioni_servizi">#REF!</definedName>
    <definedName name="imposte">#REF!</definedName>
    <definedName name="iva">#REF!</definedName>
    <definedName name="margini_trasporto">#REF!</definedName>
    <definedName name="produzione_p_base">#REF!</definedName>
    <definedName name="ris_e_imp_p_acq">#REF!</definedName>
    <definedName name="risorse_p_base">#REF!</definedName>
    <definedName name="Table_10d">INDEX!$A$11</definedName>
    <definedName name="use_p_base">#REF!</definedName>
    <definedName name="use_prezzi_acquisto">#REF!</definedName>
    <definedName name="version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25" l="1"/>
  <c r="H17" i="25"/>
  <c r="I17" i="25"/>
  <c r="J17" i="25"/>
  <c r="C17" i="25"/>
  <c r="K17" i="25"/>
  <c r="D17" i="25"/>
  <c r="E17" i="25"/>
  <c r="B17" i="25"/>
  <c r="F17" i="25"/>
  <c r="C17" i="29" l="1"/>
  <c r="C16" i="29"/>
  <c r="C15" i="29"/>
  <c r="C14" i="29"/>
  <c r="C13" i="29"/>
  <c r="C11" i="29"/>
  <c r="C10" i="29"/>
  <c r="C9" i="29"/>
  <c r="C8" i="29"/>
  <c r="C7" i="29"/>
  <c r="C6" i="29"/>
  <c r="C5" i="29"/>
  <c r="B17" i="29"/>
  <c r="D17" i="29" s="1"/>
  <c r="B16" i="29"/>
  <c r="D16" i="29" s="1"/>
  <c r="B15" i="29"/>
  <c r="B14" i="29"/>
  <c r="D14" i="29" s="1"/>
  <c r="B13" i="29"/>
  <c r="D13" i="29" s="1"/>
  <c r="B12" i="29"/>
  <c r="B11" i="29"/>
  <c r="B10" i="29"/>
  <c r="D10" i="29" s="1"/>
  <c r="B9" i="29"/>
  <c r="B8" i="29"/>
  <c r="D8" i="29" s="1"/>
  <c r="B7" i="29"/>
  <c r="D7" i="29" s="1"/>
  <c r="B6" i="29"/>
  <c r="B5" i="29"/>
  <c r="D5" i="29" s="1"/>
  <c r="B4" i="29"/>
  <c r="C12" i="29"/>
  <c r="D12" i="29" s="1"/>
  <c r="C4" i="29"/>
  <c r="D4" i="29" s="1"/>
  <c r="C18" i="29"/>
  <c r="B18" i="29"/>
  <c r="B19" i="29"/>
  <c r="D11" i="29" l="1"/>
  <c r="D15" i="29"/>
  <c r="D6" i="29"/>
  <c r="D9" i="29"/>
  <c r="D18" i="29"/>
  <c r="C19" i="29"/>
  <c r="D19" i="29" s="1"/>
  <c r="H17" i="21"/>
  <c r="B17" i="21"/>
  <c r="F17" i="21"/>
  <c r="D17" i="21"/>
  <c r="E17" i="21" l="1"/>
  <c r="G17" i="21"/>
  <c r="C17" i="21"/>
</calcChain>
</file>

<file path=xl/sharedStrings.xml><?xml version="1.0" encoding="utf-8"?>
<sst xmlns="http://schemas.openxmlformats.org/spreadsheetml/2006/main" count="351" uniqueCount="160">
  <si>
    <t xml:space="preserve"> Prodotti turistici caratteristici </t>
  </si>
  <si>
    <t>output</t>
  </si>
  <si>
    <t>Shopping</t>
  </si>
  <si>
    <t>Visitatori pernottanti
(turisti)
(3.1)</t>
  </si>
  <si>
    <t>Visitatori non pernottanti (escursionisti)
(3.2)</t>
  </si>
  <si>
    <t>Totale visitatori
(3.3) = (3.1) + (3.2)</t>
  </si>
  <si>
    <t>Viaggiatori</t>
  </si>
  <si>
    <t>Pernottamenti</t>
  </si>
  <si>
    <t>1-4</t>
  </si>
  <si>
    <t>10-19</t>
  </si>
  <si>
    <t>20-49</t>
  </si>
  <si>
    <t>50-99</t>
  </si>
  <si>
    <t>100-249</t>
  </si>
  <si>
    <t>250-499</t>
  </si>
  <si>
    <t>500-999</t>
  </si>
  <si>
    <t>&gt; 1000</t>
  </si>
  <si>
    <r>
      <t>TAVOLA 4 -</t>
    </r>
    <r>
      <rPr>
        <b/>
        <sz val="14"/>
        <color indexed="9"/>
        <rFont val="Calibri"/>
        <family val="2"/>
      </rPr>
      <t>Consumo turistico interno per prodotto  - milioni di euro</t>
    </r>
  </si>
  <si>
    <t>5-9</t>
  </si>
  <si>
    <t>Index</t>
  </si>
  <si>
    <t>Inbound tourism expenditure by products and classes of visitors</t>
  </si>
  <si>
    <t>PRODUCTS</t>
  </si>
  <si>
    <t>Tourists
(overnight visitors)
(1.1)</t>
  </si>
  <si>
    <t>Excursionists
(same-day visitors)
(1.2)</t>
  </si>
  <si>
    <t>Visitators
(1.3) = (1.1) + (1.2)</t>
  </si>
  <si>
    <t>Tourism characteristic products</t>
  </si>
  <si>
    <t xml:space="preserve">     2- Food- and beverage-serving services</t>
  </si>
  <si>
    <t xml:space="preserve">     3- Railway passenger transport services</t>
  </si>
  <si>
    <t xml:space="preserve">     4- Road passenger transport services</t>
  </si>
  <si>
    <t xml:space="preserve">     5- Water passenger transport services</t>
  </si>
  <si>
    <t xml:space="preserve">     6- Air passenger transport services</t>
  </si>
  <si>
    <t xml:space="preserve">     7- Transport equipment rental services</t>
  </si>
  <si>
    <t xml:space="preserve">     9- Cultural services</t>
  </si>
  <si>
    <t xml:space="preserve">   10- Sports and recreational services</t>
  </si>
  <si>
    <t>Other</t>
  </si>
  <si>
    <t>TOTAL</t>
  </si>
  <si>
    <t xml:space="preserve">     1- Accommodation services for visitors</t>
  </si>
  <si>
    <t>Tourists
(overnight visitors)
(2.1)</t>
  </si>
  <si>
    <t>Excursionists
(same-day visitors)
(2.2)</t>
  </si>
  <si>
    <t>Visitators
(2.3) = (2.1) + (2.2)</t>
  </si>
  <si>
    <t>Inbound tourism expenditure
(1.3)</t>
  </si>
  <si>
    <t>Domestic tourism expenditure
(2.3)</t>
  </si>
  <si>
    <t>Internal tourism expenditure
(4.1) = (1.3) + (2.3)</t>
  </si>
  <si>
    <t>Other components of tourism consumption
(4.2)</t>
  </si>
  <si>
    <t>Internal tourism consumption
(4.3) = (4.1) + (4.2)</t>
  </si>
  <si>
    <t xml:space="preserve">Accommodation services for visitors
other than 1.b
(5.1a)                    </t>
  </si>
  <si>
    <t>Accommodation services associated
with all types of vacation home
ownership
(5.1b)</t>
  </si>
  <si>
    <t>Food- and beverage-serving industry
(5.2)</t>
  </si>
  <si>
    <t xml:space="preserve">Accommodation for visitors
(5.1) </t>
  </si>
  <si>
    <t>Railway passenger transport
(5.3)</t>
  </si>
  <si>
    <t>Road passenger transport
(5.4)</t>
  </si>
  <si>
    <t xml:space="preserve">Water passenger transport
 (5.5)      </t>
  </si>
  <si>
    <t xml:space="preserve">Air passenger transport
(5.6)        </t>
  </si>
  <si>
    <t>Transport equipment rental
(5.7)</t>
  </si>
  <si>
    <t>Travel agencies
and other reservation
services
industry
(5.8)</t>
  </si>
  <si>
    <t xml:space="preserve">Sports and
recreational
industry
(5.10)       </t>
  </si>
  <si>
    <t>Retail trade of
country-specific
tourism characteristic
goods
(5.11)</t>
  </si>
  <si>
    <t>TOTAL (5.13)</t>
  </si>
  <si>
    <t>Other industries 
(5.14)</t>
  </si>
  <si>
    <t>Output of domestic
producers (at basic
prices)
(5.15)=(5.13)+(5.14)</t>
  </si>
  <si>
    <t>Total output (at basic prices)</t>
  </si>
  <si>
    <t>Total intermediate consumption (at purchasers price)</t>
  </si>
  <si>
    <t>Total gross value added (at basic prices)</t>
  </si>
  <si>
    <t>Compensation of employees</t>
  </si>
  <si>
    <r>
      <t xml:space="preserve">TABLE  6 - Total domestic supply and internal tourism consumption (at purchasers’ prices) - </t>
    </r>
    <r>
      <rPr>
        <sz val="14"/>
        <rFont val="Arial"/>
        <family val="2"/>
      </rPr>
      <t xml:space="preserve">millions of euros </t>
    </r>
    <r>
      <rPr>
        <b/>
        <sz val="14"/>
        <rFont val="Arial"/>
        <family val="2"/>
      </rPr>
      <t>-  Year 2023</t>
    </r>
  </si>
  <si>
    <t>Tourism share
(in value)</t>
  </si>
  <si>
    <t xml:space="preserve">Accommodation services for visitors
other than  1.b
(5.1a)                    </t>
  </si>
  <si>
    <t>Cultural industry
(5.9)</t>
  </si>
  <si>
    <t>Imports, taxes less subsidies and margins
(6.1)</t>
  </si>
  <si>
    <t>Domestic supply
(at purchasers’
prices)(6.4)=(5.15)+(6.1)+(6.2)+6.3)</t>
  </si>
  <si>
    <t>Internal
tourism
consumption
(4.3)</t>
  </si>
  <si>
    <t>TABLE 7 - Employment in the tourism industries - Year 2023</t>
  </si>
  <si>
    <t>TOURISM INDUSTRIES</t>
  </si>
  <si>
    <t xml:space="preserve">     1- Accommodation for visitors</t>
  </si>
  <si>
    <t xml:space="preserve">     2- Food- and beverage-serving industry</t>
  </si>
  <si>
    <t xml:space="preserve">     3-  Railway passenger transport</t>
  </si>
  <si>
    <t xml:space="preserve">     4-  Road passenger transport</t>
  </si>
  <si>
    <t xml:space="preserve">     5-  Water passenger transport</t>
  </si>
  <si>
    <t xml:space="preserve">     7- Transport equipment rental</t>
  </si>
  <si>
    <t xml:space="preserve">     6- Air passenger transport</t>
  </si>
  <si>
    <t xml:space="preserve">     8-  Travel agencies and other reservation  services industry</t>
  </si>
  <si>
    <t xml:space="preserve">     9- Cultural industry</t>
  </si>
  <si>
    <t xml:space="preserve">     10- Sports and recreational industry</t>
  </si>
  <si>
    <t xml:space="preserve">     11- Retail trade of country-specific tourism characteristic goods</t>
  </si>
  <si>
    <t xml:space="preserve">Number of jobs </t>
  </si>
  <si>
    <t>Tourism industries</t>
  </si>
  <si>
    <t>Number of establishments</t>
  </si>
  <si>
    <t>Employees</t>
  </si>
  <si>
    <t>Self-employed</t>
  </si>
  <si>
    <t>Number of hours worked*</t>
  </si>
  <si>
    <t>Number of full-time equivalent jobs</t>
  </si>
  <si>
    <t>TABLE 10 - Non-monetary indicators - Year 2023</t>
  </si>
  <si>
    <t>Inbound tourism</t>
  </si>
  <si>
    <t>Domestic tourism</t>
  </si>
  <si>
    <t>Outbound tourism</t>
  </si>
  <si>
    <t>Tourists
(overnight
visitors)</t>
  </si>
  <si>
    <t>Excursionists
(same-day
visitors)</t>
  </si>
  <si>
    <t>Visitors</t>
  </si>
  <si>
    <t>Number of trips</t>
  </si>
  <si>
    <t>Number of overnights</t>
  </si>
  <si>
    <t>TABLE10a. Number of trips and overnights by forms of tourism and classes of visitors</t>
  </si>
  <si>
    <t>Kind of transport</t>
  </si>
  <si>
    <t>1. Air</t>
  </si>
  <si>
    <t xml:space="preserve">   1.1 Scheduled flights</t>
  </si>
  <si>
    <t xml:space="preserve">   1.2 Unscheduled flight</t>
  </si>
  <si>
    <t>2. Waterway</t>
  </si>
  <si>
    <t>3. Land</t>
  </si>
  <si>
    <t xml:space="preserve">  3.1 Railway</t>
  </si>
  <si>
    <t xml:space="preserve">  3.3 Motor vehicle with caravan, camper</t>
  </si>
  <si>
    <t xml:space="preserve">  3.2 Motor vehicle </t>
  </si>
  <si>
    <t xml:space="preserve">  3.4 Motorcycle</t>
  </si>
  <si>
    <t xml:space="preserve">  3.4 Bus</t>
  </si>
  <si>
    <t xml:space="preserve">  3.6 Commercial vehicles</t>
  </si>
  <si>
    <t xml:space="preserve">  3.7 Other</t>
  </si>
  <si>
    <t>Short-term
accommodation
activities</t>
  </si>
  <si>
    <t>Accommodation for visitors</t>
  </si>
  <si>
    <t>Camping grounds,
recreational vehicle
parks and trailer
parks (*)</t>
  </si>
  <si>
    <t>Capacity (rooms)</t>
  </si>
  <si>
    <t>Capacity (beds)*</t>
  </si>
  <si>
    <t>Capacity utilization
(rooms)**</t>
  </si>
  <si>
    <t>Capacity utilization (beds)**</t>
  </si>
  <si>
    <t>* For campsites, number of places for tents and caravans.</t>
  </si>
  <si>
    <t>**net utilization rates relating to hotel facilities only (as per (as per Ue Regualtion  n. 692 /2011).</t>
  </si>
  <si>
    <t xml:space="preserve">      1.a- Accommodation services for visitors other than 1.b</t>
  </si>
  <si>
    <t xml:space="preserve">      1.b- Accommodation services associated with all types of vacation home ownership</t>
  </si>
  <si>
    <t>Table 1</t>
  </si>
  <si>
    <t>Table 2</t>
  </si>
  <si>
    <t>Table 3</t>
  </si>
  <si>
    <t>Table 4</t>
  </si>
  <si>
    <t>Table 5</t>
  </si>
  <si>
    <t>Table 6</t>
  </si>
  <si>
    <t>Table 7</t>
  </si>
  <si>
    <t>Table 10a</t>
  </si>
  <si>
    <t>Table 10b</t>
  </si>
  <si>
    <t>Table 10c</t>
  </si>
  <si>
    <t>Table 10d</t>
  </si>
  <si>
    <t>Domestic tourism expenditure by products and classes of visitors</t>
  </si>
  <si>
    <t>Outbound tourism expenditure by products and classes of visitors</t>
  </si>
  <si>
    <t>Internal tourism consumption</t>
  </si>
  <si>
    <t xml:space="preserve">Production accounts of tourism industries and other industries (at basic prices) </t>
  </si>
  <si>
    <t xml:space="preserve">Total domestic supply and internal tourism consumption (at purchasers’ prices) </t>
  </si>
  <si>
    <t>Employment in the tourism industries</t>
  </si>
  <si>
    <t>Number of trips and overnights by forms of tourism and classes of visitors</t>
  </si>
  <si>
    <t>Number of establishments and capacity by types of accommodation</t>
  </si>
  <si>
    <t xml:space="preserve">Number of establishments in tourism industries classified according to average number of jobs </t>
  </si>
  <si>
    <t xml:space="preserve">     8- Travel agencies and other reservation services</t>
  </si>
  <si>
    <t xml:space="preserve">      1.b- Accommodation services associated with all types of vacation home
ownership</t>
  </si>
  <si>
    <t>Inbound tourism: number of arrivals and overnights by modes of transpor</t>
  </si>
  <si>
    <t xml:space="preserve">TABLE 10d - Number of establishments in tourism industries classified according to average number of jobs </t>
  </si>
  <si>
    <t xml:space="preserve">TABLE 10c - Number of establishments and capacity by types of accommodation </t>
  </si>
  <si>
    <r>
      <rPr>
        <i/>
        <sz val="8"/>
        <rFont val="Arial"/>
        <family val="2"/>
      </rPr>
      <t>x</t>
    </r>
    <r>
      <rPr>
        <sz val="8"/>
        <rFont val="Arial"/>
        <family val="2"/>
      </rPr>
      <t xml:space="preserve"> does not apply</t>
    </r>
  </si>
  <si>
    <r>
      <t xml:space="preserve">TABLE  5 - Production accounts of tourism industries and other industries (at basic prices) - </t>
    </r>
    <r>
      <rPr>
        <sz val="14"/>
        <rFont val="Arial"/>
        <family val="2"/>
      </rPr>
      <t xml:space="preserve">millions of euros </t>
    </r>
    <r>
      <rPr>
        <b/>
        <sz val="14"/>
        <rFont val="Arial"/>
        <family val="2"/>
      </rPr>
      <t>-  Year 2023</t>
    </r>
  </si>
  <si>
    <r>
      <t xml:space="preserve">TABLE 1 - Inbound tourism expenditure by products and classes of visitors - </t>
    </r>
    <r>
      <rPr>
        <sz val="12"/>
        <rFont val="Arial"/>
        <family val="2"/>
      </rPr>
      <t>millions of euros</t>
    </r>
    <r>
      <rPr>
        <b/>
        <sz val="12"/>
        <rFont val="Arial"/>
        <family val="2"/>
      </rPr>
      <t xml:space="preserve"> - Year 2023</t>
    </r>
  </si>
  <si>
    <r>
      <t xml:space="preserve">TABLE 2 - Domestic tourism expenditure by products and classes of visitors - </t>
    </r>
    <r>
      <rPr>
        <sz val="12"/>
        <rFont val="Arial"/>
        <family val="2"/>
      </rPr>
      <t>millions of euros</t>
    </r>
    <r>
      <rPr>
        <b/>
        <sz val="12"/>
        <rFont val="Arial"/>
        <family val="2"/>
      </rPr>
      <t xml:space="preserve"> - Year 2023</t>
    </r>
  </si>
  <si>
    <r>
      <t xml:space="preserve">TABLE 3 - Outbound tourism expenditure by products and classes of visitors - </t>
    </r>
    <r>
      <rPr>
        <sz val="12"/>
        <rFont val="Arial"/>
        <family val="2"/>
      </rPr>
      <t>millions of euros</t>
    </r>
    <r>
      <rPr>
        <b/>
        <sz val="12"/>
        <rFont val="Arial"/>
        <family val="2"/>
      </rPr>
      <t xml:space="preserve"> - Year 2023</t>
    </r>
  </si>
  <si>
    <r>
      <t>TABLE 4 - Internal tourism consumption by products -</t>
    </r>
    <r>
      <rPr>
        <b/>
        <i/>
        <sz val="12"/>
        <rFont val="Arial"/>
        <family val="2"/>
      </rPr>
      <t xml:space="preserve"> </t>
    </r>
    <r>
      <rPr>
        <sz val="12"/>
        <rFont val="Arial"/>
        <family val="2"/>
      </rPr>
      <t>millions of euros</t>
    </r>
    <r>
      <rPr>
        <b/>
        <sz val="12"/>
        <rFont val="Arial"/>
        <family val="2"/>
      </rPr>
      <t xml:space="preserve"> - Year 2023</t>
    </r>
  </si>
  <si>
    <r>
      <t xml:space="preserve">TABLE 10b -Inbound tourism: number of arrivals and overnights by modes of transport- </t>
    </r>
    <r>
      <rPr>
        <sz val="11"/>
        <rFont val="Arial"/>
        <family val="2"/>
      </rPr>
      <t>thousands</t>
    </r>
  </si>
  <si>
    <t>*thousands.</t>
  </si>
  <si>
    <t>x</t>
  </si>
  <si>
    <t>X</t>
  </si>
  <si>
    <t>"-"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</si>
</sst>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3"/>
      <name val="Calibri"/>
      <family val="2"/>
    </font>
    <font>
      <b/>
      <sz val="14"/>
      <color indexed="9"/>
      <name val="Calibri"/>
      <family val="2"/>
    </font>
    <font>
      <sz val="10"/>
      <name val="Arial"/>
      <family val="2"/>
    </font>
    <font>
      <b/>
      <sz val="14"/>
      <color theme="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b/>
      <sz val="8"/>
      <color theme="6" tint="-0.499984740745262"/>
      <name val="Arial"/>
      <family val="2"/>
    </font>
    <font>
      <b/>
      <i/>
      <sz val="8"/>
      <color theme="0"/>
      <name val="Arial"/>
      <family val="2"/>
    </font>
    <font>
      <b/>
      <i/>
      <sz val="8"/>
      <color theme="3"/>
      <name val="Arial"/>
      <family val="2"/>
    </font>
    <font>
      <b/>
      <sz val="8"/>
      <color theme="0"/>
      <name val="Arial"/>
      <family val="2"/>
    </font>
    <font>
      <b/>
      <sz val="8"/>
      <color theme="3"/>
      <name val="Arial"/>
      <family val="2"/>
    </font>
    <font>
      <b/>
      <sz val="8"/>
      <color indexed="9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 tint="0.14999847407452621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10"/>
      <color indexed="56"/>
      <name val="Arial"/>
      <family val="2"/>
    </font>
    <font>
      <i/>
      <sz val="10"/>
      <color indexed="56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i/>
      <sz val="1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A4340"/>
        <bgColor indexed="64"/>
      </patternFill>
    </fill>
    <fill>
      <patternFill patternType="solid">
        <fgColor theme="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medium">
        <color theme="0"/>
      </left>
      <right style="medium">
        <color theme="0"/>
      </right>
      <top style="thick">
        <color theme="0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theme="0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ck">
        <color theme="0"/>
      </top>
      <bottom style="medium">
        <color indexed="64"/>
      </bottom>
      <diagonal/>
    </border>
    <border>
      <left/>
      <right style="hair">
        <color indexed="64"/>
      </right>
      <top style="thick">
        <color theme="0"/>
      </top>
      <bottom style="medium">
        <color indexed="64"/>
      </bottom>
      <diagonal/>
    </border>
    <border>
      <left/>
      <right style="thick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theme="3"/>
      </top>
      <bottom style="hair">
        <color theme="3"/>
      </bottom>
      <diagonal/>
    </border>
    <border>
      <left/>
      <right style="thin">
        <color indexed="64"/>
      </right>
      <top/>
      <bottom style="hair">
        <color theme="3"/>
      </bottom>
      <diagonal/>
    </border>
    <border>
      <left/>
      <right style="thin">
        <color indexed="64"/>
      </right>
      <top style="hair">
        <color theme="3"/>
      </top>
      <bottom style="thin">
        <color theme="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theme="3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thick">
        <color theme="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medium">
        <color indexed="64"/>
      </top>
      <bottom/>
      <diagonal/>
    </border>
    <border>
      <left style="thick">
        <color theme="0"/>
      </left>
      <right/>
      <top style="medium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0"/>
      </left>
      <right style="hair">
        <color theme="0"/>
      </right>
      <top/>
      <bottom/>
      <diagonal/>
    </border>
    <border>
      <left style="hair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hair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hair">
        <color theme="3"/>
      </left>
      <right/>
      <top/>
      <bottom style="thick">
        <color theme="0"/>
      </bottom>
      <diagonal/>
    </border>
    <border>
      <left/>
      <right style="hair">
        <color theme="3"/>
      </right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theme="1" tint="0.499984740745262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/>
      <right style="hair">
        <color indexed="64"/>
      </right>
      <top style="hair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theme="0"/>
      </left>
      <right/>
      <top style="thin">
        <color indexed="64"/>
      </top>
      <bottom/>
      <diagonal/>
    </border>
    <border>
      <left/>
      <right style="thick">
        <color theme="0"/>
      </right>
      <top style="thin">
        <color indexed="64"/>
      </top>
      <bottom/>
      <diagonal/>
    </border>
    <border>
      <left style="medium">
        <color theme="0"/>
      </left>
      <right/>
      <top style="thick">
        <color theme="0"/>
      </top>
      <bottom style="medium">
        <color theme="0"/>
      </bottom>
      <diagonal/>
    </border>
    <border>
      <left/>
      <right style="medium">
        <color theme="0"/>
      </right>
      <top style="thick">
        <color theme="0"/>
      </top>
      <bottom style="medium">
        <color theme="0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8" fillId="0" borderId="0"/>
    <xf numFmtId="0" fontId="28" fillId="0" borderId="0"/>
    <xf numFmtId="43" fontId="28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254">
    <xf numFmtId="0" fontId="0" fillId="0" borderId="0" xfId="0"/>
    <xf numFmtId="0" fontId="3" fillId="0" borderId="4" xfId="3" applyFont="1" applyBorder="1"/>
    <xf numFmtId="0" fontId="3" fillId="0" borderId="5" xfId="3" applyFont="1" applyBorder="1"/>
    <xf numFmtId="164" fontId="3" fillId="0" borderId="5" xfId="3" applyNumberFormat="1" applyFont="1" applyBorder="1"/>
    <xf numFmtId="0" fontId="5" fillId="0" borderId="0" xfId="3"/>
    <xf numFmtId="0" fontId="9" fillId="0" borderId="0" xfId="0" applyFont="1" applyAlignment="1">
      <alignment horizontal="left" wrapText="1"/>
    </xf>
    <xf numFmtId="164" fontId="9" fillId="0" borderId="0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0" fontId="9" fillId="0" borderId="0" xfId="3" applyFont="1"/>
    <xf numFmtId="0" fontId="10" fillId="0" borderId="0" xfId="3" applyFont="1"/>
    <xf numFmtId="164" fontId="5" fillId="0" borderId="0" xfId="3" applyNumberFormat="1"/>
    <xf numFmtId="0" fontId="9" fillId="0" borderId="32" xfId="0" applyFont="1" applyBorder="1" applyAlignment="1">
      <alignment horizontal="left" wrapText="1"/>
    </xf>
    <xf numFmtId="164" fontId="9" fillId="0" borderId="32" xfId="1" applyNumberFormat="1" applyFont="1" applyFill="1" applyBorder="1" applyAlignment="1">
      <alignment horizontal="center" vertical="center" wrapText="1"/>
    </xf>
    <xf numFmtId="164" fontId="14" fillId="0" borderId="10" xfId="1" applyNumberFormat="1" applyFont="1" applyFill="1" applyBorder="1" applyAlignment="1">
      <alignment horizontal="center"/>
    </xf>
    <xf numFmtId="0" fontId="9" fillId="0" borderId="14" xfId="0" applyFont="1" applyBorder="1" applyAlignment="1">
      <alignment horizontal="left" wrapText="1"/>
    </xf>
    <xf numFmtId="164" fontId="16" fillId="0" borderId="14" xfId="1" applyNumberFormat="1" applyFont="1" applyFill="1" applyBorder="1" applyAlignment="1">
      <alignment horizontal="center"/>
    </xf>
    <xf numFmtId="0" fontId="10" fillId="0" borderId="0" xfId="0" applyFont="1" applyAlignment="1">
      <alignment horizontal="left" vertical="center" wrapText="1" indent="1"/>
    </xf>
    <xf numFmtId="0" fontId="10" fillId="0" borderId="10" xfId="0" applyFont="1" applyBorder="1" applyAlignment="1">
      <alignment horizontal="left" vertical="center" wrapText="1" indent="1"/>
    </xf>
    <xf numFmtId="164" fontId="15" fillId="0" borderId="10" xfId="1" applyNumberFormat="1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9" fillId="0" borderId="33" xfId="0" applyFont="1" applyBorder="1" applyAlignment="1">
      <alignment horizontal="left" wrapText="1"/>
    </xf>
    <xf numFmtId="164" fontId="9" fillId="0" borderId="33" xfId="1" applyNumberFormat="1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horizontal="left" vertical="center"/>
    </xf>
    <xf numFmtId="164" fontId="13" fillId="0" borderId="34" xfId="1" applyNumberFormat="1" applyFont="1" applyFill="1" applyBorder="1" applyAlignment="1">
      <alignment horizontal="left"/>
    </xf>
    <xf numFmtId="0" fontId="9" fillId="0" borderId="31" xfId="3" applyFont="1" applyBorder="1" applyAlignment="1">
      <alignment horizontal="center" vertical="center" wrapText="1"/>
    </xf>
    <xf numFmtId="0" fontId="5" fillId="0" borderId="39" xfId="0" applyFont="1" applyBorder="1" applyAlignment="1">
      <alignment horizontal="left" wrapText="1"/>
    </xf>
    <xf numFmtId="0" fontId="10" fillId="0" borderId="40" xfId="0" applyFont="1" applyBorder="1" applyAlignment="1">
      <alignment horizontal="left" vertical="center" wrapText="1" indent="1"/>
    </xf>
    <xf numFmtId="0" fontId="10" fillId="0" borderId="41" xfId="0" applyFont="1" applyBorder="1" applyAlignment="1">
      <alignment horizontal="left" vertical="center" wrapText="1" indent="1"/>
    </xf>
    <xf numFmtId="0" fontId="5" fillId="0" borderId="40" xfId="0" applyFont="1" applyBorder="1" applyAlignment="1">
      <alignment horizontal="left" wrapText="1"/>
    </xf>
    <xf numFmtId="0" fontId="18" fillId="0" borderId="0" xfId="0" applyFont="1"/>
    <xf numFmtId="0" fontId="5" fillId="0" borderId="0" xfId="0" applyFont="1"/>
    <xf numFmtId="0" fontId="26" fillId="0" borderId="0" xfId="0" applyFont="1"/>
    <xf numFmtId="164" fontId="26" fillId="0" borderId="0" xfId="0" applyNumberFormat="1" applyFont="1"/>
    <xf numFmtId="0" fontId="19" fillId="5" borderId="43" xfId="0" applyFont="1" applyFill="1" applyBorder="1" applyAlignment="1">
      <alignment horizontal="center" vertical="center" wrapText="1"/>
    </xf>
    <xf numFmtId="0" fontId="21" fillId="6" borderId="44" xfId="0" applyFont="1" applyFill="1" applyBorder="1" applyAlignment="1">
      <alignment horizontal="center" vertical="center" wrapText="1"/>
    </xf>
    <xf numFmtId="0" fontId="22" fillId="15" borderId="44" xfId="0" applyFont="1" applyFill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0" fontId="24" fillId="10" borderId="44" xfId="0" applyFont="1" applyFill="1" applyBorder="1" applyAlignment="1">
      <alignment horizontal="center" vertical="center" wrapText="1"/>
    </xf>
    <xf numFmtId="0" fontId="24" fillId="17" borderId="44" xfId="0" applyFont="1" applyFill="1" applyBorder="1" applyAlignment="1">
      <alignment horizontal="center" vertical="center" wrapText="1"/>
    </xf>
    <xf numFmtId="0" fontId="19" fillId="7" borderId="44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12" borderId="44" xfId="0" applyFont="1" applyFill="1" applyBorder="1" applyAlignment="1">
      <alignment horizontal="center" vertical="center" wrapText="1"/>
    </xf>
    <xf numFmtId="0" fontId="23" fillId="11" borderId="44" xfId="0" applyFont="1" applyFill="1" applyBorder="1" applyAlignment="1">
      <alignment horizontal="center" vertical="center" wrapText="1"/>
    </xf>
    <xf numFmtId="0" fontId="23" fillId="18" borderId="44" xfId="0" applyFont="1" applyFill="1" applyBorder="1" applyAlignment="1">
      <alignment horizontal="center" vertical="center" wrapText="1"/>
    </xf>
    <xf numFmtId="0" fontId="25" fillId="11" borderId="44" xfId="0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left" wrapText="1"/>
    </xf>
    <xf numFmtId="0" fontId="5" fillId="0" borderId="46" xfId="0" applyFont="1" applyBorder="1" applyAlignment="1">
      <alignment horizontal="left" wrapText="1"/>
    </xf>
    <xf numFmtId="0" fontId="9" fillId="0" borderId="40" xfId="0" applyFont="1" applyBorder="1" applyAlignment="1">
      <alignment horizontal="left" wrapText="1"/>
    </xf>
    <xf numFmtId="0" fontId="5" fillId="0" borderId="47" xfId="0" applyFont="1" applyBorder="1" applyAlignment="1">
      <alignment horizontal="left" wrapText="1"/>
    </xf>
    <xf numFmtId="0" fontId="13" fillId="0" borderId="48" xfId="0" applyFont="1" applyBorder="1" applyAlignment="1">
      <alignment horizontal="left" vertical="center"/>
    </xf>
    <xf numFmtId="0" fontId="13" fillId="0" borderId="49" xfId="0" applyFont="1" applyBorder="1" applyAlignment="1">
      <alignment horizontal="left" vertical="center"/>
    </xf>
    <xf numFmtId="164" fontId="9" fillId="0" borderId="51" xfId="1" applyNumberFormat="1" applyFont="1" applyFill="1" applyBorder="1" applyAlignment="1">
      <alignment horizontal="center" vertical="center" wrapText="1"/>
    </xf>
    <xf numFmtId="164" fontId="14" fillId="0" borderId="46" xfId="1" applyNumberFormat="1" applyFont="1" applyFill="1" applyBorder="1" applyAlignment="1">
      <alignment horizontal="center"/>
    </xf>
    <xf numFmtId="164" fontId="15" fillId="0" borderId="40" xfId="1" applyNumberFormat="1" applyFont="1" applyFill="1" applyBorder="1" applyAlignment="1">
      <alignment horizontal="center"/>
    </xf>
    <xf numFmtId="164" fontId="15" fillId="0" borderId="41" xfId="1" applyNumberFormat="1" applyFont="1" applyFill="1" applyBorder="1" applyAlignment="1">
      <alignment horizontal="center"/>
    </xf>
    <xf numFmtId="164" fontId="14" fillId="0" borderId="40" xfId="1" applyNumberFormat="1" applyFont="1" applyFill="1" applyBorder="1" applyAlignment="1">
      <alignment horizontal="center"/>
    </xf>
    <xf numFmtId="164" fontId="14" fillId="0" borderId="39" xfId="1" applyNumberFormat="1" applyFont="1" applyFill="1" applyBorder="1" applyAlignment="1">
      <alignment horizontal="center"/>
    </xf>
    <xf numFmtId="164" fontId="14" fillId="0" borderId="47" xfId="1" applyNumberFormat="1" applyFont="1" applyFill="1" applyBorder="1" applyAlignment="1">
      <alignment horizontal="center"/>
    </xf>
    <xf numFmtId="164" fontId="9" fillId="0" borderId="40" xfId="1" applyNumberFormat="1" applyFont="1" applyFill="1" applyBorder="1" applyAlignment="1">
      <alignment horizontal="center" vertical="center" wrapText="1"/>
    </xf>
    <xf numFmtId="164" fontId="13" fillId="0" borderId="52" xfId="1" applyNumberFormat="1" applyFont="1" applyFill="1" applyBorder="1" applyAlignment="1">
      <alignment horizontal="left"/>
    </xf>
    <xf numFmtId="164" fontId="13" fillId="0" borderId="53" xfId="1" applyNumberFormat="1" applyFont="1" applyFill="1" applyBorder="1" applyAlignment="1">
      <alignment horizontal="left"/>
    </xf>
    <xf numFmtId="0" fontId="13" fillId="0" borderId="56" xfId="0" applyFont="1" applyBorder="1" applyAlignment="1">
      <alignment horizontal="left" vertical="center"/>
    </xf>
    <xf numFmtId="164" fontId="13" fillId="0" borderId="57" xfId="1" applyNumberFormat="1" applyFont="1" applyFill="1" applyBorder="1" applyAlignment="1">
      <alignment horizontal="left"/>
    </xf>
    <xf numFmtId="0" fontId="9" fillId="0" borderId="58" xfId="0" applyFont="1" applyBorder="1" applyAlignment="1">
      <alignment horizontal="left" wrapText="1"/>
    </xf>
    <xf numFmtId="164" fontId="9" fillId="0" borderId="58" xfId="1" applyNumberFormat="1" applyFont="1" applyFill="1" applyBorder="1" applyAlignment="1">
      <alignment horizontal="center" vertical="center" wrapText="1"/>
    </xf>
    <xf numFmtId="0" fontId="5" fillId="0" borderId="33" xfId="0" applyFont="1" applyBorder="1"/>
    <xf numFmtId="164" fontId="18" fillId="0" borderId="0" xfId="0" applyNumberFormat="1" applyFont="1"/>
    <xf numFmtId="0" fontId="25" fillId="8" borderId="1" xfId="10" applyFont="1" applyFill="1" applyBorder="1" applyAlignment="1">
      <alignment vertical="center" wrapText="1"/>
    </xf>
    <xf numFmtId="0" fontId="29" fillId="0" borderId="0" xfId="10" applyFont="1"/>
    <xf numFmtId="0" fontId="23" fillId="2" borderId="3" xfId="10" applyFont="1" applyFill="1" applyBorder="1" applyAlignment="1">
      <alignment horizontal="center" vertical="center" wrapText="1"/>
    </xf>
    <xf numFmtId="0" fontId="23" fillId="14" borderId="63" xfId="10" applyFont="1" applyFill="1" applyBorder="1" applyAlignment="1">
      <alignment vertical="top" wrapText="1"/>
    </xf>
    <xf numFmtId="0" fontId="23" fillId="6" borderId="64" xfId="10" applyFont="1" applyFill="1" applyBorder="1" applyAlignment="1">
      <alignment vertical="top"/>
    </xf>
    <xf numFmtId="0" fontId="23" fillId="3" borderId="64" xfId="10" applyFont="1" applyFill="1" applyBorder="1" applyAlignment="1">
      <alignment vertical="top"/>
    </xf>
    <xf numFmtId="0" fontId="24" fillId="10" borderId="64" xfId="10" applyFont="1" applyFill="1" applyBorder="1" applyAlignment="1">
      <alignment vertical="top"/>
    </xf>
    <xf numFmtId="0" fontId="24" fillId="17" borderId="64" xfId="10" applyFont="1" applyFill="1" applyBorder="1" applyAlignment="1">
      <alignment vertical="top"/>
    </xf>
    <xf numFmtId="0" fontId="19" fillId="7" borderId="64" xfId="10" applyFont="1" applyFill="1" applyBorder="1" applyAlignment="1">
      <alignment vertical="top"/>
    </xf>
    <xf numFmtId="0" fontId="19" fillId="4" borderId="64" xfId="10" applyFont="1" applyFill="1" applyBorder="1" applyAlignment="1">
      <alignment vertical="top"/>
    </xf>
    <xf numFmtId="0" fontId="19" fillId="12" borderId="64" xfId="10" applyFont="1" applyFill="1" applyBorder="1" applyAlignment="1">
      <alignment vertical="top"/>
    </xf>
    <xf numFmtId="0" fontId="23" fillId="11" borderId="64" xfId="10" applyFont="1" applyFill="1" applyBorder="1" applyAlignment="1">
      <alignment vertical="top"/>
    </xf>
    <xf numFmtId="0" fontId="19" fillId="8" borderId="64" xfId="10" applyFont="1" applyFill="1" applyBorder="1" applyAlignment="1">
      <alignment vertical="top"/>
    </xf>
    <xf numFmtId="0" fontId="19" fillId="8" borderId="64" xfId="10" applyFont="1" applyFill="1" applyBorder="1" applyAlignment="1">
      <alignment horizontal="center" vertical="top"/>
    </xf>
    <xf numFmtId="0" fontId="23" fillId="18" borderId="64" xfId="10" applyFont="1" applyFill="1" applyBorder="1" applyAlignment="1">
      <alignment vertical="top"/>
    </xf>
    <xf numFmtId="0" fontId="25" fillId="11" borderId="64" xfId="10" applyFont="1" applyFill="1" applyBorder="1" applyAlignment="1">
      <alignment horizontal="center" vertical="center" wrapText="1"/>
    </xf>
    <xf numFmtId="164" fontId="30" fillId="8" borderId="64" xfId="11" applyNumberFormat="1" applyFont="1" applyFill="1" applyBorder="1" applyAlignment="1">
      <alignment horizontal="right" vertical="center"/>
    </xf>
    <xf numFmtId="0" fontId="20" fillId="16" borderId="64" xfId="10" applyFont="1" applyFill="1" applyBorder="1" applyAlignment="1">
      <alignment horizontal="center" vertical="center" wrapText="1"/>
    </xf>
    <xf numFmtId="0" fontId="23" fillId="9" borderId="65" xfId="10" applyFont="1" applyFill="1" applyBorder="1" applyAlignment="1">
      <alignment vertical="center" wrapText="1"/>
    </xf>
    <xf numFmtId="0" fontId="19" fillId="15" borderId="64" xfId="10" applyFont="1" applyFill="1" applyBorder="1" applyAlignment="1">
      <alignment vertical="center" wrapText="1"/>
    </xf>
    <xf numFmtId="0" fontId="19" fillId="0" borderId="0" xfId="10" applyFont="1" applyAlignment="1">
      <alignment vertical="top"/>
    </xf>
    <xf numFmtId="0" fontId="29" fillId="0" borderId="0" xfId="10" applyFont="1" applyAlignment="1">
      <alignment horizontal="left"/>
    </xf>
    <xf numFmtId="0" fontId="29" fillId="0" borderId="0" xfId="10" applyFont="1" applyAlignment="1">
      <alignment horizontal="center"/>
    </xf>
    <xf numFmtId="0" fontId="5" fillId="0" borderId="0" xfId="10" applyFont="1"/>
    <xf numFmtId="0" fontId="9" fillId="0" borderId="0" xfId="10" applyFont="1"/>
    <xf numFmtId="0" fontId="9" fillId="0" borderId="56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19" fillId="5" borderId="62" xfId="10" applyFont="1" applyFill="1" applyBorder="1" applyAlignment="1">
      <alignment vertical="top" wrapText="1"/>
    </xf>
    <xf numFmtId="164" fontId="9" fillId="0" borderId="67" xfId="1" applyNumberFormat="1" applyFont="1" applyFill="1" applyBorder="1" applyAlignment="1">
      <alignment horizontal="center" vertical="center" wrapText="1"/>
    </xf>
    <xf numFmtId="164" fontId="5" fillId="0" borderId="0" xfId="10" applyNumberFormat="1" applyFont="1"/>
    <xf numFmtId="164" fontId="5" fillId="0" borderId="46" xfId="1" applyNumberFormat="1" applyFont="1" applyFill="1" applyBorder="1" applyAlignment="1">
      <alignment horizontal="center"/>
    </xf>
    <xf numFmtId="164" fontId="10" fillId="0" borderId="40" xfId="1" applyNumberFormat="1" applyFont="1" applyFill="1" applyBorder="1" applyAlignment="1">
      <alignment horizontal="center"/>
    </xf>
    <xf numFmtId="164" fontId="10" fillId="0" borderId="41" xfId="1" applyNumberFormat="1" applyFont="1" applyFill="1" applyBorder="1" applyAlignment="1">
      <alignment horizontal="center"/>
    </xf>
    <xf numFmtId="164" fontId="5" fillId="0" borderId="40" xfId="1" applyNumberFormat="1" applyFont="1" applyFill="1" applyBorder="1" applyAlignment="1">
      <alignment horizontal="center"/>
    </xf>
    <xf numFmtId="164" fontId="5" fillId="0" borderId="39" xfId="1" applyNumberFormat="1" applyFont="1" applyFill="1" applyBorder="1" applyAlignment="1">
      <alignment horizontal="center"/>
    </xf>
    <xf numFmtId="164" fontId="5" fillId="0" borderId="47" xfId="1" applyNumberFormat="1" applyFont="1" applyFill="1" applyBorder="1" applyAlignment="1">
      <alignment horizontal="center"/>
    </xf>
    <xf numFmtId="164" fontId="9" fillId="0" borderId="57" xfId="1" applyNumberFormat="1" applyFont="1" applyFill="1" applyBorder="1" applyAlignment="1">
      <alignment horizontal="left"/>
    </xf>
    <xf numFmtId="164" fontId="9" fillId="0" borderId="52" xfId="1" applyNumberFormat="1" applyFont="1" applyFill="1" applyBorder="1" applyAlignment="1">
      <alignment horizontal="left"/>
    </xf>
    <xf numFmtId="164" fontId="9" fillId="0" borderId="69" xfId="1" applyNumberFormat="1" applyFont="1" applyFill="1" applyBorder="1" applyAlignment="1">
      <alignment horizontal="left"/>
    </xf>
    <xf numFmtId="164" fontId="9" fillId="0" borderId="53" xfId="1" applyNumberFormat="1" applyFont="1" applyFill="1" applyBorder="1" applyAlignment="1">
      <alignment horizontal="left"/>
    </xf>
    <xf numFmtId="164" fontId="9" fillId="0" borderId="68" xfId="1" applyNumberFormat="1" applyFont="1" applyFill="1" applyBorder="1" applyAlignment="1">
      <alignment horizontal="left"/>
    </xf>
    <xf numFmtId="164" fontId="9" fillId="0" borderId="7" xfId="1" applyNumberFormat="1" applyFont="1" applyFill="1" applyBorder="1" applyAlignment="1">
      <alignment horizontal="center" vertical="center" wrapText="1"/>
    </xf>
    <xf numFmtId="164" fontId="9" fillId="0" borderId="42" xfId="1" applyNumberFormat="1" applyFont="1" applyFill="1" applyBorder="1" applyAlignment="1">
      <alignment horizontal="center" vertical="center" wrapText="1"/>
    </xf>
    <xf numFmtId="164" fontId="9" fillId="0" borderId="75" xfId="1" applyNumberFormat="1" applyFont="1" applyFill="1" applyBorder="1" applyAlignment="1">
      <alignment horizontal="center" vertical="center" wrapText="1"/>
    </xf>
    <xf numFmtId="164" fontId="9" fillId="0" borderId="76" xfId="1" applyNumberFormat="1" applyFont="1" applyFill="1" applyBorder="1" applyAlignment="1">
      <alignment horizontal="center" vertical="center" wrapText="1"/>
    </xf>
    <xf numFmtId="0" fontId="5" fillId="0" borderId="15" xfId="0" applyFont="1" applyBorder="1"/>
    <xf numFmtId="0" fontId="5" fillId="0" borderId="12" xfId="0" applyFont="1" applyBorder="1"/>
    <xf numFmtId="164" fontId="10" fillId="0" borderId="17" xfId="1" applyNumberFormat="1" applyFont="1" applyFill="1" applyBorder="1"/>
    <xf numFmtId="164" fontId="5" fillId="0" borderId="18" xfId="1" applyNumberFormat="1" applyFont="1" applyFill="1" applyBorder="1"/>
    <xf numFmtId="164" fontId="5" fillId="0" borderId="17" xfId="1" applyNumberFormat="1" applyFont="1" applyFill="1" applyBorder="1"/>
    <xf numFmtId="164" fontId="5" fillId="0" borderId="20" xfId="1" applyNumberFormat="1" applyFont="1" applyFill="1" applyBorder="1"/>
    <xf numFmtId="164" fontId="9" fillId="0" borderId="21" xfId="1" applyNumberFormat="1" applyFont="1" applyFill="1" applyBorder="1"/>
    <xf numFmtId="164" fontId="5" fillId="0" borderId="0" xfId="0" applyNumberFormat="1" applyFont="1"/>
    <xf numFmtId="0" fontId="5" fillId="0" borderId="5" xfId="0" applyFont="1" applyBorder="1"/>
    <xf numFmtId="164" fontId="10" fillId="0" borderId="78" xfId="1" applyNumberFormat="1" applyFont="1" applyFill="1" applyBorder="1"/>
    <xf numFmtId="164" fontId="10" fillId="0" borderId="77" xfId="1" applyNumberFormat="1" applyFont="1" applyFill="1" applyBorder="1"/>
    <xf numFmtId="164" fontId="9" fillId="0" borderId="16" xfId="1" applyNumberFormat="1" applyFont="1" applyFill="1" applyBorder="1"/>
    <xf numFmtId="0" fontId="5" fillId="0" borderId="0" xfId="0" applyFont="1" applyAlignment="1">
      <alignment vertical="center"/>
    </xf>
    <xf numFmtId="0" fontId="14" fillId="0" borderId="26" xfId="0" applyFont="1" applyBorder="1" applyAlignment="1">
      <alignment vertical="center"/>
    </xf>
    <xf numFmtId="164" fontId="14" fillId="0" borderId="16" xfId="1" applyNumberFormat="1" applyFont="1" applyFill="1" applyBorder="1" applyAlignment="1">
      <alignment vertical="center"/>
    </xf>
    <xf numFmtId="0" fontId="14" fillId="0" borderId="27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29" fillId="0" borderId="0" xfId="0" applyFont="1"/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32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9" fillId="0" borderId="14" xfId="0" applyFont="1" applyBorder="1" applyAlignment="1">
      <alignment vertical="center" wrapText="1"/>
    </xf>
    <xf numFmtId="3" fontId="9" fillId="0" borderId="14" xfId="0" applyNumberFormat="1" applyFont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/>
    </xf>
    <xf numFmtId="0" fontId="9" fillId="0" borderId="79" xfId="0" applyFont="1" applyBorder="1" applyAlignment="1">
      <alignment vertical="center" wrapText="1"/>
    </xf>
    <xf numFmtId="3" fontId="9" fillId="0" borderId="79" xfId="0" applyNumberFormat="1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3" fontId="9" fillId="0" borderId="34" xfId="0" applyNumberFormat="1" applyFont="1" applyBorder="1" applyAlignment="1">
      <alignment vertical="center"/>
    </xf>
    <xf numFmtId="0" fontId="14" fillId="0" borderId="80" xfId="0" applyFont="1" applyBorder="1" applyAlignment="1">
      <alignment horizontal="center" vertical="center" wrapText="1"/>
    </xf>
    <xf numFmtId="164" fontId="5" fillId="0" borderId="0" xfId="4" applyNumberFormat="1" applyFont="1" applyFill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14" fillId="0" borderId="83" xfId="0" applyFont="1" applyBorder="1" applyAlignment="1">
      <alignment horizontal="center" vertical="center" wrapText="1"/>
    </xf>
    <xf numFmtId="0" fontId="5" fillId="0" borderId="4" xfId="0" applyFont="1" applyBorder="1"/>
    <xf numFmtId="49" fontId="5" fillId="0" borderId="4" xfId="0" applyNumberFormat="1" applyFont="1" applyBorder="1"/>
    <xf numFmtId="0" fontId="9" fillId="0" borderId="19" xfId="0" applyFont="1" applyBorder="1" applyAlignment="1">
      <alignment vertical="center"/>
    </xf>
    <xf numFmtId="0" fontId="5" fillId="0" borderId="9" xfId="0" applyFont="1" applyBorder="1"/>
    <xf numFmtId="164" fontId="9" fillId="0" borderId="18" xfId="1" applyNumberFormat="1" applyFont="1" applyFill="1" applyBorder="1"/>
    <xf numFmtId="0" fontId="9" fillId="0" borderId="15" xfId="0" applyFont="1" applyBorder="1" applyAlignment="1">
      <alignment horizontal="center" vertical="center"/>
    </xf>
    <xf numFmtId="43" fontId="5" fillId="0" borderId="0" xfId="1" applyFont="1"/>
    <xf numFmtId="0" fontId="35" fillId="0" borderId="0" xfId="12"/>
    <xf numFmtId="0" fontId="19" fillId="8" borderId="44" xfId="0" applyFont="1" applyFill="1" applyBorder="1" applyAlignment="1">
      <alignment horizontal="center" vertical="center" wrapText="1"/>
    </xf>
    <xf numFmtId="164" fontId="10" fillId="0" borderId="17" xfId="1" applyNumberFormat="1" applyFont="1" applyFill="1" applyBorder="1" applyAlignment="1">
      <alignment wrapText="1"/>
    </xf>
    <xf numFmtId="164" fontId="10" fillId="0" borderId="77" xfId="1" applyNumberFormat="1" applyFont="1" applyFill="1" applyBorder="1" applyAlignment="1">
      <alignment wrapText="1"/>
    </xf>
    <xf numFmtId="164" fontId="5" fillId="0" borderId="17" xfId="1" applyNumberFormat="1" applyFont="1" applyFill="1" applyBorder="1" applyAlignment="1">
      <alignment wrapText="1"/>
    </xf>
    <xf numFmtId="164" fontId="5" fillId="0" borderId="20" xfId="1" applyNumberFormat="1" applyFont="1" applyFill="1" applyBorder="1" applyAlignment="1">
      <alignment wrapText="1"/>
    </xf>
    <xf numFmtId="0" fontId="14" fillId="0" borderId="2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164" fontId="14" fillId="0" borderId="23" xfId="1" applyNumberFormat="1" applyFont="1" applyFill="1" applyBorder="1" applyAlignment="1">
      <alignment vertical="center"/>
    </xf>
    <xf numFmtId="164" fontId="14" fillId="0" borderId="23" xfId="1" applyNumberFormat="1" applyFont="1" applyFill="1" applyBorder="1" applyAlignment="1">
      <alignment horizontal="center" vertical="center"/>
    </xf>
    <xf numFmtId="164" fontId="5" fillId="0" borderId="22" xfId="4" applyNumberFormat="1" applyFont="1" applyFill="1" applyBorder="1" applyAlignment="1">
      <alignment vertical="center"/>
    </xf>
    <xf numFmtId="164" fontId="5" fillId="0" borderId="25" xfId="4" applyNumberFormat="1" applyFont="1" applyFill="1" applyBorder="1" applyAlignment="1">
      <alignment vertical="center"/>
    </xf>
    <xf numFmtId="164" fontId="5" fillId="0" borderId="10" xfId="4" applyNumberFormat="1" applyFont="1" applyFill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5" fillId="0" borderId="67" xfId="0" applyFont="1" applyBorder="1" applyAlignment="1">
      <alignment vertical="center" wrapText="1"/>
    </xf>
    <xf numFmtId="0" fontId="10" fillId="0" borderId="0" xfId="0" applyFont="1" applyAlignment="1">
      <alignment horizontal="left" wrapText="1" indent="1"/>
    </xf>
    <xf numFmtId="0" fontId="10" fillId="0" borderId="10" xfId="0" applyFont="1" applyBorder="1" applyAlignment="1">
      <alignment horizontal="left" wrapText="1" indent="1"/>
    </xf>
    <xf numFmtId="0" fontId="19" fillId="15" borderId="64" xfId="10" applyFont="1" applyFill="1" applyBorder="1" applyAlignment="1">
      <alignment vertical="top"/>
    </xf>
    <xf numFmtId="0" fontId="17" fillId="0" borderId="0" xfId="0" applyFont="1" applyAlignment="1">
      <alignment vertical="center" wrapText="1"/>
    </xf>
    <xf numFmtId="0" fontId="17" fillId="0" borderId="30" xfId="3" applyFont="1" applyBorder="1" applyAlignment="1">
      <alignment horizontal="center" vertical="center" wrapText="1"/>
    </xf>
    <xf numFmtId="0" fontId="6" fillId="19" borderId="2" xfId="3" applyFont="1" applyFill="1" applyBorder="1" applyAlignment="1">
      <alignment horizontal="center" vertical="center" wrapText="1"/>
    </xf>
    <xf numFmtId="0" fontId="6" fillId="19" borderId="1" xfId="3" applyFont="1" applyFill="1" applyBorder="1" applyAlignment="1">
      <alignment horizontal="center" vertical="center" wrapText="1"/>
    </xf>
    <xf numFmtId="0" fontId="17" fillId="0" borderId="35" xfId="3" applyFont="1" applyBorder="1" applyAlignment="1">
      <alignment horizontal="center" vertical="center" wrapText="1"/>
    </xf>
    <xf numFmtId="0" fontId="17" fillId="0" borderId="36" xfId="3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19" fillId="5" borderId="54" xfId="0" applyFont="1" applyFill="1" applyBorder="1" applyAlignment="1">
      <alignment horizontal="center" vertical="center" wrapText="1"/>
    </xf>
    <xf numFmtId="0" fontId="19" fillId="5" borderId="44" xfId="0" applyFont="1" applyFill="1" applyBorder="1" applyAlignment="1">
      <alignment horizontal="center" vertical="center" wrapText="1"/>
    </xf>
    <xf numFmtId="0" fontId="20" fillId="16" borderId="55" xfId="0" applyFont="1" applyFill="1" applyBorder="1" applyAlignment="1">
      <alignment horizontal="center" vertical="center" wrapText="1"/>
    </xf>
    <xf numFmtId="0" fontId="20" fillId="16" borderId="29" xfId="0" applyFont="1" applyFill="1" applyBorder="1" applyAlignment="1">
      <alignment horizontal="center" vertical="center" wrapText="1"/>
    </xf>
    <xf numFmtId="0" fontId="20" fillId="16" borderId="87" xfId="10" applyFont="1" applyFill="1" applyBorder="1" applyAlignment="1">
      <alignment horizontal="center" vertical="center" wrapText="1"/>
    </xf>
    <xf numFmtId="0" fontId="20" fillId="16" borderId="88" xfId="10" applyFont="1" applyFill="1" applyBorder="1" applyAlignment="1">
      <alignment horizontal="center" vertical="center" wrapText="1"/>
    </xf>
    <xf numFmtId="0" fontId="5" fillId="13" borderId="3" xfId="10" applyFont="1" applyFill="1" applyBorder="1" applyAlignment="1">
      <alignment horizontal="center" vertical="center" wrapText="1"/>
    </xf>
    <xf numFmtId="0" fontId="5" fillId="13" borderId="66" xfId="10" applyFont="1" applyFill="1" applyBorder="1" applyAlignment="1">
      <alignment horizontal="center" vertical="center" wrapText="1"/>
    </xf>
    <xf numFmtId="0" fontId="19" fillId="15" borderId="3" xfId="10" applyFont="1" applyFill="1" applyBorder="1" applyAlignment="1">
      <alignment horizontal="center" vertical="center" wrapText="1"/>
    </xf>
    <xf numFmtId="0" fontId="11" fillId="0" borderId="8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23" fillId="11" borderId="2" xfId="10" applyFont="1" applyFill="1" applyBorder="1" applyAlignment="1">
      <alignment horizontal="center" vertical="center" wrapText="1"/>
    </xf>
    <xf numFmtId="0" fontId="23" fillId="11" borderId="1" xfId="10" applyFont="1" applyFill="1" applyBorder="1" applyAlignment="1">
      <alignment horizontal="center" vertical="center" wrapText="1"/>
    </xf>
    <xf numFmtId="0" fontId="19" fillId="8" borderId="72" xfId="10" applyFont="1" applyFill="1" applyBorder="1" applyAlignment="1">
      <alignment horizontal="center" vertical="center" wrapText="1"/>
    </xf>
    <xf numFmtId="0" fontId="23" fillId="18" borderId="50" xfId="10" applyFont="1" applyFill="1" applyBorder="1" applyAlignment="1">
      <alignment horizontal="center" vertical="center" wrapText="1"/>
    </xf>
    <xf numFmtId="0" fontId="23" fillId="18" borderId="73" xfId="10" applyFont="1" applyFill="1" applyBorder="1" applyAlignment="1">
      <alignment horizontal="center" vertical="center" wrapText="1"/>
    </xf>
    <xf numFmtId="0" fontId="25" fillId="11" borderId="50" xfId="10" applyFont="1" applyFill="1" applyBorder="1" applyAlignment="1">
      <alignment horizontal="center" vertical="center" wrapText="1"/>
    </xf>
    <xf numFmtId="0" fontId="25" fillId="11" borderId="59" xfId="10" applyFont="1" applyFill="1" applyBorder="1" applyAlignment="1">
      <alignment horizontal="center" vertical="center" wrapText="1"/>
    </xf>
    <xf numFmtId="0" fontId="19" fillId="8" borderId="60" xfId="10" applyFont="1" applyFill="1" applyBorder="1" applyAlignment="1">
      <alignment horizontal="center" vertical="center" wrapText="1"/>
    </xf>
    <xf numFmtId="0" fontId="19" fillId="8" borderId="59" xfId="10" applyFont="1" applyFill="1" applyBorder="1" applyAlignment="1">
      <alignment horizontal="center" vertical="center" wrapText="1"/>
    </xf>
    <xf numFmtId="0" fontId="27" fillId="0" borderId="74" xfId="10" applyFont="1" applyBorder="1" applyAlignment="1">
      <alignment horizontal="center" vertical="center"/>
    </xf>
    <xf numFmtId="0" fontId="27" fillId="0" borderId="32" xfId="10" applyFont="1" applyBorder="1" applyAlignment="1">
      <alignment horizontal="center" vertical="center"/>
    </xf>
    <xf numFmtId="0" fontId="27" fillId="0" borderId="46" xfId="10" applyFont="1" applyBorder="1" applyAlignment="1">
      <alignment horizontal="center" vertical="center"/>
    </xf>
    <xf numFmtId="0" fontId="19" fillId="5" borderId="2" xfId="10" applyFont="1" applyFill="1" applyBorder="1" applyAlignment="1">
      <alignment horizontal="center" vertical="center" wrapText="1"/>
    </xf>
    <xf numFmtId="0" fontId="19" fillId="5" borderId="70" xfId="10" applyFont="1" applyFill="1" applyBorder="1" applyAlignment="1">
      <alignment horizontal="center" vertical="center" wrapText="1"/>
    </xf>
    <xf numFmtId="0" fontId="23" fillId="6" borderId="71" xfId="10" applyFont="1" applyFill="1" applyBorder="1" applyAlignment="1">
      <alignment horizontal="center" vertical="center" wrapText="1"/>
    </xf>
    <xf numFmtId="0" fontId="23" fillId="6" borderId="72" xfId="10" applyFont="1" applyFill="1" applyBorder="1" applyAlignment="1">
      <alignment horizontal="center" vertical="center" wrapText="1"/>
    </xf>
    <xf numFmtId="0" fontId="23" fillId="3" borderId="2" xfId="10" applyFont="1" applyFill="1" applyBorder="1" applyAlignment="1">
      <alignment horizontal="center" vertical="center" wrapText="1"/>
    </xf>
    <xf numFmtId="0" fontId="23" fillId="3" borderId="70" xfId="10" applyFont="1" applyFill="1" applyBorder="1" applyAlignment="1">
      <alignment horizontal="center" vertical="center" wrapText="1"/>
    </xf>
    <xf numFmtId="0" fontId="24" fillId="10" borderId="2" xfId="10" applyFont="1" applyFill="1" applyBorder="1" applyAlignment="1">
      <alignment horizontal="center" vertical="center" wrapText="1"/>
    </xf>
    <xf numFmtId="0" fontId="24" fillId="10" borderId="70" xfId="10" applyFont="1" applyFill="1" applyBorder="1" applyAlignment="1">
      <alignment horizontal="center" vertical="center" wrapText="1"/>
    </xf>
    <xf numFmtId="0" fontId="22" fillId="15" borderId="85" xfId="0" applyFont="1" applyFill="1" applyBorder="1" applyAlignment="1">
      <alignment horizontal="center" vertical="center" wrapText="1"/>
    </xf>
    <xf numFmtId="0" fontId="22" fillId="15" borderId="86" xfId="0" applyFont="1" applyFill="1" applyBorder="1" applyAlignment="1">
      <alignment horizontal="center" vertical="center" wrapText="1"/>
    </xf>
    <xf numFmtId="0" fontId="24" fillId="17" borderId="2" xfId="10" applyFont="1" applyFill="1" applyBorder="1" applyAlignment="1">
      <alignment horizontal="center" vertical="center" wrapText="1"/>
    </xf>
    <xf numFmtId="0" fontId="24" fillId="17" borderId="70" xfId="10" applyFont="1" applyFill="1" applyBorder="1" applyAlignment="1">
      <alignment horizontal="center" vertical="center" wrapText="1"/>
    </xf>
    <xf numFmtId="0" fontId="19" fillId="7" borderId="2" xfId="10" applyFont="1" applyFill="1" applyBorder="1" applyAlignment="1">
      <alignment horizontal="center" vertical="center" wrapText="1"/>
    </xf>
    <xf numFmtId="0" fontId="19" fillId="7" borderId="70" xfId="10" applyFont="1" applyFill="1" applyBorder="1" applyAlignment="1">
      <alignment horizontal="center" vertical="center" wrapText="1"/>
    </xf>
    <xf numFmtId="0" fontId="19" fillId="4" borderId="2" xfId="10" applyFont="1" applyFill="1" applyBorder="1" applyAlignment="1">
      <alignment horizontal="center" vertical="center" wrapText="1"/>
    </xf>
    <xf numFmtId="0" fontId="19" fillId="4" borderId="70" xfId="10" applyFont="1" applyFill="1" applyBorder="1" applyAlignment="1">
      <alignment horizontal="center" vertical="center" wrapText="1"/>
    </xf>
    <xf numFmtId="0" fontId="19" fillId="12" borderId="2" xfId="10" applyFont="1" applyFill="1" applyBorder="1" applyAlignment="1">
      <alignment horizontal="center" vertical="center" wrapText="1"/>
    </xf>
    <xf numFmtId="0" fontId="19" fillId="12" borderId="70" xfId="1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5" fillId="0" borderId="42" xfId="0" applyFont="1" applyBorder="1"/>
    <xf numFmtId="0" fontId="9" fillId="0" borderId="11" xfId="0" applyFont="1" applyBorder="1" applyAlignment="1">
      <alignment wrapText="1"/>
    </xf>
    <xf numFmtId="0" fontId="9" fillId="0" borderId="7" xfId="0" applyFont="1" applyBorder="1"/>
    <xf numFmtId="0" fontId="9" fillId="0" borderId="12" xfId="0" applyFont="1" applyBorder="1" applyAlignment="1">
      <alignment horizontal="center" vertical="center"/>
    </xf>
    <xf numFmtId="164" fontId="9" fillId="0" borderId="13" xfId="1" applyNumberFormat="1" applyFont="1" applyFill="1" applyBorder="1" applyAlignment="1">
      <alignment horizontal="center" wrapText="1"/>
    </xf>
    <xf numFmtId="164" fontId="9" fillId="0" borderId="14" xfId="1" applyNumberFormat="1" applyFont="1" applyFill="1" applyBorder="1" applyAlignment="1">
      <alignment horizontal="center" wrapText="1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31" fillId="0" borderId="22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9" fillId="0" borderId="2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</cellXfs>
  <cellStyles count="13">
    <cellStyle name="Collegamento ipertestuale" xfId="12" builtinId="8"/>
    <cellStyle name="Migliaia" xfId="1" builtinId="3"/>
    <cellStyle name="Migliaia 2" xfId="4" xr:uid="{00000000-0005-0000-0000-000002000000}"/>
    <cellStyle name="Migliaia 3" xfId="7" xr:uid="{00000000-0005-0000-0000-000003000000}"/>
    <cellStyle name="Migliaia 3 2" xfId="8" xr:uid="{00000000-0005-0000-0000-000004000000}"/>
    <cellStyle name="Migliaia 4" xfId="11" xr:uid="{B3DBB418-5F5B-46C4-868C-951A7A24A7A0}"/>
    <cellStyle name="Normal_TOUR2" xfId="2" xr:uid="{00000000-0005-0000-0000-000005000000}"/>
    <cellStyle name="Normale" xfId="0" builtinId="0"/>
    <cellStyle name="Normale 2" xfId="3" xr:uid="{00000000-0005-0000-0000-000007000000}"/>
    <cellStyle name="Normale 2 2" xfId="9" xr:uid="{00000000-0005-0000-0000-000008000000}"/>
    <cellStyle name="Normale 3" xfId="6" xr:uid="{00000000-0005-0000-0000-000009000000}"/>
    <cellStyle name="Normale 4" xfId="10" xr:uid="{FFC271F4-6FF2-475E-92F9-104395719C16}"/>
    <cellStyle name="Percentuale 2" xfId="5" xr:uid="{00000000-0005-0000-0000-00000A000000}"/>
  </cellStyles>
  <dxfs count="0"/>
  <tableStyles count="0" defaultTableStyle="TableStyleMedium2" defaultPivotStyle="PivotStyleLight16"/>
  <colors>
    <mruColors>
      <color rgb="FFFFC000"/>
      <color rgb="FFFFCC66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workbookViewId="0"/>
  </sheetViews>
  <sheetFormatPr defaultRowHeight="14.5" x14ac:dyDescent="0.35"/>
  <cols>
    <col min="1" max="1" width="9.81640625" bestFit="1" customWidth="1"/>
  </cols>
  <sheetData>
    <row r="1" spans="1:2" x14ac:dyDescent="0.35">
      <c r="A1" s="160" t="s">
        <v>124</v>
      </c>
      <c r="B1" t="s">
        <v>19</v>
      </c>
    </row>
    <row r="2" spans="1:2" x14ac:dyDescent="0.35">
      <c r="A2" s="160" t="s">
        <v>125</v>
      </c>
      <c r="B2" t="s">
        <v>135</v>
      </c>
    </row>
    <row r="3" spans="1:2" x14ac:dyDescent="0.35">
      <c r="A3" s="160" t="s">
        <v>126</v>
      </c>
      <c r="B3" t="s">
        <v>136</v>
      </c>
    </row>
    <row r="4" spans="1:2" x14ac:dyDescent="0.35">
      <c r="A4" s="160" t="s">
        <v>127</v>
      </c>
      <c r="B4" t="s">
        <v>137</v>
      </c>
    </row>
    <row r="5" spans="1:2" x14ac:dyDescent="0.35">
      <c r="A5" s="160" t="s">
        <v>128</v>
      </c>
      <c r="B5" t="s">
        <v>138</v>
      </c>
    </row>
    <row r="6" spans="1:2" x14ac:dyDescent="0.35">
      <c r="A6" s="160" t="s">
        <v>129</v>
      </c>
      <c r="B6" t="s">
        <v>139</v>
      </c>
    </row>
    <row r="7" spans="1:2" x14ac:dyDescent="0.35">
      <c r="A7" s="160" t="s">
        <v>130</v>
      </c>
      <c r="B7" t="s">
        <v>140</v>
      </c>
    </row>
    <row r="8" spans="1:2" x14ac:dyDescent="0.35">
      <c r="A8" s="160" t="s">
        <v>131</v>
      </c>
      <c r="B8" t="s">
        <v>141</v>
      </c>
    </row>
    <row r="9" spans="1:2" x14ac:dyDescent="0.35">
      <c r="A9" s="160" t="s">
        <v>132</v>
      </c>
      <c r="B9" t="s">
        <v>146</v>
      </c>
    </row>
    <row r="10" spans="1:2" x14ac:dyDescent="0.35">
      <c r="A10" s="160" t="s">
        <v>133</v>
      </c>
      <c r="B10" t="s">
        <v>142</v>
      </c>
    </row>
    <row r="11" spans="1:2" x14ac:dyDescent="0.35">
      <c r="A11" s="160" t="s">
        <v>134</v>
      </c>
      <c r="B11" t="s">
        <v>143</v>
      </c>
    </row>
  </sheetData>
  <hyperlinks>
    <hyperlink ref="A1" location="Table_1!A1" display="Table 1" xr:uid="{442B32DA-DC8D-4744-835F-CA1CE69A7C72}"/>
    <hyperlink ref="A2" location="Table_2!A1" display="Table 2" xr:uid="{36936FDD-ABDD-429C-9D44-66089F4FEF9B}"/>
    <hyperlink ref="A3" location="Table_3!A1" display="Table 3" xr:uid="{BB6AB1E2-BB48-4A89-8CE4-954C333E23E7}"/>
    <hyperlink ref="A4" location="Table_4!A1" display="Table 4" xr:uid="{4AE30FE2-3835-4556-B801-127881A25112}"/>
    <hyperlink ref="A5" location="Table_5!A1" display="Table 5" xr:uid="{D11C113A-6076-4C44-A50E-A281C58F7083}"/>
    <hyperlink ref="A6" location="Table_6!A1" display="Table 6" xr:uid="{8778CE58-9F37-4621-87FA-9FAE7FFA716C}"/>
    <hyperlink ref="A7" location="Table_7!A1" display="Table 7" xr:uid="{6BF4818B-E9B8-4C97-85D3-6CD26BBC83AF}"/>
    <hyperlink ref="A8" location="Table_10a!A1" display="Table 10a" xr:uid="{3D35A063-94B6-4AD0-B203-B708C48F6F36}"/>
    <hyperlink ref="A9" location="Table_10b!A1" display="Table 10b" xr:uid="{9AD8BCB1-1A9D-4C30-905C-9D0DA7AD19E9}"/>
    <hyperlink ref="A10" location="Tavola_10c!A1" display="Table 10c" xr:uid="{304D5E4E-54C0-4B0B-A9F9-1008F5EC285C}"/>
    <hyperlink ref="A11" location="Table_10d!A1" display="Table 10d" xr:uid="{8F077E3F-E516-47BE-8EF2-F241F8D1C19B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8"/>
  <sheetViews>
    <sheetView zoomScale="85" zoomScaleNormal="85" workbookViewId="0">
      <selection activeCell="A3" sqref="A3"/>
    </sheetView>
  </sheetViews>
  <sheetFormatPr defaultRowHeight="12.5" x14ac:dyDescent="0.35"/>
  <cols>
    <col min="1" max="1" width="35.1796875" style="134" customWidth="1"/>
    <col min="2" max="2" width="14.453125" style="134" customWidth="1"/>
    <col min="3" max="3" width="15" style="134" bestFit="1" customWidth="1"/>
    <col min="4" max="249" width="9.1796875" style="134"/>
    <col min="250" max="250" width="50.7265625" style="134" customWidth="1"/>
    <col min="251" max="252" width="20.7265625" style="134" customWidth="1"/>
    <col min="253" max="505" width="9.1796875" style="134"/>
    <col min="506" max="506" width="50.7265625" style="134" customWidth="1"/>
    <col min="507" max="508" width="20.7265625" style="134" customWidth="1"/>
    <col min="509" max="761" width="9.1796875" style="134"/>
    <col min="762" max="762" width="50.7265625" style="134" customWidth="1"/>
    <col min="763" max="764" width="20.7265625" style="134" customWidth="1"/>
    <col min="765" max="1017" width="9.1796875" style="134"/>
    <col min="1018" max="1018" width="50.7265625" style="134" customWidth="1"/>
    <col min="1019" max="1020" width="20.7265625" style="134" customWidth="1"/>
    <col min="1021" max="1273" width="9.1796875" style="134"/>
    <col min="1274" max="1274" width="50.7265625" style="134" customWidth="1"/>
    <col min="1275" max="1276" width="20.7265625" style="134" customWidth="1"/>
    <col min="1277" max="1529" width="9.1796875" style="134"/>
    <col min="1530" max="1530" width="50.7265625" style="134" customWidth="1"/>
    <col min="1531" max="1532" width="20.7265625" style="134" customWidth="1"/>
    <col min="1533" max="1785" width="9.1796875" style="134"/>
    <col min="1786" max="1786" width="50.7265625" style="134" customWidth="1"/>
    <col min="1787" max="1788" width="20.7265625" style="134" customWidth="1"/>
    <col min="1789" max="2041" width="9.1796875" style="134"/>
    <col min="2042" max="2042" width="50.7265625" style="134" customWidth="1"/>
    <col min="2043" max="2044" width="20.7265625" style="134" customWidth="1"/>
    <col min="2045" max="2297" width="9.1796875" style="134"/>
    <col min="2298" max="2298" width="50.7265625" style="134" customWidth="1"/>
    <col min="2299" max="2300" width="20.7265625" style="134" customWidth="1"/>
    <col min="2301" max="2553" width="9.1796875" style="134"/>
    <col min="2554" max="2554" width="50.7265625" style="134" customWidth="1"/>
    <col min="2555" max="2556" width="20.7265625" style="134" customWidth="1"/>
    <col min="2557" max="2809" width="9.1796875" style="134"/>
    <col min="2810" max="2810" width="50.7265625" style="134" customWidth="1"/>
    <col min="2811" max="2812" width="20.7265625" style="134" customWidth="1"/>
    <col min="2813" max="3065" width="9.1796875" style="134"/>
    <col min="3066" max="3066" width="50.7265625" style="134" customWidth="1"/>
    <col min="3067" max="3068" width="20.7265625" style="134" customWidth="1"/>
    <col min="3069" max="3321" width="9.1796875" style="134"/>
    <col min="3322" max="3322" width="50.7265625" style="134" customWidth="1"/>
    <col min="3323" max="3324" width="20.7265625" style="134" customWidth="1"/>
    <col min="3325" max="3577" width="9.1796875" style="134"/>
    <col min="3578" max="3578" width="50.7265625" style="134" customWidth="1"/>
    <col min="3579" max="3580" width="20.7265625" style="134" customWidth="1"/>
    <col min="3581" max="3833" width="9.1796875" style="134"/>
    <col min="3834" max="3834" width="50.7265625" style="134" customWidth="1"/>
    <col min="3835" max="3836" width="20.7265625" style="134" customWidth="1"/>
    <col min="3837" max="4089" width="9.1796875" style="134"/>
    <col min="4090" max="4090" width="50.7265625" style="134" customWidth="1"/>
    <col min="4091" max="4092" width="20.7265625" style="134" customWidth="1"/>
    <col min="4093" max="4345" width="9.1796875" style="134"/>
    <col min="4346" max="4346" width="50.7265625" style="134" customWidth="1"/>
    <col min="4347" max="4348" width="20.7265625" style="134" customWidth="1"/>
    <col min="4349" max="4601" width="9.1796875" style="134"/>
    <col min="4602" max="4602" width="50.7265625" style="134" customWidth="1"/>
    <col min="4603" max="4604" width="20.7265625" style="134" customWidth="1"/>
    <col min="4605" max="4857" width="9.1796875" style="134"/>
    <col min="4858" max="4858" width="50.7265625" style="134" customWidth="1"/>
    <col min="4859" max="4860" width="20.7265625" style="134" customWidth="1"/>
    <col min="4861" max="5113" width="9.1796875" style="134"/>
    <col min="5114" max="5114" width="50.7265625" style="134" customWidth="1"/>
    <col min="5115" max="5116" width="20.7265625" style="134" customWidth="1"/>
    <col min="5117" max="5369" width="9.1796875" style="134"/>
    <col min="5370" max="5370" width="50.7265625" style="134" customWidth="1"/>
    <col min="5371" max="5372" width="20.7265625" style="134" customWidth="1"/>
    <col min="5373" max="5625" width="9.1796875" style="134"/>
    <col min="5626" max="5626" width="50.7265625" style="134" customWidth="1"/>
    <col min="5627" max="5628" width="20.7265625" style="134" customWidth="1"/>
    <col min="5629" max="5881" width="9.1796875" style="134"/>
    <col min="5882" max="5882" width="50.7265625" style="134" customWidth="1"/>
    <col min="5883" max="5884" width="20.7265625" style="134" customWidth="1"/>
    <col min="5885" max="6137" width="9.1796875" style="134"/>
    <col min="6138" max="6138" width="50.7265625" style="134" customWidth="1"/>
    <col min="6139" max="6140" width="20.7265625" style="134" customWidth="1"/>
    <col min="6141" max="6393" width="9.1796875" style="134"/>
    <col min="6394" max="6394" width="50.7265625" style="134" customWidth="1"/>
    <col min="6395" max="6396" width="20.7265625" style="134" customWidth="1"/>
    <col min="6397" max="6649" width="9.1796875" style="134"/>
    <col min="6650" max="6650" width="50.7265625" style="134" customWidth="1"/>
    <col min="6651" max="6652" width="20.7265625" style="134" customWidth="1"/>
    <col min="6653" max="6905" width="9.1796875" style="134"/>
    <col min="6906" max="6906" width="50.7265625" style="134" customWidth="1"/>
    <col min="6907" max="6908" width="20.7265625" style="134" customWidth="1"/>
    <col min="6909" max="7161" width="9.1796875" style="134"/>
    <col min="7162" max="7162" width="50.7265625" style="134" customWidth="1"/>
    <col min="7163" max="7164" width="20.7265625" style="134" customWidth="1"/>
    <col min="7165" max="7417" width="9.1796875" style="134"/>
    <col min="7418" max="7418" width="50.7265625" style="134" customWidth="1"/>
    <col min="7419" max="7420" width="20.7265625" style="134" customWidth="1"/>
    <col min="7421" max="7673" width="9.1796875" style="134"/>
    <col min="7674" max="7674" width="50.7265625" style="134" customWidth="1"/>
    <col min="7675" max="7676" width="20.7265625" style="134" customWidth="1"/>
    <col min="7677" max="7929" width="9.1796875" style="134"/>
    <col min="7930" max="7930" width="50.7265625" style="134" customWidth="1"/>
    <col min="7931" max="7932" width="20.7265625" style="134" customWidth="1"/>
    <col min="7933" max="8185" width="9.1796875" style="134"/>
    <col min="8186" max="8186" width="50.7265625" style="134" customWidth="1"/>
    <col min="8187" max="8188" width="20.7265625" style="134" customWidth="1"/>
    <col min="8189" max="8441" width="9.1796875" style="134"/>
    <col min="8442" max="8442" width="50.7265625" style="134" customWidth="1"/>
    <col min="8443" max="8444" width="20.7265625" style="134" customWidth="1"/>
    <col min="8445" max="8697" width="9.1796875" style="134"/>
    <col min="8698" max="8698" width="50.7265625" style="134" customWidth="1"/>
    <col min="8699" max="8700" width="20.7265625" style="134" customWidth="1"/>
    <col min="8701" max="8953" width="9.1796875" style="134"/>
    <col min="8954" max="8954" width="50.7265625" style="134" customWidth="1"/>
    <col min="8955" max="8956" width="20.7265625" style="134" customWidth="1"/>
    <col min="8957" max="9209" width="9.1796875" style="134"/>
    <col min="9210" max="9210" width="50.7265625" style="134" customWidth="1"/>
    <col min="9211" max="9212" width="20.7265625" style="134" customWidth="1"/>
    <col min="9213" max="9465" width="9.1796875" style="134"/>
    <col min="9466" max="9466" width="50.7265625" style="134" customWidth="1"/>
    <col min="9467" max="9468" width="20.7265625" style="134" customWidth="1"/>
    <col min="9469" max="9721" width="9.1796875" style="134"/>
    <col min="9722" max="9722" width="50.7265625" style="134" customWidth="1"/>
    <col min="9723" max="9724" width="20.7265625" style="134" customWidth="1"/>
    <col min="9725" max="9977" width="9.1796875" style="134"/>
    <col min="9978" max="9978" width="50.7265625" style="134" customWidth="1"/>
    <col min="9979" max="9980" width="20.7265625" style="134" customWidth="1"/>
    <col min="9981" max="10233" width="9.1796875" style="134"/>
    <col min="10234" max="10234" width="50.7265625" style="134" customWidth="1"/>
    <col min="10235" max="10236" width="20.7265625" style="134" customWidth="1"/>
    <col min="10237" max="10489" width="9.1796875" style="134"/>
    <col min="10490" max="10490" width="50.7265625" style="134" customWidth="1"/>
    <col min="10491" max="10492" width="20.7265625" style="134" customWidth="1"/>
    <col min="10493" max="10745" width="9.1796875" style="134"/>
    <col min="10746" max="10746" width="50.7265625" style="134" customWidth="1"/>
    <col min="10747" max="10748" width="20.7265625" style="134" customWidth="1"/>
    <col min="10749" max="11001" width="9.1796875" style="134"/>
    <col min="11002" max="11002" width="50.7265625" style="134" customWidth="1"/>
    <col min="11003" max="11004" width="20.7265625" style="134" customWidth="1"/>
    <col min="11005" max="11257" width="9.1796875" style="134"/>
    <col min="11258" max="11258" width="50.7265625" style="134" customWidth="1"/>
    <col min="11259" max="11260" width="20.7265625" style="134" customWidth="1"/>
    <col min="11261" max="11513" width="9.1796875" style="134"/>
    <col min="11514" max="11514" width="50.7265625" style="134" customWidth="1"/>
    <col min="11515" max="11516" width="20.7265625" style="134" customWidth="1"/>
    <col min="11517" max="11769" width="9.1796875" style="134"/>
    <col min="11770" max="11770" width="50.7265625" style="134" customWidth="1"/>
    <col min="11771" max="11772" width="20.7265625" style="134" customWidth="1"/>
    <col min="11773" max="12025" width="9.1796875" style="134"/>
    <col min="12026" max="12026" width="50.7265625" style="134" customWidth="1"/>
    <col min="12027" max="12028" width="20.7265625" style="134" customWidth="1"/>
    <col min="12029" max="12281" width="9.1796875" style="134"/>
    <col min="12282" max="12282" width="50.7265625" style="134" customWidth="1"/>
    <col min="12283" max="12284" width="20.7265625" style="134" customWidth="1"/>
    <col min="12285" max="12537" width="9.1796875" style="134"/>
    <col min="12538" max="12538" width="50.7265625" style="134" customWidth="1"/>
    <col min="12539" max="12540" width="20.7265625" style="134" customWidth="1"/>
    <col min="12541" max="12793" width="9.1796875" style="134"/>
    <col min="12794" max="12794" width="50.7265625" style="134" customWidth="1"/>
    <col min="12795" max="12796" width="20.7265625" style="134" customWidth="1"/>
    <col min="12797" max="13049" width="9.1796875" style="134"/>
    <col min="13050" max="13050" width="50.7265625" style="134" customWidth="1"/>
    <col min="13051" max="13052" width="20.7265625" style="134" customWidth="1"/>
    <col min="13053" max="13305" width="9.1796875" style="134"/>
    <col min="13306" max="13306" width="50.7265625" style="134" customWidth="1"/>
    <col min="13307" max="13308" width="20.7265625" style="134" customWidth="1"/>
    <col min="13309" max="13561" width="9.1796875" style="134"/>
    <col min="13562" max="13562" width="50.7265625" style="134" customWidth="1"/>
    <col min="13563" max="13564" width="20.7265625" style="134" customWidth="1"/>
    <col min="13565" max="13817" width="9.1796875" style="134"/>
    <col min="13818" max="13818" width="50.7265625" style="134" customWidth="1"/>
    <col min="13819" max="13820" width="20.7265625" style="134" customWidth="1"/>
    <col min="13821" max="14073" width="9.1796875" style="134"/>
    <col min="14074" max="14074" width="50.7265625" style="134" customWidth="1"/>
    <col min="14075" max="14076" width="20.7265625" style="134" customWidth="1"/>
    <col min="14077" max="14329" width="9.1796875" style="134"/>
    <col min="14330" max="14330" width="50.7265625" style="134" customWidth="1"/>
    <col min="14331" max="14332" width="20.7265625" style="134" customWidth="1"/>
    <col min="14333" max="14585" width="9.1796875" style="134"/>
    <col min="14586" max="14586" width="50.7265625" style="134" customWidth="1"/>
    <col min="14587" max="14588" width="20.7265625" style="134" customWidth="1"/>
    <col min="14589" max="14841" width="9.1796875" style="134"/>
    <col min="14842" max="14842" width="50.7265625" style="134" customWidth="1"/>
    <col min="14843" max="14844" width="20.7265625" style="134" customWidth="1"/>
    <col min="14845" max="15097" width="9.1796875" style="134"/>
    <col min="15098" max="15098" width="50.7265625" style="134" customWidth="1"/>
    <col min="15099" max="15100" width="20.7265625" style="134" customWidth="1"/>
    <col min="15101" max="15353" width="9.1796875" style="134"/>
    <col min="15354" max="15354" width="50.7265625" style="134" customWidth="1"/>
    <col min="15355" max="15356" width="20.7265625" style="134" customWidth="1"/>
    <col min="15357" max="15609" width="9.1796875" style="134"/>
    <col min="15610" max="15610" width="50.7265625" style="134" customWidth="1"/>
    <col min="15611" max="15612" width="20.7265625" style="134" customWidth="1"/>
    <col min="15613" max="15865" width="9.1796875" style="134"/>
    <col min="15866" max="15866" width="50.7265625" style="134" customWidth="1"/>
    <col min="15867" max="15868" width="20.7265625" style="134" customWidth="1"/>
    <col min="15869" max="16121" width="9.1796875" style="134"/>
    <col min="16122" max="16122" width="50.7265625" style="134" customWidth="1"/>
    <col min="16123" max="16124" width="20.7265625" style="134" customWidth="1"/>
    <col min="16125" max="16384" width="9.1796875" style="134"/>
  </cols>
  <sheetData>
    <row r="1" spans="1:10" s="127" customFormat="1" ht="18.75" customHeight="1" x14ac:dyDescent="0.35">
      <c r="A1" s="232" t="s">
        <v>90</v>
      </c>
      <c r="B1" s="232"/>
      <c r="C1" s="232"/>
      <c r="D1" s="179"/>
      <c r="E1" s="179"/>
      <c r="F1" s="179"/>
      <c r="G1" s="179"/>
      <c r="H1" s="179"/>
      <c r="I1" s="179"/>
      <c r="J1" s="179"/>
    </row>
    <row r="2" spans="1:10" ht="42" customHeight="1" thickBot="1" x14ac:dyDescent="0.4">
      <c r="A2" s="249" t="s">
        <v>155</v>
      </c>
      <c r="B2" s="249"/>
      <c r="C2" s="249"/>
    </row>
    <row r="3" spans="1:10" ht="13" x14ac:dyDescent="0.35">
      <c r="A3" s="135" t="s">
        <v>100</v>
      </c>
      <c r="B3" s="136" t="s">
        <v>6</v>
      </c>
      <c r="C3" s="136" t="s">
        <v>7</v>
      </c>
    </row>
    <row r="4" spans="1:10" ht="13" x14ac:dyDescent="0.35">
      <c r="A4" s="140" t="s">
        <v>101</v>
      </c>
      <c r="B4" s="141">
        <v>39882.413999999997</v>
      </c>
      <c r="C4" s="141">
        <v>272049.962</v>
      </c>
    </row>
    <row r="5" spans="1:10" x14ac:dyDescent="0.35">
      <c r="A5" s="137" t="s">
        <v>102</v>
      </c>
      <c r="B5" s="138">
        <v>39803.184000000001</v>
      </c>
      <c r="C5" s="138">
        <v>271596.77600000001</v>
      </c>
    </row>
    <row r="6" spans="1:10" x14ac:dyDescent="0.35">
      <c r="A6" s="137" t="s">
        <v>103</v>
      </c>
      <c r="B6" s="138">
        <v>79.23</v>
      </c>
      <c r="C6" s="138">
        <v>453.18599999999998</v>
      </c>
    </row>
    <row r="7" spans="1:10" ht="13" x14ac:dyDescent="0.35">
      <c r="A7" s="142" t="s">
        <v>104</v>
      </c>
      <c r="B7" s="143">
        <v>1360.11</v>
      </c>
      <c r="C7" s="143">
        <v>4075.2849999999999</v>
      </c>
    </row>
    <row r="8" spans="1:10" ht="13" x14ac:dyDescent="0.35">
      <c r="A8" s="140" t="s">
        <v>105</v>
      </c>
      <c r="B8" s="141">
        <v>38817.339</v>
      </c>
      <c r="C8" s="141">
        <v>98198.987999999998</v>
      </c>
    </row>
    <row r="9" spans="1:10" x14ac:dyDescent="0.35">
      <c r="A9" s="137" t="s">
        <v>106</v>
      </c>
      <c r="B9" s="138">
        <v>1588.6690000000001</v>
      </c>
      <c r="C9" s="138">
        <v>8955.9310000000005</v>
      </c>
    </row>
    <row r="10" spans="1:10" x14ac:dyDescent="0.35">
      <c r="A10" s="137" t="s">
        <v>108</v>
      </c>
      <c r="B10" s="138">
        <v>30432.657999999999</v>
      </c>
      <c r="C10" s="138">
        <v>70308.547000000006</v>
      </c>
    </row>
    <row r="11" spans="1:10" x14ac:dyDescent="0.35">
      <c r="A11" s="137" t="s">
        <v>107</v>
      </c>
      <c r="B11" s="138">
        <v>2467.3249999999998</v>
      </c>
      <c r="C11" s="138">
        <v>16097.832</v>
      </c>
    </row>
    <row r="12" spans="1:10" x14ac:dyDescent="0.35">
      <c r="A12" s="137" t="s">
        <v>109</v>
      </c>
      <c r="B12" s="138">
        <v>624.14599999999996</v>
      </c>
      <c r="C12" s="138">
        <v>894.125</v>
      </c>
    </row>
    <row r="13" spans="1:10" x14ac:dyDescent="0.35">
      <c r="A13" s="137" t="s">
        <v>110</v>
      </c>
      <c r="B13" s="138">
        <v>335.94299999999998</v>
      </c>
      <c r="C13" s="138">
        <v>884.11699999999996</v>
      </c>
    </row>
    <row r="14" spans="1:10" x14ac:dyDescent="0.35">
      <c r="A14" s="137" t="s">
        <v>111</v>
      </c>
      <c r="B14" s="138">
        <v>3119.0259999999998</v>
      </c>
      <c r="C14" s="138">
        <v>936.88300000000004</v>
      </c>
    </row>
    <row r="15" spans="1:10" ht="13.5" thickBot="1" x14ac:dyDescent="0.4">
      <c r="A15" s="144" t="s">
        <v>112</v>
      </c>
      <c r="B15" s="145">
        <v>249.572</v>
      </c>
      <c r="C15" s="145">
        <v>121.553</v>
      </c>
    </row>
    <row r="16" spans="1:10" ht="14" thickTop="1" thickBot="1" x14ac:dyDescent="0.4">
      <c r="A16" s="146" t="s">
        <v>34</v>
      </c>
      <c r="B16" s="147">
        <v>80059.862999999998</v>
      </c>
      <c r="C16" s="147">
        <v>374324.23499999999</v>
      </c>
    </row>
    <row r="17" spans="1:3" ht="13" x14ac:dyDescent="0.25">
      <c r="A17" s="32"/>
      <c r="B17" s="139"/>
      <c r="C17" s="139"/>
    </row>
    <row r="18" spans="1:3" ht="14.5" x14ac:dyDescent="0.35">
      <c r="A18" s="160" t="s">
        <v>18</v>
      </c>
    </row>
  </sheetData>
  <mergeCells count="2">
    <mergeCell ref="A2:C2"/>
    <mergeCell ref="A1:C1"/>
  </mergeCells>
  <hyperlinks>
    <hyperlink ref="A18" location="INDEX!A1" display="Index" xr:uid="{23C34422-B6A3-4A92-A8A6-2B846456830C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4"/>
  <sheetViews>
    <sheetView zoomScaleNormal="100" workbookViewId="0">
      <selection activeCell="D4" sqref="D4"/>
    </sheetView>
  </sheetViews>
  <sheetFormatPr defaultColWidth="26.81640625" defaultRowHeight="12.5" x14ac:dyDescent="0.35"/>
  <cols>
    <col min="1" max="1" width="31.453125" style="127" customWidth="1"/>
    <col min="2" max="2" width="15.54296875" style="127" bestFit="1" customWidth="1"/>
    <col min="3" max="3" width="27.81640625" style="127" bestFit="1" customWidth="1"/>
    <col min="4" max="16384" width="26.81640625" style="127"/>
  </cols>
  <sheetData>
    <row r="1" spans="1:10" ht="18.75" customHeight="1" x14ac:dyDescent="0.35">
      <c r="A1" s="232" t="s">
        <v>90</v>
      </c>
      <c r="B1" s="232"/>
      <c r="C1" s="232"/>
      <c r="D1" s="179"/>
      <c r="E1" s="179"/>
      <c r="F1" s="179"/>
      <c r="G1" s="179"/>
      <c r="H1" s="179"/>
      <c r="I1" s="179"/>
      <c r="J1" s="179"/>
    </row>
    <row r="2" spans="1:10" ht="31.15" customHeight="1" thickBot="1" x14ac:dyDescent="0.4">
      <c r="A2" s="249" t="s">
        <v>148</v>
      </c>
      <c r="B2" s="249"/>
      <c r="C2" s="249"/>
    </row>
    <row r="3" spans="1:10" ht="12.75" customHeight="1" x14ac:dyDescent="0.35">
      <c r="A3" s="250"/>
      <c r="B3" s="252" t="s">
        <v>114</v>
      </c>
      <c r="C3" s="253"/>
    </row>
    <row r="4" spans="1:10" ht="28.5" customHeight="1" x14ac:dyDescent="0.35">
      <c r="A4" s="251"/>
      <c r="B4" s="148" t="s">
        <v>113</v>
      </c>
      <c r="C4" s="152" t="s">
        <v>115</v>
      </c>
    </row>
    <row r="5" spans="1:10" x14ac:dyDescent="0.35">
      <c r="A5" s="150" t="s">
        <v>85</v>
      </c>
      <c r="B5" s="149">
        <v>226870</v>
      </c>
      <c r="C5" s="149">
        <v>2661</v>
      </c>
    </row>
    <row r="6" spans="1:10" x14ac:dyDescent="0.35">
      <c r="A6" s="151" t="s">
        <v>116</v>
      </c>
      <c r="B6" s="149">
        <v>1068322</v>
      </c>
      <c r="C6" s="149" t="s">
        <v>159</v>
      </c>
    </row>
    <row r="7" spans="1:10" x14ac:dyDescent="0.35">
      <c r="A7" s="151" t="s">
        <v>117</v>
      </c>
      <c r="B7" s="149">
        <v>3918078</v>
      </c>
      <c r="C7" s="149">
        <v>1289038</v>
      </c>
    </row>
    <row r="8" spans="1:10" ht="25" x14ac:dyDescent="0.35">
      <c r="A8" s="175" t="s">
        <v>118</v>
      </c>
      <c r="B8" s="171">
        <v>54.8</v>
      </c>
      <c r="C8" s="149">
        <v>0</v>
      </c>
    </row>
    <row r="9" spans="1:10" x14ac:dyDescent="0.35">
      <c r="A9" s="174" t="s">
        <v>119</v>
      </c>
      <c r="B9" s="172">
        <v>51.5</v>
      </c>
      <c r="C9" s="173">
        <v>0</v>
      </c>
    </row>
    <row r="11" spans="1:10" x14ac:dyDescent="0.35">
      <c r="A11" s="127" t="s">
        <v>120</v>
      </c>
    </row>
    <row r="12" spans="1:10" x14ac:dyDescent="0.35">
      <c r="A12" s="127" t="s">
        <v>121</v>
      </c>
      <c r="B12" s="137"/>
    </row>
    <row r="14" spans="1:10" ht="14.5" x14ac:dyDescent="0.35">
      <c r="A14" s="160" t="s">
        <v>18</v>
      </c>
    </row>
  </sheetData>
  <mergeCells count="4">
    <mergeCell ref="A2:C2"/>
    <mergeCell ref="A3:A4"/>
    <mergeCell ref="B3:C3"/>
    <mergeCell ref="A1:C1"/>
  </mergeCells>
  <hyperlinks>
    <hyperlink ref="A14" location="INDEX!A1" display="Index" xr:uid="{48A24928-8E98-4EE4-BADB-3469D1897634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77"/>
  <sheetViews>
    <sheetView zoomScaleNormal="100" workbookViewId="0">
      <selection activeCell="A19" sqref="A19"/>
    </sheetView>
  </sheetViews>
  <sheetFormatPr defaultRowHeight="12.5" x14ac:dyDescent="0.25"/>
  <cols>
    <col min="1" max="1" width="74.81640625" style="123" bestFit="1" customWidth="1"/>
    <col min="2" max="2" width="11.1796875" style="123" bestFit="1" customWidth="1"/>
    <col min="3" max="5" width="8.1796875" style="123" bestFit="1" customWidth="1"/>
    <col min="6" max="6" width="6.81640625" style="123" bestFit="1" customWidth="1"/>
    <col min="7" max="7" width="7.7265625" style="123" bestFit="1" customWidth="1"/>
    <col min="8" max="9" width="8.1796875" style="123" bestFit="1" customWidth="1"/>
    <col min="10" max="10" width="6.453125" style="123" bestFit="1" customWidth="1"/>
    <col min="11" max="11" width="10.7265625" style="156" bestFit="1" customWidth="1"/>
    <col min="12" max="12" width="9.1796875" style="32"/>
    <col min="13" max="13" width="9.1796875" style="32" bestFit="1" customWidth="1"/>
    <col min="14" max="241" width="9.1796875" style="32"/>
    <col min="242" max="242" width="46.26953125" style="32" bestFit="1" customWidth="1"/>
    <col min="243" max="243" width="0" style="32" hidden="1" customWidth="1"/>
    <col min="244" max="244" width="11.26953125" style="32" bestFit="1" customWidth="1"/>
    <col min="245" max="497" width="9.1796875" style="32"/>
    <col min="498" max="498" width="46.26953125" style="32" bestFit="1" customWidth="1"/>
    <col min="499" max="499" width="0" style="32" hidden="1" customWidth="1"/>
    <col min="500" max="500" width="11.26953125" style="32" bestFit="1" customWidth="1"/>
    <col min="501" max="753" width="9.1796875" style="32"/>
    <col min="754" max="754" width="46.26953125" style="32" bestFit="1" customWidth="1"/>
    <col min="755" max="755" width="0" style="32" hidden="1" customWidth="1"/>
    <col min="756" max="756" width="11.26953125" style="32" bestFit="1" customWidth="1"/>
    <col min="757" max="1009" width="9.1796875" style="32"/>
    <col min="1010" max="1010" width="46.26953125" style="32" bestFit="1" customWidth="1"/>
    <col min="1011" max="1011" width="0" style="32" hidden="1" customWidth="1"/>
    <col min="1012" max="1012" width="11.26953125" style="32" bestFit="1" customWidth="1"/>
    <col min="1013" max="1265" width="9.1796875" style="32"/>
    <col min="1266" max="1266" width="46.26953125" style="32" bestFit="1" customWidth="1"/>
    <col min="1267" max="1267" width="0" style="32" hidden="1" customWidth="1"/>
    <col min="1268" max="1268" width="11.26953125" style="32" bestFit="1" customWidth="1"/>
    <col min="1269" max="1521" width="9.1796875" style="32"/>
    <col min="1522" max="1522" width="46.26953125" style="32" bestFit="1" customWidth="1"/>
    <col min="1523" max="1523" width="0" style="32" hidden="1" customWidth="1"/>
    <col min="1524" max="1524" width="11.26953125" style="32" bestFit="1" customWidth="1"/>
    <col min="1525" max="1777" width="9.1796875" style="32"/>
    <col min="1778" max="1778" width="46.26953125" style="32" bestFit="1" customWidth="1"/>
    <col min="1779" max="1779" width="0" style="32" hidden="1" customWidth="1"/>
    <col min="1780" max="1780" width="11.26953125" style="32" bestFit="1" customWidth="1"/>
    <col min="1781" max="2033" width="9.1796875" style="32"/>
    <col min="2034" max="2034" width="46.26953125" style="32" bestFit="1" customWidth="1"/>
    <col min="2035" max="2035" width="0" style="32" hidden="1" customWidth="1"/>
    <col min="2036" max="2036" width="11.26953125" style="32" bestFit="1" customWidth="1"/>
    <col min="2037" max="2289" width="9.1796875" style="32"/>
    <col min="2290" max="2290" width="46.26953125" style="32" bestFit="1" customWidth="1"/>
    <col min="2291" max="2291" width="0" style="32" hidden="1" customWidth="1"/>
    <col min="2292" max="2292" width="11.26953125" style="32" bestFit="1" customWidth="1"/>
    <col min="2293" max="2545" width="9.1796875" style="32"/>
    <col min="2546" max="2546" width="46.26953125" style="32" bestFit="1" customWidth="1"/>
    <col min="2547" max="2547" width="0" style="32" hidden="1" customWidth="1"/>
    <col min="2548" max="2548" width="11.26953125" style="32" bestFit="1" customWidth="1"/>
    <col min="2549" max="2801" width="9.1796875" style="32"/>
    <col min="2802" max="2802" width="46.26953125" style="32" bestFit="1" customWidth="1"/>
    <col min="2803" max="2803" width="0" style="32" hidden="1" customWidth="1"/>
    <col min="2804" max="2804" width="11.26953125" style="32" bestFit="1" customWidth="1"/>
    <col min="2805" max="3057" width="9.1796875" style="32"/>
    <col min="3058" max="3058" width="46.26953125" style="32" bestFit="1" customWidth="1"/>
    <col min="3059" max="3059" width="0" style="32" hidden="1" customWidth="1"/>
    <col min="3060" max="3060" width="11.26953125" style="32" bestFit="1" customWidth="1"/>
    <col min="3061" max="3313" width="9.1796875" style="32"/>
    <col min="3314" max="3314" width="46.26953125" style="32" bestFit="1" customWidth="1"/>
    <col min="3315" max="3315" width="0" style="32" hidden="1" customWidth="1"/>
    <col min="3316" max="3316" width="11.26953125" style="32" bestFit="1" customWidth="1"/>
    <col min="3317" max="3569" width="9.1796875" style="32"/>
    <col min="3570" max="3570" width="46.26953125" style="32" bestFit="1" customWidth="1"/>
    <col min="3571" max="3571" width="0" style="32" hidden="1" customWidth="1"/>
    <col min="3572" max="3572" width="11.26953125" style="32" bestFit="1" customWidth="1"/>
    <col min="3573" max="3825" width="9.1796875" style="32"/>
    <col min="3826" max="3826" width="46.26953125" style="32" bestFit="1" customWidth="1"/>
    <col min="3827" max="3827" width="0" style="32" hidden="1" customWidth="1"/>
    <col min="3828" max="3828" width="11.26953125" style="32" bestFit="1" customWidth="1"/>
    <col min="3829" max="4081" width="9.1796875" style="32"/>
    <col min="4082" max="4082" width="46.26953125" style="32" bestFit="1" customWidth="1"/>
    <col min="4083" max="4083" width="0" style="32" hidden="1" customWidth="1"/>
    <col min="4084" max="4084" width="11.26953125" style="32" bestFit="1" customWidth="1"/>
    <col min="4085" max="4337" width="9.1796875" style="32"/>
    <col min="4338" max="4338" width="46.26953125" style="32" bestFit="1" customWidth="1"/>
    <col min="4339" max="4339" width="0" style="32" hidden="1" customWidth="1"/>
    <col min="4340" max="4340" width="11.26953125" style="32" bestFit="1" customWidth="1"/>
    <col min="4341" max="4593" width="9.1796875" style="32"/>
    <col min="4594" max="4594" width="46.26953125" style="32" bestFit="1" customWidth="1"/>
    <col min="4595" max="4595" width="0" style="32" hidden="1" customWidth="1"/>
    <col min="4596" max="4596" width="11.26953125" style="32" bestFit="1" customWidth="1"/>
    <col min="4597" max="4849" width="9.1796875" style="32"/>
    <col min="4850" max="4850" width="46.26953125" style="32" bestFit="1" customWidth="1"/>
    <col min="4851" max="4851" width="0" style="32" hidden="1" customWidth="1"/>
    <col min="4852" max="4852" width="11.26953125" style="32" bestFit="1" customWidth="1"/>
    <col min="4853" max="5105" width="9.1796875" style="32"/>
    <col min="5106" max="5106" width="46.26953125" style="32" bestFit="1" customWidth="1"/>
    <col min="5107" max="5107" width="0" style="32" hidden="1" customWidth="1"/>
    <col min="5108" max="5108" width="11.26953125" style="32" bestFit="1" customWidth="1"/>
    <col min="5109" max="5361" width="9.1796875" style="32"/>
    <col min="5362" max="5362" width="46.26953125" style="32" bestFit="1" customWidth="1"/>
    <col min="5363" max="5363" width="0" style="32" hidden="1" customWidth="1"/>
    <col min="5364" max="5364" width="11.26953125" style="32" bestFit="1" customWidth="1"/>
    <col min="5365" max="5617" width="9.1796875" style="32"/>
    <col min="5618" max="5618" width="46.26953125" style="32" bestFit="1" customWidth="1"/>
    <col min="5619" max="5619" width="0" style="32" hidden="1" customWidth="1"/>
    <col min="5620" max="5620" width="11.26953125" style="32" bestFit="1" customWidth="1"/>
    <col min="5621" max="5873" width="9.1796875" style="32"/>
    <col min="5874" max="5874" width="46.26953125" style="32" bestFit="1" customWidth="1"/>
    <col min="5875" max="5875" width="0" style="32" hidden="1" customWidth="1"/>
    <col min="5876" max="5876" width="11.26953125" style="32" bestFit="1" customWidth="1"/>
    <col min="5877" max="6129" width="9.1796875" style="32"/>
    <col min="6130" max="6130" width="46.26953125" style="32" bestFit="1" customWidth="1"/>
    <col min="6131" max="6131" width="0" style="32" hidden="1" customWidth="1"/>
    <col min="6132" max="6132" width="11.26953125" style="32" bestFit="1" customWidth="1"/>
    <col min="6133" max="6385" width="9.1796875" style="32"/>
    <col min="6386" max="6386" width="46.26953125" style="32" bestFit="1" customWidth="1"/>
    <col min="6387" max="6387" width="0" style="32" hidden="1" customWidth="1"/>
    <col min="6388" max="6388" width="11.26953125" style="32" bestFit="1" customWidth="1"/>
    <col min="6389" max="6641" width="9.1796875" style="32"/>
    <col min="6642" max="6642" width="46.26953125" style="32" bestFit="1" customWidth="1"/>
    <col min="6643" max="6643" width="0" style="32" hidden="1" customWidth="1"/>
    <col min="6644" max="6644" width="11.26953125" style="32" bestFit="1" customWidth="1"/>
    <col min="6645" max="6897" width="9.1796875" style="32"/>
    <col min="6898" max="6898" width="46.26953125" style="32" bestFit="1" customWidth="1"/>
    <col min="6899" max="6899" width="0" style="32" hidden="1" customWidth="1"/>
    <col min="6900" max="6900" width="11.26953125" style="32" bestFit="1" customWidth="1"/>
    <col min="6901" max="7153" width="9.1796875" style="32"/>
    <col min="7154" max="7154" width="46.26953125" style="32" bestFit="1" customWidth="1"/>
    <col min="7155" max="7155" width="0" style="32" hidden="1" customWidth="1"/>
    <col min="7156" max="7156" width="11.26953125" style="32" bestFit="1" customWidth="1"/>
    <col min="7157" max="7409" width="9.1796875" style="32"/>
    <col min="7410" max="7410" width="46.26953125" style="32" bestFit="1" customWidth="1"/>
    <col min="7411" max="7411" width="0" style="32" hidden="1" customWidth="1"/>
    <col min="7412" max="7412" width="11.26953125" style="32" bestFit="1" customWidth="1"/>
    <col min="7413" max="7665" width="9.1796875" style="32"/>
    <col min="7666" max="7666" width="46.26953125" style="32" bestFit="1" customWidth="1"/>
    <col min="7667" max="7667" width="0" style="32" hidden="1" customWidth="1"/>
    <col min="7668" max="7668" width="11.26953125" style="32" bestFit="1" customWidth="1"/>
    <col min="7669" max="7921" width="9.1796875" style="32"/>
    <col min="7922" max="7922" width="46.26953125" style="32" bestFit="1" customWidth="1"/>
    <col min="7923" max="7923" width="0" style="32" hidden="1" customWidth="1"/>
    <col min="7924" max="7924" width="11.26953125" style="32" bestFit="1" customWidth="1"/>
    <col min="7925" max="8177" width="9.1796875" style="32"/>
    <col min="8178" max="8178" width="46.26953125" style="32" bestFit="1" customWidth="1"/>
    <col min="8179" max="8179" width="0" style="32" hidden="1" customWidth="1"/>
    <col min="8180" max="8180" width="11.26953125" style="32" bestFit="1" customWidth="1"/>
    <col min="8181" max="8433" width="9.1796875" style="32"/>
    <col min="8434" max="8434" width="46.26953125" style="32" bestFit="1" customWidth="1"/>
    <col min="8435" max="8435" width="0" style="32" hidden="1" customWidth="1"/>
    <col min="8436" max="8436" width="11.26953125" style="32" bestFit="1" customWidth="1"/>
    <col min="8437" max="8689" width="9.1796875" style="32"/>
    <col min="8690" max="8690" width="46.26953125" style="32" bestFit="1" customWidth="1"/>
    <col min="8691" max="8691" width="0" style="32" hidden="1" customWidth="1"/>
    <col min="8692" max="8692" width="11.26953125" style="32" bestFit="1" customWidth="1"/>
    <col min="8693" max="8945" width="9.1796875" style="32"/>
    <col min="8946" max="8946" width="46.26953125" style="32" bestFit="1" customWidth="1"/>
    <col min="8947" max="8947" width="0" style="32" hidden="1" customWidth="1"/>
    <col min="8948" max="8948" width="11.26953125" style="32" bestFit="1" customWidth="1"/>
    <col min="8949" max="9201" width="9.1796875" style="32"/>
    <col min="9202" max="9202" width="46.26953125" style="32" bestFit="1" customWidth="1"/>
    <col min="9203" max="9203" width="0" style="32" hidden="1" customWidth="1"/>
    <col min="9204" max="9204" width="11.26953125" style="32" bestFit="1" customWidth="1"/>
    <col min="9205" max="9457" width="9.1796875" style="32"/>
    <col min="9458" max="9458" width="46.26953125" style="32" bestFit="1" customWidth="1"/>
    <col min="9459" max="9459" width="0" style="32" hidden="1" customWidth="1"/>
    <col min="9460" max="9460" width="11.26953125" style="32" bestFit="1" customWidth="1"/>
    <col min="9461" max="9713" width="9.1796875" style="32"/>
    <col min="9714" max="9714" width="46.26953125" style="32" bestFit="1" customWidth="1"/>
    <col min="9715" max="9715" width="0" style="32" hidden="1" customWidth="1"/>
    <col min="9716" max="9716" width="11.26953125" style="32" bestFit="1" customWidth="1"/>
    <col min="9717" max="9969" width="9.1796875" style="32"/>
    <col min="9970" max="9970" width="46.26953125" style="32" bestFit="1" customWidth="1"/>
    <col min="9971" max="9971" width="0" style="32" hidden="1" customWidth="1"/>
    <col min="9972" max="9972" width="11.26953125" style="32" bestFit="1" customWidth="1"/>
    <col min="9973" max="10225" width="9.1796875" style="32"/>
    <col min="10226" max="10226" width="46.26953125" style="32" bestFit="1" customWidth="1"/>
    <col min="10227" max="10227" width="0" style="32" hidden="1" customWidth="1"/>
    <col min="10228" max="10228" width="11.26953125" style="32" bestFit="1" customWidth="1"/>
    <col min="10229" max="10481" width="9.1796875" style="32"/>
    <col min="10482" max="10482" width="46.26953125" style="32" bestFit="1" customWidth="1"/>
    <col min="10483" max="10483" width="0" style="32" hidden="1" customWidth="1"/>
    <col min="10484" max="10484" width="11.26953125" style="32" bestFit="1" customWidth="1"/>
    <col min="10485" max="10737" width="9.1796875" style="32"/>
    <col min="10738" max="10738" width="46.26953125" style="32" bestFit="1" customWidth="1"/>
    <col min="10739" max="10739" width="0" style="32" hidden="1" customWidth="1"/>
    <col min="10740" max="10740" width="11.26953125" style="32" bestFit="1" customWidth="1"/>
    <col min="10741" max="10993" width="9.1796875" style="32"/>
    <col min="10994" max="10994" width="46.26953125" style="32" bestFit="1" customWidth="1"/>
    <col min="10995" max="10995" width="0" style="32" hidden="1" customWidth="1"/>
    <col min="10996" max="10996" width="11.26953125" style="32" bestFit="1" customWidth="1"/>
    <col min="10997" max="11249" width="9.1796875" style="32"/>
    <col min="11250" max="11250" width="46.26953125" style="32" bestFit="1" customWidth="1"/>
    <col min="11251" max="11251" width="0" style="32" hidden="1" customWidth="1"/>
    <col min="11252" max="11252" width="11.26953125" style="32" bestFit="1" customWidth="1"/>
    <col min="11253" max="11505" width="9.1796875" style="32"/>
    <col min="11506" max="11506" width="46.26953125" style="32" bestFit="1" customWidth="1"/>
    <col min="11507" max="11507" width="0" style="32" hidden="1" customWidth="1"/>
    <col min="11508" max="11508" width="11.26953125" style="32" bestFit="1" customWidth="1"/>
    <col min="11509" max="11761" width="9.1796875" style="32"/>
    <col min="11762" max="11762" width="46.26953125" style="32" bestFit="1" customWidth="1"/>
    <col min="11763" max="11763" width="0" style="32" hidden="1" customWidth="1"/>
    <col min="11764" max="11764" width="11.26953125" style="32" bestFit="1" customWidth="1"/>
    <col min="11765" max="12017" width="9.1796875" style="32"/>
    <col min="12018" max="12018" width="46.26953125" style="32" bestFit="1" customWidth="1"/>
    <col min="12019" max="12019" width="0" style="32" hidden="1" customWidth="1"/>
    <col min="12020" max="12020" width="11.26953125" style="32" bestFit="1" customWidth="1"/>
    <col min="12021" max="12273" width="9.1796875" style="32"/>
    <col min="12274" max="12274" width="46.26953125" style="32" bestFit="1" customWidth="1"/>
    <col min="12275" max="12275" width="0" style="32" hidden="1" customWidth="1"/>
    <col min="12276" max="12276" width="11.26953125" style="32" bestFit="1" customWidth="1"/>
    <col min="12277" max="12529" width="9.1796875" style="32"/>
    <col min="12530" max="12530" width="46.26953125" style="32" bestFit="1" customWidth="1"/>
    <col min="12531" max="12531" width="0" style="32" hidden="1" customWidth="1"/>
    <col min="12532" max="12532" width="11.26953125" style="32" bestFit="1" customWidth="1"/>
    <col min="12533" max="12785" width="9.1796875" style="32"/>
    <col min="12786" max="12786" width="46.26953125" style="32" bestFit="1" customWidth="1"/>
    <col min="12787" max="12787" width="0" style="32" hidden="1" customWidth="1"/>
    <col min="12788" max="12788" width="11.26953125" style="32" bestFit="1" customWidth="1"/>
    <col min="12789" max="13041" width="9.1796875" style="32"/>
    <col min="13042" max="13042" width="46.26953125" style="32" bestFit="1" customWidth="1"/>
    <col min="13043" max="13043" width="0" style="32" hidden="1" customWidth="1"/>
    <col min="13044" max="13044" width="11.26953125" style="32" bestFit="1" customWidth="1"/>
    <col min="13045" max="13297" width="9.1796875" style="32"/>
    <col min="13298" max="13298" width="46.26953125" style="32" bestFit="1" customWidth="1"/>
    <col min="13299" max="13299" width="0" style="32" hidden="1" customWidth="1"/>
    <col min="13300" max="13300" width="11.26953125" style="32" bestFit="1" customWidth="1"/>
    <col min="13301" max="13553" width="9.1796875" style="32"/>
    <col min="13554" max="13554" width="46.26953125" style="32" bestFit="1" customWidth="1"/>
    <col min="13555" max="13555" width="0" style="32" hidden="1" customWidth="1"/>
    <col min="13556" max="13556" width="11.26953125" style="32" bestFit="1" customWidth="1"/>
    <col min="13557" max="13809" width="9.1796875" style="32"/>
    <col min="13810" max="13810" width="46.26953125" style="32" bestFit="1" customWidth="1"/>
    <col min="13811" max="13811" width="0" style="32" hidden="1" customWidth="1"/>
    <col min="13812" max="13812" width="11.26953125" style="32" bestFit="1" customWidth="1"/>
    <col min="13813" max="14065" width="9.1796875" style="32"/>
    <col min="14066" max="14066" width="46.26953125" style="32" bestFit="1" customWidth="1"/>
    <col min="14067" max="14067" width="0" style="32" hidden="1" customWidth="1"/>
    <col min="14068" max="14068" width="11.26953125" style="32" bestFit="1" customWidth="1"/>
    <col min="14069" max="14321" width="9.1796875" style="32"/>
    <col min="14322" max="14322" width="46.26953125" style="32" bestFit="1" customWidth="1"/>
    <col min="14323" max="14323" width="0" style="32" hidden="1" customWidth="1"/>
    <col min="14324" max="14324" width="11.26953125" style="32" bestFit="1" customWidth="1"/>
    <col min="14325" max="14577" width="9.1796875" style="32"/>
    <col min="14578" max="14578" width="46.26953125" style="32" bestFit="1" customWidth="1"/>
    <col min="14579" max="14579" width="0" style="32" hidden="1" customWidth="1"/>
    <col min="14580" max="14580" width="11.26953125" style="32" bestFit="1" customWidth="1"/>
    <col min="14581" max="14833" width="9.1796875" style="32"/>
    <col min="14834" max="14834" width="46.26953125" style="32" bestFit="1" customWidth="1"/>
    <col min="14835" max="14835" width="0" style="32" hidden="1" customWidth="1"/>
    <col min="14836" max="14836" width="11.26953125" style="32" bestFit="1" customWidth="1"/>
    <col min="14837" max="15089" width="9.1796875" style="32"/>
    <col min="15090" max="15090" width="46.26953125" style="32" bestFit="1" customWidth="1"/>
    <col min="15091" max="15091" width="0" style="32" hidden="1" customWidth="1"/>
    <col min="15092" max="15092" width="11.26953125" style="32" bestFit="1" customWidth="1"/>
    <col min="15093" max="15345" width="9.1796875" style="32"/>
    <col min="15346" max="15346" width="46.26953125" style="32" bestFit="1" customWidth="1"/>
    <col min="15347" max="15347" width="0" style="32" hidden="1" customWidth="1"/>
    <col min="15348" max="15348" width="11.26953125" style="32" bestFit="1" customWidth="1"/>
    <col min="15349" max="15601" width="9.1796875" style="32"/>
    <col min="15602" max="15602" width="46.26953125" style="32" bestFit="1" customWidth="1"/>
    <col min="15603" max="15603" width="0" style="32" hidden="1" customWidth="1"/>
    <col min="15604" max="15604" width="11.26953125" style="32" bestFit="1" customWidth="1"/>
    <col min="15605" max="15857" width="9.1796875" style="32"/>
    <col min="15858" max="15858" width="46.26953125" style="32" bestFit="1" customWidth="1"/>
    <col min="15859" max="15859" width="0" style="32" hidden="1" customWidth="1"/>
    <col min="15860" max="15860" width="11.26953125" style="32" bestFit="1" customWidth="1"/>
    <col min="15861" max="16113" width="9.1796875" style="32"/>
    <col min="16114" max="16114" width="46.26953125" style="32" bestFit="1" customWidth="1"/>
    <col min="16115" max="16115" width="0" style="32" hidden="1" customWidth="1"/>
    <col min="16116" max="16116" width="11.26953125" style="32" bestFit="1" customWidth="1"/>
    <col min="16117" max="16369" width="9.1796875" style="32"/>
    <col min="16370" max="16372" width="9.1796875" style="32" customWidth="1"/>
    <col min="16373" max="16384" width="9.1796875" style="32"/>
  </cols>
  <sheetData>
    <row r="1" spans="1:11" s="127" customFormat="1" ht="18.75" customHeight="1" x14ac:dyDescent="0.35">
      <c r="A1" s="232" t="s">
        <v>90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18.75" customHeight="1" x14ac:dyDescent="0.25">
      <c r="A2" s="232" t="s">
        <v>147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spans="1:11" ht="13" x14ac:dyDescent="0.25">
      <c r="A3" s="158" t="s">
        <v>84</v>
      </c>
      <c r="B3" s="153" t="s">
        <v>8</v>
      </c>
      <c r="C3" s="154" t="s">
        <v>17</v>
      </c>
      <c r="D3" s="153" t="s">
        <v>9</v>
      </c>
      <c r="E3" s="153" t="s">
        <v>10</v>
      </c>
      <c r="F3" s="153" t="s">
        <v>11</v>
      </c>
      <c r="G3" s="153" t="s">
        <v>12</v>
      </c>
      <c r="H3" s="153" t="s">
        <v>13</v>
      </c>
      <c r="I3" s="153" t="s">
        <v>14</v>
      </c>
      <c r="J3" s="153" t="s">
        <v>15</v>
      </c>
      <c r="K3" s="155" t="s">
        <v>34</v>
      </c>
    </row>
    <row r="4" spans="1:11" ht="13" x14ac:dyDescent="0.3">
      <c r="A4" s="157" t="s">
        <v>72</v>
      </c>
      <c r="B4" s="126">
        <v>77088.136207028321</v>
      </c>
      <c r="C4" s="126">
        <v>8684.5717861626999</v>
      </c>
      <c r="D4" s="126">
        <v>4733.6459891261338</v>
      </c>
      <c r="E4" s="126">
        <v>2045.4504062536489</v>
      </c>
      <c r="F4" s="126">
        <v>445.82073951697652</v>
      </c>
      <c r="G4" s="126">
        <v>150.12263306498696</v>
      </c>
      <c r="H4" s="126">
        <v>20.318394959748044</v>
      </c>
      <c r="I4" s="126">
        <v>1</v>
      </c>
      <c r="J4" s="126">
        <v>0</v>
      </c>
      <c r="K4" s="126">
        <v>93169.066156112502</v>
      </c>
    </row>
    <row r="5" spans="1:11" ht="13" x14ac:dyDescent="0.3">
      <c r="A5" s="117" t="s">
        <v>122</v>
      </c>
      <c r="B5" s="117">
        <v>50856</v>
      </c>
      <c r="C5" s="117">
        <v>8351</v>
      </c>
      <c r="D5" s="117">
        <v>4674</v>
      </c>
      <c r="E5" s="117">
        <v>2029</v>
      </c>
      <c r="F5" s="117">
        <v>442</v>
      </c>
      <c r="G5" s="117">
        <v>148</v>
      </c>
      <c r="H5" s="117">
        <v>20</v>
      </c>
      <c r="I5" s="117">
        <v>1</v>
      </c>
      <c r="J5" s="117">
        <v>0</v>
      </c>
      <c r="K5" s="117">
        <v>66521</v>
      </c>
    </row>
    <row r="6" spans="1:11" ht="13" x14ac:dyDescent="0.3">
      <c r="A6" s="125" t="s">
        <v>123</v>
      </c>
      <c r="B6" s="124">
        <v>26232.136207028318</v>
      </c>
      <c r="C6" s="124">
        <v>333.57178616270039</v>
      </c>
      <c r="D6" s="124">
        <v>59.645989126133514</v>
      </c>
      <c r="E6" s="124">
        <v>16.450406253648922</v>
      </c>
      <c r="F6" s="124">
        <v>3.8207395169765235</v>
      </c>
      <c r="G6" s="124">
        <v>2.1226330649869576</v>
      </c>
      <c r="H6" s="124">
        <v>0.31839495974804366</v>
      </c>
      <c r="I6" s="124">
        <v>0</v>
      </c>
      <c r="J6" s="124">
        <v>0</v>
      </c>
      <c r="K6" s="124">
        <v>26648.066156112516</v>
      </c>
    </row>
    <row r="7" spans="1:11" x14ac:dyDescent="0.25">
      <c r="A7" s="118" t="s">
        <v>73</v>
      </c>
      <c r="B7" s="118">
        <v>216509</v>
      </c>
      <c r="C7" s="118">
        <v>49059</v>
      </c>
      <c r="D7" s="118">
        <v>17492</v>
      </c>
      <c r="E7" s="118">
        <v>4133</v>
      </c>
      <c r="F7" s="118">
        <v>580</v>
      </c>
      <c r="G7" s="118">
        <v>122</v>
      </c>
      <c r="H7" s="118">
        <v>16</v>
      </c>
      <c r="I7" s="118">
        <v>2</v>
      </c>
      <c r="J7" s="118">
        <v>0</v>
      </c>
      <c r="K7" s="118">
        <v>287913</v>
      </c>
    </row>
    <row r="8" spans="1:11" x14ac:dyDescent="0.25">
      <c r="A8" s="119" t="s">
        <v>74</v>
      </c>
      <c r="B8" s="119">
        <v>275</v>
      </c>
      <c r="C8" s="119">
        <v>51</v>
      </c>
      <c r="D8" s="119">
        <v>28</v>
      </c>
      <c r="E8" s="119">
        <v>57</v>
      </c>
      <c r="F8" s="119">
        <v>40</v>
      </c>
      <c r="G8" s="119">
        <v>39</v>
      </c>
      <c r="H8" s="119">
        <v>26</v>
      </c>
      <c r="I8" s="119">
        <v>10</v>
      </c>
      <c r="J8" s="119">
        <v>3</v>
      </c>
      <c r="K8" s="119">
        <v>529</v>
      </c>
    </row>
    <row r="9" spans="1:11" x14ac:dyDescent="0.25">
      <c r="A9" s="119" t="s">
        <v>75</v>
      </c>
      <c r="B9" s="119">
        <v>29090</v>
      </c>
      <c r="C9" s="119">
        <v>969</v>
      </c>
      <c r="D9" s="119">
        <v>581</v>
      </c>
      <c r="E9" s="119">
        <v>406</v>
      </c>
      <c r="F9" s="119">
        <v>131</v>
      </c>
      <c r="G9" s="119">
        <v>71</v>
      </c>
      <c r="H9" s="119">
        <v>17</v>
      </c>
      <c r="I9" s="119">
        <v>0</v>
      </c>
      <c r="J9" s="119">
        <v>0</v>
      </c>
      <c r="K9" s="119">
        <v>31265</v>
      </c>
    </row>
    <row r="10" spans="1:11" x14ac:dyDescent="0.25">
      <c r="A10" s="119" t="s">
        <v>76</v>
      </c>
      <c r="B10" s="119">
        <v>1927</v>
      </c>
      <c r="C10" s="119">
        <v>122</v>
      </c>
      <c r="D10" s="119">
        <v>57</v>
      </c>
      <c r="E10" s="119">
        <v>24</v>
      </c>
      <c r="F10" s="119">
        <v>13</v>
      </c>
      <c r="G10" s="119">
        <v>11</v>
      </c>
      <c r="H10" s="119">
        <v>3</v>
      </c>
      <c r="I10" s="119">
        <v>5</v>
      </c>
      <c r="J10" s="119">
        <v>4</v>
      </c>
      <c r="K10" s="119">
        <v>2166</v>
      </c>
    </row>
    <row r="11" spans="1:11" x14ac:dyDescent="0.25">
      <c r="A11" s="119" t="s">
        <v>78</v>
      </c>
      <c r="B11" s="119">
        <v>78</v>
      </c>
      <c r="C11" s="119">
        <v>12</v>
      </c>
      <c r="D11" s="119">
        <v>12</v>
      </c>
      <c r="E11" s="119">
        <v>23</v>
      </c>
      <c r="F11" s="119">
        <v>14</v>
      </c>
      <c r="G11" s="119">
        <v>7</v>
      </c>
      <c r="H11" s="119">
        <v>3</v>
      </c>
      <c r="I11" s="119">
        <v>2</v>
      </c>
      <c r="J11" s="119">
        <v>3</v>
      </c>
      <c r="K11" s="119">
        <v>154</v>
      </c>
    </row>
    <row r="12" spans="1:11" x14ac:dyDescent="0.25">
      <c r="A12" s="119" t="s">
        <v>77</v>
      </c>
      <c r="B12" s="119">
        <v>3547</v>
      </c>
      <c r="C12" s="119">
        <v>303</v>
      </c>
      <c r="D12" s="119">
        <v>134</v>
      </c>
      <c r="E12" s="119">
        <v>66</v>
      </c>
      <c r="F12" s="119">
        <v>15</v>
      </c>
      <c r="G12" s="119">
        <v>9</v>
      </c>
      <c r="H12" s="119">
        <v>3</v>
      </c>
      <c r="I12" s="119">
        <v>2</v>
      </c>
      <c r="J12" s="119">
        <v>0</v>
      </c>
      <c r="K12" s="119">
        <v>4079</v>
      </c>
    </row>
    <row r="13" spans="1:11" x14ac:dyDescent="0.25">
      <c r="A13" s="119" t="s">
        <v>79</v>
      </c>
      <c r="B13" s="119">
        <v>18791</v>
      </c>
      <c r="C13" s="119">
        <v>1037</v>
      </c>
      <c r="D13" s="119">
        <v>449</v>
      </c>
      <c r="E13" s="119">
        <v>169</v>
      </c>
      <c r="F13" s="119">
        <v>56</v>
      </c>
      <c r="G13" s="119">
        <v>17</v>
      </c>
      <c r="H13" s="119">
        <v>3</v>
      </c>
      <c r="I13" s="119">
        <v>1</v>
      </c>
      <c r="J13" s="119">
        <v>0</v>
      </c>
      <c r="K13" s="119">
        <v>20523</v>
      </c>
    </row>
    <row r="14" spans="1:11" x14ac:dyDescent="0.25">
      <c r="A14" s="119" t="s">
        <v>80</v>
      </c>
      <c r="B14" s="119">
        <v>43443</v>
      </c>
      <c r="C14" s="119">
        <v>613</v>
      </c>
      <c r="D14" s="119">
        <v>332</v>
      </c>
      <c r="E14" s="119">
        <v>160</v>
      </c>
      <c r="F14" s="119">
        <v>46</v>
      </c>
      <c r="G14" s="119">
        <v>22</v>
      </c>
      <c r="H14" s="119">
        <v>0</v>
      </c>
      <c r="I14" s="119">
        <v>2</v>
      </c>
      <c r="J14" s="119">
        <v>1</v>
      </c>
      <c r="K14" s="119">
        <v>44619</v>
      </c>
    </row>
    <row r="15" spans="1:11" x14ac:dyDescent="0.25">
      <c r="A15" s="119" t="s">
        <v>81</v>
      </c>
      <c r="B15" s="119">
        <v>38407</v>
      </c>
      <c r="C15" s="119">
        <v>3025</v>
      </c>
      <c r="D15" s="119">
        <v>1018</v>
      </c>
      <c r="E15" s="119">
        <v>488</v>
      </c>
      <c r="F15" s="119">
        <v>99</v>
      </c>
      <c r="G15" s="119">
        <v>30</v>
      </c>
      <c r="H15" s="119">
        <v>9</v>
      </c>
      <c r="I15" s="119">
        <v>3</v>
      </c>
      <c r="J15" s="119">
        <v>1</v>
      </c>
      <c r="K15" s="119">
        <v>43080</v>
      </c>
    </row>
    <row r="16" spans="1:11" ht="13" thickBot="1" x14ac:dyDescent="0.3">
      <c r="A16" s="120" t="s">
        <v>82</v>
      </c>
      <c r="B16" s="120">
        <v>338299</v>
      </c>
      <c r="C16" s="120">
        <v>30490</v>
      </c>
      <c r="D16" s="120">
        <v>11741</v>
      </c>
      <c r="E16" s="120">
        <v>5776</v>
      </c>
      <c r="F16" s="120">
        <v>1226</v>
      </c>
      <c r="G16" s="120">
        <v>544</v>
      </c>
      <c r="H16" s="120">
        <v>73</v>
      </c>
      <c r="I16" s="120">
        <v>16</v>
      </c>
      <c r="J16" s="120">
        <v>7</v>
      </c>
      <c r="K16" s="120">
        <v>388172</v>
      </c>
    </row>
    <row r="17" spans="1:11" ht="14" thickTop="1" thickBot="1" x14ac:dyDescent="0.35">
      <c r="A17" s="121" t="s">
        <v>34</v>
      </c>
      <c r="B17" s="121">
        <f>SUM(B5:B16)</f>
        <v>767454.13620702829</v>
      </c>
      <c r="C17" s="121">
        <f t="shared" ref="C17:K17" si="0">SUM(C5:C16)</f>
        <v>94365.571786162705</v>
      </c>
      <c r="D17" s="121">
        <f t="shared" si="0"/>
        <v>36577.645989126133</v>
      </c>
      <c r="E17" s="121">
        <f t="shared" si="0"/>
        <v>13347.450406253649</v>
      </c>
      <c r="F17" s="121">
        <f t="shared" si="0"/>
        <v>2665.8207395169766</v>
      </c>
      <c r="G17" s="121">
        <f t="shared" si="0"/>
        <v>1022.122633064987</v>
      </c>
      <c r="H17" s="121">
        <f t="shared" si="0"/>
        <v>173.31839495974805</v>
      </c>
      <c r="I17" s="121">
        <f t="shared" si="0"/>
        <v>44</v>
      </c>
      <c r="J17" s="121">
        <f t="shared" si="0"/>
        <v>19</v>
      </c>
      <c r="K17" s="121">
        <f t="shared" si="0"/>
        <v>915669.06615611259</v>
      </c>
    </row>
    <row r="18" spans="1:11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1:11" ht="14.5" x14ac:dyDescent="0.35">
      <c r="A19" s="160" t="s">
        <v>18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spans="1:1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</row>
    <row r="21" spans="1:11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</row>
    <row r="22" spans="1:11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spans="1:11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11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11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11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1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1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="32" customFormat="1" x14ac:dyDescent="0.25"/>
    <row r="34" s="32" customFormat="1" x14ac:dyDescent="0.25"/>
    <row r="35" s="32" customFormat="1" x14ac:dyDescent="0.25"/>
    <row r="36" s="32" customFormat="1" x14ac:dyDescent="0.25"/>
    <row r="37" s="32" customFormat="1" x14ac:dyDescent="0.25"/>
    <row r="38" s="32" customFormat="1" x14ac:dyDescent="0.25"/>
    <row r="39" s="32" customFormat="1" x14ac:dyDescent="0.25"/>
    <row r="40" s="32" customFormat="1" x14ac:dyDescent="0.25"/>
    <row r="41" s="32" customFormat="1" x14ac:dyDescent="0.25"/>
    <row r="42" s="32" customFormat="1" x14ac:dyDescent="0.25"/>
    <row r="43" s="32" customFormat="1" x14ac:dyDescent="0.25"/>
    <row r="44" s="32" customFormat="1" x14ac:dyDescent="0.25"/>
    <row r="45" s="32" customFormat="1" x14ac:dyDescent="0.25"/>
    <row r="46" s="32" customFormat="1" x14ac:dyDescent="0.25"/>
    <row r="47" s="32" customFormat="1" x14ac:dyDescent="0.25"/>
    <row r="48" s="32" customFormat="1" x14ac:dyDescent="0.25"/>
    <row r="49" s="32" customFormat="1" x14ac:dyDescent="0.25"/>
    <row r="50" s="32" customFormat="1" x14ac:dyDescent="0.25"/>
    <row r="51" s="32" customFormat="1" x14ac:dyDescent="0.25"/>
    <row r="52" s="32" customFormat="1" x14ac:dyDescent="0.25"/>
    <row r="53" s="32" customFormat="1" x14ac:dyDescent="0.25"/>
    <row r="54" s="32" customFormat="1" x14ac:dyDescent="0.25"/>
    <row r="55" s="32" customFormat="1" x14ac:dyDescent="0.25"/>
    <row r="56" s="32" customFormat="1" x14ac:dyDescent="0.25"/>
    <row r="57" s="32" customFormat="1" x14ac:dyDescent="0.25"/>
    <row r="58" s="32" customFormat="1" x14ac:dyDescent="0.25"/>
    <row r="59" s="32" customFormat="1" x14ac:dyDescent="0.25"/>
    <row r="60" s="32" customFormat="1" x14ac:dyDescent="0.25"/>
    <row r="61" s="32" customFormat="1" x14ac:dyDescent="0.25"/>
    <row r="62" s="32" customFormat="1" x14ac:dyDescent="0.25"/>
    <row r="63" s="32" customFormat="1" x14ac:dyDescent="0.25"/>
    <row r="64" s="32" customFormat="1" x14ac:dyDescent="0.25"/>
    <row r="65" s="32" customFormat="1" x14ac:dyDescent="0.25"/>
    <row r="66" s="32" customFormat="1" x14ac:dyDescent="0.25"/>
    <row r="67" s="32" customFormat="1" x14ac:dyDescent="0.25"/>
    <row r="68" s="32" customFormat="1" x14ac:dyDescent="0.25"/>
    <row r="69" s="32" customFormat="1" x14ac:dyDescent="0.25"/>
    <row r="70" s="32" customFormat="1" x14ac:dyDescent="0.25"/>
    <row r="71" s="32" customFormat="1" x14ac:dyDescent="0.25"/>
    <row r="72" s="32" customFormat="1" x14ac:dyDescent="0.25"/>
    <row r="73" s="32" customFormat="1" x14ac:dyDescent="0.25"/>
    <row r="74" s="32" customFormat="1" x14ac:dyDescent="0.25"/>
    <row r="75" s="32" customFormat="1" x14ac:dyDescent="0.25"/>
    <row r="76" s="32" customFormat="1" x14ac:dyDescent="0.25"/>
    <row r="77" s="32" customFormat="1" x14ac:dyDescent="0.25"/>
  </sheetData>
  <mergeCells count="2">
    <mergeCell ref="A2:K2"/>
    <mergeCell ref="A1:K1"/>
  </mergeCells>
  <hyperlinks>
    <hyperlink ref="A19" location="INDEX!A1" display="Index" xr:uid="{18FD816C-B9A4-4AAF-AC37-45C3131A5728}"/>
  </hyperlinks>
  <pageMargins left="0.7" right="0.7" top="0.75" bottom="0.75" header="0.3" footer="0.3"/>
  <pageSetup paperSize="9" orientation="portrait" r:id="rId1"/>
  <ignoredErrors>
    <ignoredError sqref="D3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E20"/>
  <sheetViews>
    <sheetView zoomScale="85" zoomScaleNormal="85" workbookViewId="0">
      <selection sqref="A1:D1"/>
    </sheetView>
  </sheetViews>
  <sheetFormatPr defaultColWidth="9.1796875" defaultRowHeight="12.5" x14ac:dyDescent="0.25"/>
  <cols>
    <col min="1" max="1" width="58.90625" style="4" customWidth="1"/>
    <col min="2" max="3" width="15.1796875" style="4" customWidth="1"/>
    <col min="4" max="4" width="12.26953125" style="4" bestFit="1" customWidth="1"/>
    <col min="5" max="16384" width="9.1796875" style="4"/>
  </cols>
  <sheetData>
    <row r="1" spans="1:5" ht="33" customHeight="1" thickBot="1" x14ac:dyDescent="0.3">
      <c r="A1" s="180" t="s">
        <v>151</v>
      </c>
      <c r="B1" s="180"/>
      <c r="C1" s="180"/>
      <c r="D1" s="180"/>
    </row>
    <row r="2" spans="1:5" ht="52.5" thickBot="1" x14ac:dyDescent="0.3">
      <c r="A2" s="26" t="s">
        <v>20</v>
      </c>
      <c r="B2" s="26" t="s">
        <v>21</v>
      </c>
      <c r="C2" s="26" t="s">
        <v>22</v>
      </c>
      <c r="D2" s="26" t="s">
        <v>23</v>
      </c>
    </row>
    <row r="3" spans="1:5" ht="13" x14ac:dyDescent="0.3">
      <c r="A3" s="12" t="s">
        <v>24</v>
      </c>
      <c r="B3" s="13">
        <v>41557.444018159185</v>
      </c>
      <c r="C3" s="13">
        <v>915.84525191692876</v>
      </c>
      <c r="D3" s="13">
        <v>42473.289270076108</v>
      </c>
    </row>
    <row r="4" spans="1:5" ht="13" x14ac:dyDescent="0.3">
      <c r="A4" s="15" t="s">
        <v>35</v>
      </c>
      <c r="B4" s="16">
        <v>20959.733396348005</v>
      </c>
      <c r="C4" s="16">
        <v>0</v>
      </c>
      <c r="D4" s="16">
        <v>20959.733396348005</v>
      </c>
    </row>
    <row r="5" spans="1:5" ht="11.5" customHeight="1" x14ac:dyDescent="0.3">
      <c r="A5" s="176" t="s">
        <v>122</v>
      </c>
      <c r="B5" s="7">
        <v>17521.598297672706</v>
      </c>
      <c r="C5" s="7">
        <v>0</v>
      </c>
      <c r="D5" s="7">
        <v>17521.598297672706</v>
      </c>
    </row>
    <row r="6" spans="1:5" ht="26" x14ac:dyDescent="0.3">
      <c r="A6" s="177" t="s">
        <v>123</v>
      </c>
      <c r="B6" s="19">
        <v>3438.1350986752973</v>
      </c>
      <c r="C6" s="19">
        <v>0</v>
      </c>
      <c r="D6" s="19">
        <v>3438.1350986752973</v>
      </c>
    </row>
    <row r="7" spans="1:5" x14ac:dyDescent="0.25">
      <c r="A7" s="20" t="s">
        <v>25</v>
      </c>
      <c r="B7" s="8">
        <v>14455.116624037168</v>
      </c>
      <c r="C7" s="8">
        <v>434.37189455237899</v>
      </c>
      <c r="D7" s="8">
        <v>14889.488518589547</v>
      </c>
    </row>
    <row r="8" spans="1:5" x14ac:dyDescent="0.25">
      <c r="A8" s="20" t="s">
        <v>26</v>
      </c>
      <c r="B8" s="8">
        <v>579.81341276855369</v>
      </c>
      <c r="C8" s="8">
        <v>9.3370198533559972</v>
      </c>
      <c r="D8" s="8">
        <v>589.15043262190966</v>
      </c>
    </row>
    <row r="9" spans="1:5" x14ac:dyDescent="0.25">
      <c r="A9" s="20" t="s">
        <v>27</v>
      </c>
      <c r="B9" s="8">
        <v>526.78257282802599</v>
      </c>
      <c r="C9" s="8">
        <v>114.08543659940928</v>
      </c>
      <c r="D9" s="8">
        <v>640.86800942743525</v>
      </c>
    </row>
    <row r="10" spans="1:5" x14ac:dyDescent="0.25">
      <c r="A10" s="20" t="s">
        <v>28</v>
      </c>
      <c r="B10" s="8">
        <v>206.32546110930238</v>
      </c>
      <c r="C10" s="8">
        <v>45.963985237284838</v>
      </c>
      <c r="D10" s="8">
        <v>252.28944634658723</v>
      </c>
    </row>
    <row r="11" spans="1:5" x14ac:dyDescent="0.25">
      <c r="A11" s="20" t="s">
        <v>29</v>
      </c>
      <c r="B11" s="8">
        <v>1237.8097966157547</v>
      </c>
      <c r="C11" s="8">
        <v>270.69020338424542</v>
      </c>
      <c r="D11" s="8">
        <v>1508.5000000000002</v>
      </c>
    </row>
    <row r="12" spans="1:5" x14ac:dyDescent="0.25">
      <c r="A12" s="20" t="s">
        <v>30</v>
      </c>
      <c r="B12" s="8">
        <v>646.87065787316942</v>
      </c>
      <c r="C12" s="8">
        <v>8.0533608108673445</v>
      </c>
      <c r="D12" s="8">
        <v>654.92401868403681</v>
      </c>
    </row>
    <row r="13" spans="1:5" x14ac:dyDescent="0.25">
      <c r="A13" s="20" t="s">
        <v>144</v>
      </c>
      <c r="B13" s="8">
        <v>277.44962382874388</v>
      </c>
      <c r="C13" s="8">
        <v>0.13318535126925041</v>
      </c>
      <c r="D13" s="8">
        <v>277.58280918001316</v>
      </c>
    </row>
    <row r="14" spans="1:5" x14ac:dyDescent="0.25">
      <c r="A14" s="20" t="s">
        <v>31</v>
      </c>
      <c r="B14" s="8">
        <v>865.02678381293254</v>
      </c>
      <c r="C14" s="8">
        <v>10.769344251931692</v>
      </c>
      <c r="D14" s="8">
        <v>875.79612806486421</v>
      </c>
    </row>
    <row r="15" spans="1:5" x14ac:dyDescent="0.25">
      <c r="A15" s="21" t="s">
        <v>32</v>
      </c>
      <c r="B15" s="14">
        <v>1802.5156889375205</v>
      </c>
      <c r="C15" s="14">
        <v>22.440821876185893</v>
      </c>
      <c r="D15" s="14">
        <v>1824.9565108137065</v>
      </c>
    </row>
    <row r="16" spans="1:5" s="10" customFormat="1" ht="13" x14ac:dyDescent="0.3">
      <c r="A16" s="5" t="s">
        <v>2</v>
      </c>
      <c r="B16" s="6">
        <v>19090.450720854002</v>
      </c>
      <c r="C16" s="6">
        <v>9.1640722018590957</v>
      </c>
      <c r="D16" s="6">
        <v>19099.614793055862</v>
      </c>
      <c r="E16" s="9"/>
    </row>
    <row r="17" spans="1:4" ht="13.5" thickBot="1" x14ac:dyDescent="0.35">
      <c r="A17" s="22" t="s">
        <v>33</v>
      </c>
      <c r="B17" s="23">
        <v>13323.2114717688</v>
      </c>
      <c r="C17" s="23">
        <v>1216.8790967136706</v>
      </c>
      <c r="D17" s="23">
        <v>14540.090568482472</v>
      </c>
    </row>
    <row r="18" spans="1:4" ht="15" thickTop="1" thickBot="1" x14ac:dyDescent="0.35">
      <c r="A18" s="24" t="s">
        <v>34</v>
      </c>
      <c r="B18" s="25">
        <v>73971.106210781989</v>
      </c>
      <c r="C18" s="25">
        <v>2141.8884208324585</v>
      </c>
      <c r="D18" s="25">
        <v>76112.994631614434</v>
      </c>
    </row>
    <row r="19" spans="1:4" x14ac:dyDescent="0.25">
      <c r="B19" s="11"/>
      <c r="C19" s="11"/>
      <c r="D19" s="11"/>
    </row>
    <row r="20" spans="1:4" ht="14.5" x14ac:dyDescent="0.35">
      <c r="A20" s="160" t="s">
        <v>18</v>
      </c>
    </row>
  </sheetData>
  <mergeCells count="1">
    <mergeCell ref="A1:D1"/>
  </mergeCells>
  <hyperlinks>
    <hyperlink ref="A20" location="INDEX!A1" display="Index" xr:uid="{1C67A5AD-0D0C-49BD-B7F9-1DACDC3B2DD3}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E20"/>
  <sheetViews>
    <sheetView topLeftCell="A2" zoomScale="85" zoomScaleNormal="85" workbookViewId="0">
      <selection activeCell="K8" sqref="K8"/>
    </sheetView>
  </sheetViews>
  <sheetFormatPr defaultColWidth="9.1796875" defaultRowHeight="12.5" x14ac:dyDescent="0.25"/>
  <cols>
    <col min="1" max="1" width="50.453125" style="4" bestFit="1" customWidth="1"/>
    <col min="2" max="3" width="15.1796875" style="4" customWidth="1"/>
    <col min="4" max="4" width="12.453125" style="4" customWidth="1"/>
    <col min="5" max="16384" width="9.1796875" style="4"/>
  </cols>
  <sheetData>
    <row r="1" spans="1:5" ht="34.9" customHeight="1" thickBot="1" x14ac:dyDescent="0.3">
      <c r="A1" s="180" t="s">
        <v>152</v>
      </c>
      <c r="B1" s="180"/>
      <c r="C1" s="180"/>
      <c r="D1" s="180"/>
    </row>
    <row r="2" spans="1:5" ht="51" customHeight="1" thickBot="1" x14ac:dyDescent="0.3">
      <c r="A2" s="26" t="s">
        <v>20</v>
      </c>
      <c r="B2" s="26" t="s">
        <v>36</v>
      </c>
      <c r="C2" s="26" t="s">
        <v>37</v>
      </c>
      <c r="D2" s="26" t="s">
        <v>38</v>
      </c>
    </row>
    <row r="3" spans="1:5" ht="20.25" customHeight="1" x14ac:dyDescent="0.3">
      <c r="A3" s="12" t="s">
        <v>24</v>
      </c>
      <c r="B3" s="13">
        <v>44682.943537135769</v>
      </c>
      <c r="C3" s="13">
        <v>3162.3370895327512</v>
      </c>
      <c r="D3" s="13">
        <v>47845.280626668515</v>
      </c>
    </row>
    <row r="4" spans="1:5" ht="13" x14ac:dyDescent="0.3">
      <c r="A4" s="15" t="s">
        <v>35</v>
      </c>
      <c r="B4" s="16">
        <v>18773.930403097289</v>
      </c>
      <c r="C4" s="16">
        <v>0</v>
      </c>
      <c r="D4" s="16">
        <v>18773.930403097289</v>
      </c>
    </row>
    <row r="5" spans="1:5" ht="11" customHeight="1" x14ac:dyDescent="0.3">
      <c r="A5" s="176" t="s">
        <v>122</v>
      </c>
      <c r="B5" s="7">
        <v>15808.175762097289</v>
      </c>
      <c r="C5" s="7">
        <v>0</v>
      </c>
      <c r="D5" s="7">
        <v>15808.175762097289</v>
      </c>
    </row>
    <row r="6" spans="1:5" ht="26" x14ac:dyDescent="0.3">
      <c r="A6" s="177" t="s">
        <v>123</v>
      </c>
      <c r="B6" s="19">
        <v>2965.754641</v>
      </c>
      <c r="C6" s="19">
        <v>0</v>
      </c>
      <c r="D6" s="19">
        <v>2965.754641</v>
      </c>
    </row>
    <row r="7" spans="1:5" x14ac:dyDescent="0.25">
      <c r="A7" s="20" t="s">
        <v>25</v>
      </c>
      <c r="B7" s="8">
        <v>12314.718074666986</v>
      </c>
      <c r="C7" s="8">
        <v>1503.0788518724491</v>
      </c>
      <c r="D7" s="8">
        <v>13817.796926539435</v>
      </c>
    </row>
    <row r="8" spans="1:5" x14ac:dyDescent="0.25">
      <c r="A8" s="20" t="s">
        <v>26</v>
      </c>
      <c r="B8" s="8">
        <v>2002.7363229102532</v>
      </c>
      <c r="C8" s="8">
        <v>244.44494746783698</v>
      </c>
      <c r="D8" s="8">
        <v>2247.1812703780902</v>
      </c>
    </row>
    <row r="9" spans="1:5" x14ac:dyDescent="0.25">
      <c r="A9" s="20" t="s">
        <v>27</v>
      </c>
      <c r="B9" s="8">
        <v>1490.8091076096346</v>
      </c>
      <c r="C9" s="8">
        <v>181.96142438993479</v>
      </c>
      <c r="D9" s="8">
        <v>1672.7705319995694</v>
      </c>
    </row>
    <row r="10" spans="1:5" x14ac:dyDescent="0.25">
      <c r="A10" s="20" t="s">
        <v>28</v>
      </c>
      <c r="B10" s="8">
        <v>1641.2109641504589</v>
      </c>
      <c r="C10" s="8">
        <v>200.31879550295398</v>
      </c>
      <c r="D10" s="8">
        <v>1841.5297596534128</v>
      </c>
    </row>
    <row r="11" spans="1:5" x14ac:dyDescent="0.25">
      <c r="A11" s="20" t="s">
        <v>29</v>
      </c>
      <c r="B11" s="8">
        <v>895.81289284654042</v>
      </c>
      <c r="C11" s="8">
        <v>109.33887453275919</v>
      </c>
      <c r="D11" s="8">
        <v>1005.1517673792996</v>
      </c>
    </row>
    <row r="12" spans="1:5" x14ac:dyDescent="0.25">
      <c r="A12" s="20" t="s">
        <v>30</v>
      </c>
      <c r="B12" s="8">
        <v>1059.5364147074361</v>
      </c>
      <c r="C12" s="8">
        <v>129.32222792916599</v>
      </c>
      <c r="D12" s="8">
        <v>1188.8586426366021</v>
      </c>
    </row>
    <row r="13" spans="1:5" x14ac:dyDescent="0.25">
      <c r="A13" s="20" t="s">
        <v>144</v>
      </c>
      <c r="B13" s="8">
        <v>2134.9103471043559</v>
      </c>
      <c r="C13" s="8">
        <v>260.57751171563081</v>
      </c>
      <c r="D13" s="8">
        <v>2395.4878588199867</v>
      </c>
    </row>
    <row r="14" spans="1:5" x14ac:dyDescent="0.25">
      <c r="A14" s="20" t="s">
        <v>31</v>
      </c>
      <c r="B14" s="8">
        <v>1416.8634270110313</v>
      </c>
      <c r="C14" s="8">
        <v>172.9359486931977</v>
      </c>
      <c r="D14" s="8">
        <v>1589.7993757042291</v>
      </c>
    </row>
    <row r="15" spans="1:5" x14ac:dyDescent="0.25">
      <c r="A15" s="21" t="s">
        <v>32</v>
      </c>
      <c r="B15" s="14">
        <v>2952.4155830317809</v>
      </c>
      <c r="C15" s="14">
        <v>360.35850742882241</v>
      </c>
      <c r="D15" s="14">
        <v>3312.7740904606035</v>
      </c>
    </row>
    <row r="16" spans="1:5" s="10" customFormat="1" ht="13" x14ac:dyDescent="0.3">
      <c r="A16" s="5" t="s">
        <v>2</v>
      </c>
      <c r="B16" s="6">
        <v>17548.767077056069</v>
      </c>
      <c r="C16" s="6">
        <v>2141.9232263400199</v>
      </c>
      <c r="D16" s="6">
        <v>19690.690303396088</v>
      </c>
      <c r="E16" s="9"/>
    </row>
    <row r="17" spans="1:4" ht="13.5" thickBot="1" x14ac:dyDescent="0.35">
      <c r="A17" s="22" t="s">
        <v>33</v>
      </c>
      <c r="B17" s="23">
        <v>13353.125820280902</v>
      </c>
      <c r="C17" s="23">
        <v>1629.8222099086852</v>
      </c>
      <c r="D17" s="23">
        <v>14982.948030189587</v>
      </c>
    </row>
    <row r="18" spans="1:4" ht="15" thickTop="1" thickBot="1" x14ac:dyDescent="0.35">
      <c r="A18" s="24" t="s">
        <v>34</v>
      </c>
      <c r="B18" s="25">
        <v>75584.836434472731</v>
      </c>
      <c r="C18" s="25">
        <v>6934.0825257814558</v>
      </c>
      <c r="D18" s="25">
        <v>82518.918960254188</v>
      </c>
    </row>
    <row r="19" spans="1:4" x14ac:dyDescent="0.25">
      <c r="B19" s="11"/>
      <c r="C19" s="11"/>
      <c r="D19" s="11"/>
    </row>
    <row r="20" spans="1:4" ht="14.5" x14ac:dyDescent="0.35">
      <c r="A20" s="160" t="s">
        <v>18</v>
      </c>
    </row>
  </sheetData>
  <mergeCells count="1">
    <mergeCell ref="A1:D1"/>
  </mergeCells>
  <hyperlinks>
    <hyperlink ref="A20" location="INDEX!A1" display="Index" xr:uid="{D07D8505-6C49-4EBC-8234-61241A3FE8F7}"/>
  </hyperlink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E20"/>
  <sheetViews>
    <sheetView topLeftCell="A2" zoomScale="85" zoomScaleNormal="85" workbookViewId="0">
      <selection activeCell="A2" sqref="A2"/>
    </sheetView>
  </sheetViews>
  <sheetFormatPr defaultColWidth="9.1796875" defaultRowHeight="12.5" x14ac:dyDescent="0.25"/>
  <cols>
    <col min="1" max="1" width="50.453125" style="4" bestFit="1" customWidth="1"/>
    <col min="2" max="3" width="15.1796875" style="4" customWidth="1"/>
    <col min="4" max="4" width="12.453125" style="4" customWidth="1"/>
    <col min="5" max="16384" width="9.1796875" style="4"/>
  </cols>
  <sheetData>
    <row r="1" spans="1:5" ht="34.9" customHeight="1" thickBot="1" x14ac:dyDescent="0.3">
      <c r="A1" s="180" t="s">
        <v>153</v>
      </c>
      <c r="B1" s="180"/>
      <c r="C1" s="180"/>
      <c r="D1" s="180"/>
    </row>
    <row r="2" spans="1:5" ht="51" customHeight="1" thickBot="1" x14ac:dyDescent="0.3">
      <c r="A2" s="26" t="s">
        <v>20</v>
      </c>
      <c r="B2" s="26" t="s">
        <v>3</v>
      </c>
      <c r="C2" s="26" t="s">
        <v>4</v>
      </c>
      <c r="D2" s="26" t="s">
        <v>5</v>
      </c>
    </row>
    <row r="3" spans="1:5" ht="20.25" customHeight="1" x14ac:dyDescent="0.3">
      <c r="A3" s="12" t="s">
        <v>24</v>
      </c>
      <c r="B3" s="13">
        <v>34556.284318913218</v>
      </c>
      <c r="C3" s="13">
        <v>269.28343995939758</v>
      </c>
      <c r="D3" s="13">
        <v>34825.567758872618</v>
      </c>
    </row>
    <row r="4" spans="1:5" ht="13" x14ac:dyDescent="0.3">
      <c r="A4" s="15" t="s">
        <v>35</v>
      </c>
      <c r="B4" s="16">
        <v>15718.025858398174</v>
      </c>
      <c r="C4" s="16">
        <v>0</v>
      </c>
      <c r="D4" s="16">
        <v>15718.025858398174</v>
      </c>
    </row>
    <row r="5" spans="1:5" ht="12.5" customHeight="1" x14ac:dyDescent="0.3">
      <c r="A5" s="176" t="s">
        <v>122</v>
      </c>
      <c r="B5" s="7">
        <v>13068.141471465462</v>
      </c>
      <c r="C5" s="7">
        <v>0</v>
      </c>
      <c r="D5" s="7">
        <v>13068.141471465462</v>
      </c>
    </row>
    <row r="6" spans="1:5" ht="26" x14ac:dyDescent="0.3">
      <c r="A6" s="177" t="s">
        <v>123</v>
      </c>
      <c r="B6" s="19">
        <v>2649.8843869327111</v>
      </c>
      <c r="C6" s="19">
        <v>0</v>
      </c>
      <c r="D6" s="19">
        <v>2649.8843869327111</v>
      </c>
    </row>
    <row r="7" spans="1:5" x14ac:dyDescent="0.25">
      <c r="A7" s="20" t="s">
        <v>25</v>
      </c>
      <c r="B7" s="8">
        <v>6079.5640334985446</v>
      </c>
      <c r="C7" s="8">
        <v>172.43180774925179</v>
      </c>
      <c r="D7" s="8">
        <v>6251.9958412477963</v>
      </c>
    </row>
    <row r="8" spans="1:5" x14ac:dyDescent="0.25">
      <c r="A8" s="20" t="s">
        <v>26</v>
      </c>
      <c r="B8" s="8">
        <v>58.279053340769742</v>
      </c>
      <c r="C8" s="8">
        <v>2.8289291370000003</v>
      </c>
      <c r="D8" s="8">
        <v>61.107982477769745</v>
      </c>
    </row>
    <row r="9" spans="1:5" x14ac:dyDescent="0.25">
      <c r="A9" s="20" t="s">
        <v>27</v>
      </c>
      <c r="B9" s="8">
        <v>44.391678723196094</v>
      </c>
      <c r="C9" s="8">
        <v>3.8002642345265132</v>
      </c>
      <c r="D9" s="8">
        <v>48.19194295772261</v>
      </c>
    </row>
    <row r="10" spans="1:5" x14ac:dyDescent="0.25">
      <c r="A10" s="20" t="s">
        <v>28</v>
      </c>
      <c r="B10" s="8">
        <v>67.164158552554809</v>
      </c>
      <c r="C10" s="8">
        <v>0.87479667500000002</v>
      </c>
      <c r="D10" s="8">
        <v>68.038955227554808</v>
      </c>
    </row>
    <row r="11" spans="1:5" x14ac:dyDescent="0.25">
      <c r="A11" s="20" t="s">
        <v>29</v>
      </c>
      <c r="B11" s="8">
        <v>9711.4910280819331</v>
      </c>
      <c r="C11" s="8">
        <v>4.2604059911979997</v>
      </c>
      <c r="D11" s="8">
        <v>9715.7514340731304</v>
      </c>
    </row>
    <row r="12" spans="1:5" x14ac:dyDescent="0.25">
      <c r="A12" s="20" t="s">
        <v>30</v>
      </c>
      <c r="B12" s="8">
        <v>486.13564356848093</v>
      </c>
      <c r="C12" s="8">
        <v>16.494142887223536</v>
      </c>
      <c r="D12" s="8">
        <v>502.62978645570445</v>
      </c>
    </row>
    <row r="13" spans="1:5" x14ac:dyDescent="0.25">
      <c r="A13" s="20" t="s">
        <v>144</v>
      </c>
      <c r="B13" s="8">
        <v>386.52379199540576</v>
      </c>
      <c r="C13" s="8">
        <v>0.57512683739769299</v>
      </c>
      <c r="D13" s="8">
        <v>387.09891883280346</v>
      </c>
    </row>
    <row r="14" spans="1:5" x14ac:dyDescent="0.25">
      <c r="A14" s="20" t="s">
        <v>31</v>
      </c>
      <c r="B14" s="8">
        <v>650.08413526668835</v>
      </c>
      <c r="C14" s="8">
        <v>22.056766990169162</v>
      </c>
      <c r="D14" s="8">
        <v>672.14090225685754</v>
      </c>
    </row>
    <row r="15" spans="1:5" x14ac:dyDescent="0.25">
      <c r="A15" s="21" t="s">
        <v>32</v>
      </c>
      <c r="B15" s="14">
        <v>1354.6249374874774</v>
      </c>
      <c r="C15" s="14">
        <v>45.961199457630876</v>
      </c>
      <c r="D15" s="14">
        <v>1400.5861369451084</v>
      </c>
    </row>
    <row r="16" spans="1:5" s="10" customFormat="1" ht="13" x14ac:dyDescent="0.3">
      <c r="A16" s="5" t="s">
        <v>2</v>
      </c>
      <c r="B16" s="6">
        <v>7077.9235749376512</v>
      </c>
      <c r="C16" s="6">
        <v>1020.4817537182387</v>
      </c>
      <c r="D16" s="6">
        <v>8098.4053286558901</v>
      </c>
      <c r="E16" s="9"/>
    </row>
    <row r="17" spans="1:4" ht="13.5" thickBot="1" x14ac:dyDescent="0.35">
      <c r="A17" s="22" t="s">
        <v>33</v>
      </c>
      <c r="B17" s="23">
        <v>6093.6145363255509</v>
      </c>
      <c r="C17" s="23">
        <v>470.22886090744987</v>
      </c>
      <c r="D17" s="23">
        <v>6563.8433972330013</v>
      </c>
    </row>
    <row r="18" spans="1:4" ht="15" thickTop="1" thickBot="1" x14ac:dyDescent="0.35">
      <c r="A18" s="24" t="s">
        <v>34</v>
      </c>
      <c r="B18" s="25">
        <v>47727.82243017642</v>
      </c>
      <c r="C18" s="25">
        <v>1759.9940545850861</v>
      </c>
      <c r="D18" s="25">
        <v>49487.816484761512</v>
      </c>
    </row>
    <row r="19" spans="1:4" x14ac:dyDescent="0.25">
      <c r="B19" s="11"/>
      <c r="C19" s="11"/>
      <c r="D19" s="11"/>
    </row>
    <row r="20" spans="1:4" ht="14.5" x14ac:dyDescent="0.35">
      <c r="A20" s="160" t="s">
        <v>18</v>
      </c>
    </row>
  </sheetData>
  <mergeCells count="1">
    <mergeCell ref="A1:D1"/>
  </mergeCells>
  <hyperlinks>
    <hyperlink ref="A20" location="INDEX!A1" display="Index" xr:uid="{AE536083-2A55-4FFE-8CE6-AD79DAA1F326}"/>
  </hyperlink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G21"/>
  <sheetViews>
    <sheetView topLeftCell="A2" zoomScale="85" zoomScaleNormal="85" workbookViewId="0">
      <pane xSplit="1" ySplit="2" topLeftCell="B8" activePane="bottomRight" state="frozen"/>
      <selection activeCell="A2" sqref="A2"/>
      <selection pane="topRight" activeCell="B2" sqref="B2"/>
      <selection pane="bottomLeft" activeCell="A4" sqref="A4"/>
      <selection pane="bottomRight" activeCell="A3" sqref="A3"/>
    </sheetView>
  </sheetViews>
  <sheetFormatPr defaultColWidth="9.1796875" defaultRowHeight="13" x14ac:dyDescent="0.3"/>
  <cols>
    <col min="1" max="1" width="65.26953125" style="2" customWidth="1"/>
    <col min="2" max="2" width="11.1796875" style="2" customWidth="1"/>
    <col min="3" max="3" width="11.26953125" style="2" customWidth="1"/>
    <col min="4" max="4" width="12.26953125" style="2" customWidth="1"/>
    <col min="5" max="5" width="12.1796875" style="2" customWidth="1"/>
    <col min="6" max="6" width="14.26953125" style="2" customWidth="1"/>
    <col min="7" max="238" width="9.1796875" style="2"/>
    <col min="239" max="239" width="54.1796875" style="2" bestFit="1" customWidth="1"/>
    <col min="240" max="240" width="15.26953125" style="2" bestFit="1" customWidth="1"/>
    <col min="241" max="241" width="17.81640625" style="2" customWidth="1"/>
    <col min="242" max="242" width="23.7265625" style="2" bestFit="1" customWidth="1"/>
    <col min="243" max="243" width="16.453125" style="2" customWidth="1"/>
    <col min="244" max="244" width="19.453125" style="2" bestFit="1" customWidth="1"/>
    <col min="245" max="245" width="12.54296875" style="2" customWidth="1"/>
    <col min="246" max="246" width="22.7265625" style="2" customWidth="1"/>
    <col min="247" max="251" width="9.1796875" style="2" customWidth="1"/>
    <col min="252" max="252" width="23.1796875" style="2" bestFit="1" customWidth="1"/>
    <col min="253" max="494" width="9.1796875" style="2"/>
    <col min="495" max="495" width="54.1796875" style="2" bestFit="1" customWidth="1"/>
    <col min="496" max="496" width="15.26953125" style="2" bestFit="1" customWidth="1"/>
    <col min="497" max="497" width="17.81640625" style="2" customWidth="1"/>
    <col min="498" max="498" width="23.7265625" style="2" bestFit="1" customWidth="1"/>
    <col min="499" max="499" width="16.453125" style="2" customWidth="1"/>
    <col min="500" max="500" width="19.453125" style="2" bestFit="1" customWidth="1"/>
    <col min="501" max="501" width="12.54296875" style="2" customWidth="1"/>
    <col min="502" max="502" width="22.7265625" style="2" customWidth="1"/>
    <col min="503" max="507" width="9.1796875" style="2" customWidth="1"/>
    <col min="508" max="508" width="23.1796875" style="2" bestFit="1" customWidth="1"/>
    <col min="509" max="750" width="9.1796875" style="2"/>
    <col min="751" max="751" width="54.1796875" style="2" bestFit="1" customWidth="1"/>
    <col min="752" max="752" width="15.26953125" style="2" bestFit="1" customWidth="1"/>
    <col min="753" max="753" width="17.81640625" style="2" customWidth="1"/>
    <col min="754" max="754" width="23.7265625" style="2" bestFit="1" customWidth="1"/>
    <col min="755" max="755" width="16.453125" style="2" customWidth="1"/>
    <col min="756" max="756" width="19.453125" style="2" bestFit="1" customWidth="1"/>
    <col min="757" max="757" width="12.54296875" style="2" customWidth="1"/>
    <col min="758" max="758" width="22.7265625" style="2" customWidth="1"/>
    <col min="759" max="763" width="9.1796875" style="2" customWidth="1"/>
    <col min="764" max="764" width="23.1796875" style="2" bestFit="1" customWidth="1"/>
    <col min="765" max="1006" width="9.1796875" style="2"/>
    <col min="1007" max="1007" width="54.1796875" style="2" bestFit="1" customWidth="1"/>
    <col min="1008" max="1008" width="15.26953125" style="2" bestFit="1" customWidth="1"/>
    <col min="1009" max="1009" width="17.81640625" style="2" customWidth="1"/>
    <col min="1010" max="1010" width="23.7265625" style="2" bestFit="1" customWidth="1"/>
    <col min="1011" max="1011" width="16.453125" style="2" customWidth="1"/>
    <col min="1012" max="1012" width="19.453125" style="2" bestFit="1" customWidth="1"/>
    <col min="1013" max="1013" width="12.54296875" style="2" customWidth="1"/>
    <col min="1014" max="1014" width="22.7265625" style="2" customWidth="1"/>
    <col min="1015" max="1019" width="9.1796875" style="2" customWidth="1"/>
    <col min="1020" max="1020" width="23.1796875" style="2" bestFit="1" customWidth="1"/>
    <col min="1021" max="1262" width="9.1796875" style="2"/>
    <col min="1263" max="1263" width="54.1796875" style="2" bestFit="1" customWidth="1"/>
    <col min="1264" max="1264" width="15.26953125" style="2" bestFit="1" customWidth="1"/>
    <col min="1265" max="1265" width="17.81640625" style="2" customWidth="1"/>
    <col min="1266" max="1266" width="23.7265625" style="2" bestFit="1" customWidth="1"/>
    <col min="1267" max="1267" width="16.453125" style="2" customWidth="1"/>
    <col min="1268" max="1268" width="19.453125" style="2" bestFit="1" customWidth="1"/>
    <col min="1269" max="1269" width="12.54296875" style="2" customWidth="1"/>
    <col min="1270" max="1270" width="22.7265625" style="2" customWidth="1"/>
    <col min="1271" max="1275" width="9.1796875" style="2" customWidth="1"/>
    <col min="1276" max="1276" width="23.1796875" style="2" bestFit="1" customWidth="1"/>
    <col min="1277" max="1518" width="9.1796875" style="2"/>
    <col min="1519" max="1519" width="54.1796875" style="2" bestFit="1" customWidth="1"/>
    <col min="1520" max="1520" width="15.26953125" style="2" bestFit="1" customWidth="1"/>
    <col min="1521" max="1521" width="17.81640625" style="2" customWidth="1"/>
    <col min="1522" max="1522" width="23.7265625" style="2" bestFit="1" customWidth="1"/>
    <col min="1523" max="1523" width="16.453125" style="2" customWidth="1"/>
    <col min="1524" max="1524" width="19.453125" style="2" bestFit="1" customWidth="1"/>
    <col min="1525" max="1525" width="12.54296875" style="2" customWidth="1"/>
    <col min="1526" max="1526" width="22.7265625" style="2" customWidth="1"/>
    <col min="1527" max="1531" width="9.1796875" style="2" customWidth="1"/>
    <col min="1532" max="1532" width="23.1796875" style="2" bestFit="1" customWidth="1"/>
    <col min="1533" max="1774" width="9.1796875" style="2"/>
    <col min="1775" max="1775" width="54.1796875" style="2" bestFit="1" customWidth="1"/>
    <col min="1776" max="1776" width="15.26953125" style="2" bestFit="1" customWidth="1"/>
    <col min="1777" max="1777" width="17.81640625" style="2" customWidth="1"/>
    <col min="1778" max="1778" width="23.7265625" style="2" bestFit="1" customWidth="1"/>
    <col min="1779" max="1779" width="16.453125" style="2" customWidth="1"/>
    <col min="1780" max="1780" width="19.453125" style="2" bestFit="1" customWidth="1"/>
    <col min="1781" max="1781" width="12.54296875" style="2" customWidth="1"/>
    <col min="1782" max="1782" width="22.7265625" style="2" customWidth="1"/>
    <col min="1783" max="1787" width="9.1796875" style="2" customWidth="1"/>
    <col min="1788" max="1788" width="23.1796875" style="2" bestFit="1" customWidth="1"/>
    <col min="1789" max="2030" width="9.1796875" style="2"/>
    <col min="2031" max="2031" width="54.1796875" style="2" bestFit="1" customWidth="1"/>
    <col min="2032" max="2032" width="15.26953125" style="2" bestFit="1" customWidth="1"/>
    <col min="2033" max="2033" width="17.81640625" style="2" customWidth="1"/>
    <col min="2034" max="2034" width="23.7265625" style="2" bestFit="1" customWidth="1"/>
    <col min="2035" max="2035" width="16.453125" style="2" customWidth="1"/>
    <col min="2036" max="2036" width="19.453125" style="2" bestFit="1" customWidth="1"/>
    <col min="2037" max="2037" width="12.54296875" style="2" customWidth="1"/>
    <col min="2038" max="2038" width="22.7265625" style="2" customWidth="1"/>
    <col min="2039" max="2043" width="9.1796875" style="2" customWidth="1"/>
    <col min="2044" max="2044" width="23.1796875" style="2" bestFit="1" customWidth="1"/>
    <col min="2045" max="2286" width="9.1796875" style="2"/>
    <col min="2287" max="2287" width="54.1796875" style="2" bestFit="1" customWidth="1"/>
    <col min="2288" max="2288" width="15.26953125" style="2" bestFit="1" customWidth="1"/>
    <col min="2289" max="2289" width="17.81640625" style="2" customWidth="1"/>
    <col min="2290" max="2290" width="23.7265625" style="2" bestFit="1" customWidth="1"/>
    <col min="2291" max="2291" width="16.453125" style="2" customWidth="1"/>
    <col min="2292" max="2292" width="19.453125" style="2" bestFit="1" customWidth="1"/>
    <col min="2293" max="2293" width="12.54296875" style="2" customWidth="1"/>
    <col min="2294" max="2294" width="22.7265625" style="2" customWidth="1"/>
    <col min="2295" max="2299" width="9.1796875" style="2" customWidth="1"/>
    <col min="2300" max="2300" width="23.1796875" style="2" bestFit="1" customWidth="1"/>
    <col min="2301" max="2542" width="9.1796875" style="2"/>
    <col min="2543" max="2543" width="54.1796875" style="2" bestFit="1" customWidth="1"/>
    <col min="2544" max="2544" width="15.26953125" style="2" bestFit="1" customWidth="1"/>
    <col min="2545" max="2545" width="17.81640625" style="2" customWidth="1"/>
    <col min="2546" max="2546" width="23.7265625" style="2" bestFit="1" customWidth="1"/>
    <col min="2547" max="2547" width="16.453125" style="2" customWidth="1"/>
    <col min="2548" max="2548" width="19.453125" style="2" bestFit="1" customWidth="1"/>
    <col min="2549" max="2549" width="12.54296875" style="2" customWidth="1"/>
    <col min="2550" max="2550" width="22.7265625" style="2" customWidth="1"/>
    <col min="2551" max="2555" width="9.1796875" style="2" customWidth="1"/>
    <col min="2556" max="2556" width="23.1796875" style="2" bestFit="1" customWidth="1"/>
    <col min="2557" max="2798" width="9.1796875" style="2"/>
    <col min="2799" max="2799" width="54.1796875" style="2" bestFit="1" customWidth="1"/>
    <col min="2800" max="2800" width="15.26953125" style="2" bestFit="1" customWidth="1"/>
    <col min="2801" max="2801" width="17.81640625" style="2" customWidth="1"/>
    <col min="2802" max="2802" width="23.7265625" style="2" bestFit="1" customWidth="1"/>
    <col min="2803" max="2803" width="16.453125" style="2" customWidth="1"/>
    <col min="2804" max="2804" width="19.453125" style="2" bestFit="1" customWidth="1"/>
    <col min="2805" max="2805" width="12.54296875" style="2" customWidth="1"/>
    <col min="2806" max="2806" width="22.7265625" style="2" customWidth="1"/>
    <col min="2807" max="2811" width="9.1796875" style="2" customWidth="1"/>
    <col min="2812" max="2812" width="23.1796875" style="2" bestFit="1" customWidth="1"/>
    <col min="2813" max="3054" width="9.1796875" style="2"/>
    <col min="3055" max="3055" width="54.1796875" style="2" bestFit="1" customWidth="1"/>
    <col min="3056" max="3056" width="15.26953125" style="2" bestFit="1" customWidth="1"/>
    <col min="3057" max="3057" width="17.81640625" style="2" customWidth="1"/>
    <col min="3058" max="3058" width="23.7265625" style="2" bestFit="1" customWidth="1"/>
    <col min="3059" max="3059" width="16.453125" style="2" customWidth="1"/>
    <col min="3060" max="3060" width="19.453125" style="2" bestFit="1" customWidth="1"/>
    <col min="3061" max="3061" width="12.54296875" style="2" customWidth="1"/>
    <col min="3062" max="3062" width="22.7265625" style="2" customWidth="1"/>
    <col min="3063" max="3067" width="9.1796875" style="2" customWidth="1"/>
    <col min="3068" max="3068" width="23.1796875" style="2" bestFit="1" customWidth="1"/>
    <col min="3069" max="3310" width="9.1796875" style="2"/>
    <col min="3311" max="3311" width="54.1796875" style="2" bestFit="1" customWidth="1"/>
    <col min="3312" max="3312" width="15.26953125" style="2" bestFit="1" customWidth="1"/>
    <col min="3313" max="3313" width="17.81640625" style="2" customWidth="1"/>
    <col min="3314" max="3314" width="23.7265625" style="2" bestFit="1" customWidth="1"/>
    <col min="3315" max="3315" width="16.453125" style="2" customWidth="1"/>
    <col min="3316" max="3316" width="19.453125" style="2" bestFit="1" customWidth="1"/>
    <col min="3317" max="3317" width="12.54296875" style="2" customWidth="1"/>
    <col min="3318" max="3318" width="22.7265625" style="2" customWidth="1"/>
    <col min="3319" max="3323" width="9.1796875" style="2" customWidth="1"/>
    <col min="3324" max="3324" width="23.1796875" style="2" bestFit="1" customWidth="1"/>
    <col min="3325" max="3566" width="9.1796875" style="2"/>
    <col min="3567" max="3567" width="54.1796875" style="2" bestFit="1" customWidth="1"/>
    <col min="3568" max="3568" width="15.26953125" style="2" bestFit="1" customWidth="1"/>
    <col min="3569" max="3569" width="17.81640625" style="2" customWidth="1"/>
    <col min="3570" max="3570" width="23.7265625" style="2" bestFit="1" customWidth="1"/>
    <col min="3571" max="3571" width="16.453125" style="2" customWidth="1"/>
    <col min="3572" max="3572" width="19.453125" style="2" bestFit="1" customWidth="1"/>
    <col min="3573" max="3573" width="12.54296875" style="2" customWidth="1"/>
    <col min="3574" max="3574" width="22.7265625" style="2" customWidth="1"/>
    <col min="3575" max="3579" width="9.1796875" style="2" customWidth="1"/>
    <col min="3580" max="3580" width="23.1796875" style="2" bestFit="1" customWidth="1"/>
    <col min="3581" max="3822" width="9.1796875" style="2"/>
    <col min="3823" max="3823" width="54.1796875" style="2" bestFit="1" customWidth="1"/>
    <col min="3824" max="3824" width="15.26953125" style="2" bestFit="1" customWidth="1"/>
    <col min="3825" max="3825" width="17.81640625" style="2" customWidth="1"/>
    <col min="3826" max="3826" width="23.7265625" style="2" bestFit="1" customWidth="1"/>
    <col min="3827" max="3827" width="16.453125" style="2" customWidth="1"/>
    <col min="3828" max="3828" width="19.453125" style="2" bestFit="1" customWidth="1"/>
    <col min="3829" max="3829" width="12.54296875" style="2" customWidth="1"/>
    <col min="3830" max="3830" width="22.7265625" style="2" customWidth="1"/>
    <col min="3831" max="3835" width="9.1796875" style="2" customWidth="1"/>
    <col min="3836" max="3836" width="23.1796875" style="2" bestFit="1" customWidth="1"/>
    <col min="3837" max="4078" width="9.1796875" style="2"/>
    <col min="4079" max="4079" width="54.1796875" style="2" bestFit="1" customWidth="1"/>
    <col min="4080" max="4080" width="15.26953125" style="2" bestFit="1" customWidth="1"/>
    <col min="4081" max="4081" width="17.81640625" style="2" customWidth="1"/>
    <col min="4082" max="4082" width="23.7265625" style="2" bestFit="1" customWidth="1"/>
    <col min="4083" max="4083" width="16.453125" style="2" customWidth="1"/>
    <col min="4084" max="4084" width="19.453125" style="2" bestFit="1" customWidth="1"/>
    <col min="4085" max="4085" width="12.54296875" style="2" customWidth="1"/>
    <col min="4086" max="4086" width="22.7265625" style="2" customWidth="1"/>
    <col min="4087" max="4091" width="9.1796875" style="2" customWidth="1"/>
    <col min="4092" max="4092" width="23.1796875" style="2" bestFit="1" customWidth="1"/>
    <col min="4093" max="4334" width="9.1796875" style="2"/>
    <col min="4335" max="4335" width="54.1796875" style="2" bestFit="1" customWidth="1"/>
    <col min="4336" max="4336" width="15.26953125" style="2" bestFit="1" customWidth="1"/>
    <col min="4337" max="4337" width="17.81640625" style="2" customWidth="1"/>
    <col min="4338" max="4338" width="23.7265625" style="2" bestFit="1" customWidth="1"/>
    <col min="4339" max="4339" width="16.453125" style="2" customWidth="1"/>
    <col min="4340" max="4340" width="19.453125" style="2" bestFit="1" customWidth="1"/>
    <col min="4341" max="4341" width="12.54296875" style="2" customWidth="1"/>
    <col min="4342" max="4342" width="22.7265625" style="2" customWidth="1"/>
    <col min="4343" max="4347" width="9.1796875" style="2" customWidth="1"/>
    <col min="4348" max="4348" width="23.1796875" style="2" bestFit="1" customWidth="1"/>
    <col min="4349" max="4590" width="9.1796875" style="2"/>
    <col min="4591" max="4591" width="54.1796875" style="2" bestFit="1" customWidth="1"/>
    <col min="4592" max="4592" width="15.26953125" style="2" bestFit="1" customWidth="1"/>
    <col min="4593" max="4593" width="17.81640625" style="2" customWidth="1"/>
    <col min="4594" max="4594" width="23.7265625" style="2" bestFit="1" customWidth="1"/>
    <col min="4595" max="4595" width="16.453125" style="2" customWidth="1"/>
    <col min="4596" max="4596" width="19.453125" style="2" bestFit="1" customWidth="1"/>
    <col min="4597" max="4597" width="12.54296875" style="2" customWidth="1"/>
    <col min="4598" max="4598" width="22.7265625" style="2" customWidth="1"/>
    <col min="4599" max="4603" width="9.1796875" style="2" customWidth="1"/>
    <col min="4604" max="4604" width="23.1796875" style="2" bestFit="1" customWidth="1"/>
    <col min="4605" max="4846" width="9.1796875" style="2"/>
    <col min="4847" max="4847" width="54.1796875" style="2" bestFit="1" customWidth="1"/>
    <col min="4848" max="4848" width="15.26953125" style="2" bestFit="1" customWidth="1"/>
    <col min="4849" max="4849" width="17.81640625" style="2" customWidth="1"/>
    <col min="4850" max="4850" width="23.7265625" style="2" bestFit="1" customWidth="1"/>
    <col min="4851" max="4851" width="16.453125" style="2" customWidth="1"/>
    <col min="4852" max="4852" width="19.453125" style="2" bestFit="1" customWidth="1"/>
    <col min="4853" max="4853" width="12.54296875" style="2" customWidth="1"/>
    <col min="4854" max="4854" width="22.7265625" style="2" customWidth="1"/>
    <col min="4855" max="4859" width="9.1796875" style="2" customWidth="1"/>
    <col min="4860" max="4860" width="23.1796875" style="2" bestFit="1" customWidth="1"/>
    <col min="4861" max="5102" width="9.1796875" style="2"/>
    <col min="5103" max="5103" width="54.1796875" style="2" bestFit="1" customWidth="1"/>
    <col min="5104" max="5104" width="15.26953125" style="2" bestFit="1" customWidth="1"/>
    <col min="5105" max="5105" width="17.81640625" style="2" customWidth="1"/>
    <col min="5106" max="5106" width="23.7265625" style="2" bestFit="1" customWidth="1"/>
    <col min="5107" max="5107" width="16.453125" style="2" customWidth="1"/>
    <col min="5108" max="5108" width="19.453125" style="2" bestFit="1" customWidth="1"/>
    <col min="5109" max="5109" width="12.54296875" style="2" customWidth="1"/>
    <col min="5110" max="5110" width="22.7265625" style="2" customWidth="1"/>
    <col min="5111" max="5115" width="9.1796875" style="2" customWidth="1"/>
    <col min="5116" max="5116" width="23.1796875" style="2" bestFit="1" customWidth="1"/>
    <col min="5117" max="5358" width="9.1796875" style="2"/>
    <col min="5359" max="5359" width="54.1796875" style="2" bestFit="1" customWidth="1"/>
    <col min="5360" max="5360" width="15.26953125" style="2" bestFit="1" customWidth="1"/>
    <col min="5361" max="5361" width="17.81640625" style="2" customWidth="1"/>
    <col min="5362" max="5362" width="23.7265625" style="2" bestFit="1" customWidth="1"/>
    <col min="5363" max="5363" width="16.453125" style="2" customWidth="1"/>
    <col min="5364" max="5364" width="19.453125" style="2" bestFit="1" customWidth="1"/>
    <col min="5365" max="5365" width="12.54296875" style="2" customWidth="1"/>
    <col min="5366" max="5366" width="22.7265625" style="2" customWidth="1"/>
    <col min="5367" max="5371" width="9.1796875" style="2" customWidth="1"/>
    <col min="5372" max="5372" width="23.1796875" style="2" bestFit="1" customWidth="1"/>
    <col min="5373" max="5614" width="9.1796875" style="2"/>
    <col min="5615" max="5615" width="54.1796875" style="2" bestFit="1" customWidth="1"/>
    <col min="5616" max="5616" width="15.26953125" style="2" bestFit="1" customWidth="1"/>
    <col min="5617" max="5617" width="17.81640625" style="2" customWidth="1"/>
    <col min="5618" max="5618" width="23.7265625" style="2" bestFit="1" customWidth="1"/>
    <col min="5619" max="5619" width="16.453125" style="2" customWidth="1"/>
    <col min="5620" max="5620" width="19.453125" style="2" bestFit="1" customWidth="1"/>
    <col min="5621" max="5621" width="12.54296875" style="2" customWidth="1"/>
    <col min="5622" max="5622" width="22.7265625" style="2" customWidth="1"/>
    <col min="5623" max="5627" width="9.1796875" style="2" customWidth="1"/>
    <col min="5628" max="5628" width="23.1796875" style="2" bestFit="1" customWidth="1"/>
    <col min="5629" max="5870" width="9.1796875" style="2"/>
    <col min="5871" max="5871" width="54.1796875" style="2" bestFit="1" customWidth="1"/>
    <col min="5872" max="5872" width="15.26953125" style="2" bestFit="1" customWidth="1"/>
    <col min="5873" max="5873" width="17.81640625" style="2" customWidth="1"/>
    <col min="5874" max="5874" width="23.7265625" style="2" bestFit="1" customWidth="1"/>
    <col min="5875" max="5875" width="16.453125" style="2" customWidth="1"/>
    <col min="5876" max="5876" width="19.453125" style="2" bestFit="1" customWidth="1"/>
    <col min="5877" max="5877" width="12.54296875" style="2" customWidth="1"/>
    <col min="5878" max="5878" width="22.7265625" style="2" customWidth="1"/>
    <col min="5879" max="5883" width="9.1796875" style="2" customWidth="1"/>
    <col min="5884" max="5884" width="23.1796875" style="2" bestFit="1" customWidth="1"/>
    <col min="5885" max="6126" width="9.1796875" style="2"/>
    <col min="6127" max="6127" width="54.1796875" style="2" bestFit="1" customWidth="1"/>
    <col min="6128" max="6128" width="15.26953125" style="2" bestFit="1" customWidth="1"/>
    <col min="6129" max="6129" width="17.81640625" style="2" customWidth="1"/>
    <col min="6130" max="6130" width="23.7265625" style="2" bestFit="1" customWidth="1"/>
    <col min="6131" max="6131" width="16.453125" style="2" customWidth="1"/>
    <col min="6132" max="6132" width="19.453125" style="2" bestFit="1" customWidth="1"/>
    <col min="6133" max="6133" width="12.54296875" style="2" customWidth="1"/>
    <col min="6134" max="6134" width="22.7265625" style="2" customWidth="1"/>
    <col min="6135" max="6139" width="9.1796875" style="2" customWidth="1"/>
    <col min="6140" max="6140" width="23.1796875" style="2" bestFit="1" customWidth="1"/>
    <col min="6141" max="6382" width="9.1796875" style="2"/>
    <col min="6383" max="6383" width="54.1796875" style="2" bestFit="1" customWidth="1"/>
    <col min="6384" max="6384" width="15.26953125" style="2" bestFit="1" customWidth="1"/>
    <col min="6385" max="6385" width="17.81640625" style="2" customWidth="1"/>
    <col min="6386" max="6386" width="23.7265625" style="2" bestFit="1" customWidth="1"/>
    <col min="6387" max="6387" width="16.453125" style="2" customWidth="1"/>
    <col min="6388" max="6388" width="19.453125" style="2" bestFit="1" customWidth="1"/>
    <col min="6389" max="6389" width="12.54296875" style="2" customWidth="1"/>
    <col min="6390" max="6390" width="22.7265625" style="2" customWidth="1"/>
    <col min="6391" max="6395" width="9.1796875" style="2" customWidth="1"/>
    <col min="6396" max="6396" width="23.1796875" style="2" bestFit="1" customWidth="1"/>
    <col min="6397" max="6638" width="9.1796875" style="2"/>
    <col min="6639" max="6639" width="54.1796875" style="2" bestFit="1" customWidth="1"/>
    <col min="6640" max="6640" width="15.26953125" style="2" bestFit="1" customWidth="1"/>
    <col min="6641" max="6641" width="17.81640625" style="2" customWidth="1"/>
    <col min="6642" max="6642" width="23.7265625" style="2" bestFit="1" customWidth="1"/>
    <col min="6643" max="6643" width="16.453125" style="2" customWidth="1"/>
    <col min="6644" max="6644" width="19.453125" style="2" bestFit="1" customWidth="1"/>
    <col min="6645" max="6645" width="12.54296875" style="2" customWidth="1"/>
    <col min="6646" max="6646" width="22.7265625" style="2" customWidth="1"/>
    <col min="6647" max="6651" width="9.1796875" style="2" customWidth="1"/>
    <col min="6652" max="6652" width="23.1796875" style="2" bestFit="1" customWidth="1"/>
    <col min="6653" max="6894" width="9.1796875" style="2"/>
    <col min="6895" max="6895" width="54.1796875" style="2" bestFit="1" customWidth="1"/>
    <col min="6896" max="6896" width="15.26953125" style="2" bestFit="1" customWidth="1"/>
    <col min="6897" max="6897" width="17.81640625" style="2" customWidth="1"/>
    <col min="6898" max="6898" width="23.7265625" style="2" bestFit="1" customWidth="1"/>
    <col min="6899" max="6899" width="16.453125" style="2" customWidth="1"/>
    <col min="6900" max="6900" width="19.453125" style="2" bestFit="1" customWidth="1"/>
    <col min="6901" max="6901" width="12.54296875" style="2" customWidth="1"/>
    <col min="6902" max="6902" width="22.7265625" style="2" customWidth="1"/>
    <col min="6903" max="6907" width="9.1796875" style="2" customWidth="1"/>
    <col min="6908" max="6908" width="23.1796875" style="2" bestFit="1" customWidth="1"/>
    <col min="6909" max="7150" width="9.1796875" style="2"/>
    <col min="7151" max="7151" width="54.1796875" style="2" bestFit="1" customWidth="1"/>
    <col min="7152" max="7152" width="15.26953125" style="2" bestFit="1" customWidth="1"/>
    <col min="7153" max="7153" width="17.81640625" style="2" customWidth="1"/>
    <col min="7154" max="7154" width="23.7265625" style="2" bestFit="1" customWidth="1"/>
    <col min="7155" max="7155" width="16.453125" style="2" customWidth="1"/>
    <col min="7156" max="7156" width="19.453125" style="2" bestFit="1" customWidth="1"/>
    <col min="7157" max="7157" width="12.54296875" style="2" customWidth="1"/>
    <col min="7158" max="7158" width="22.7265625" style="2" customWidth="1"/>
    <col min="7159" max="7163" width="9.1796875" style="2" customWidth="1"/>
    <col min="7164" max="7164" width="23.1796875" style="2" bestFit="1" customWidth="1"/>
    <col min="7165" max="7406" width="9.1796875" style="2"/>
    <col min="7407" max="7407" width="54.1796875" style="2" bestFit="1" customWidth="1"/>
    <col min="7408" max="7408" width="15.26953125" style="2" bestFit="1" customWidth="1"/>
    <col min="7409" max="7409" width="17.81640625" style="2" customWidth="1"/>
    <col min="7410" max="7410" width="23.7265625" style="2" bestFit="1" customWidth="1"/>
    <col min="7411" max="7411" width="16.453125" style="2" customWidth="1"/>
    <col min="7412" max="7412" width="19.453125" style="2" bestFit="1" customWidth="1"/>
    <col min="7413" max="7413" width="12.54296875" style="2" customWidth="1"/>
    <col min="7414" max="7414" width="22.7265625" style="2" customWidth="1"/>
    <col min="7415" max="7419" width="9.1796875" style="2" customWidth="1"/>
    <col min="7420" max="7420" width="23.1796875" style="2" bestFit="1" customWidth="1"/>
    <col min="7421" max="7662" width="9.1796875" style="2"/>
    <col min="7663" max="7663" width="54.1796875" style="2" bestFit="1" customWidth="1"/>
    <col min="7664" max="7664" width="15.26953125" style="2" bestFit="1" customWidth="1"/>
    <col min="7665" max="7665" width="17.81640625" style="2" customWidth="1"/>
    <col min="7666" max="7666" width="23.7265625" style="2" bestFit="1" customWidth="1"/>
    <col min="7667" max="7667" width="16.453125" style="2" customWidth="1"/>
    <col min="7668" max="7668" width="19.453125" style="2" bestFit="1" customWidth="1"/>
    <col min="7669" max="7669" width="12.54296875" style="2" customWidth="1"/>
    <col min="7670" max="7670" width="22.7265625" style="2" customWidth="1"/>
    <col min="7671" max="7675" width="9.1796875" style="2" customWidth="1"/>
    <col min="7676" max="7676" width="23.1796875" style="2" bestFit="1" customWidth="1"/>
    <col min="7677" max="7918" width="9.1796875" style="2"/>
    <col min="7919" max="7919" width="54.1796875" style="2" bestFit="1" customWidth="1"/>
    <col min="7920" max="7920" width="15.26953125" style="2" bestFit="1" customWidth="1"/>
    <col min="7921" max="7921" width="17.81640625" style="2" customWidth="1"/>
    <col min="7922" max="7922" width="23.7265625" style="2" bestFit="1" customWidth="1"/>
    <col min="7923" max="7923" width="16.453125" style="2" customWidth="1"/>
    <col min="7924" max="7924" width="19.453125" style="2" bestFit="1" customWidth="1"/>
    <col min="7925" max="7925" width="12.54296875" style="2" customWidth="1"/>
    <col min="7926" max="7926" width="22.7265625" style="2" customWidth="1"/>
    <col min="7927" max="7931" width="9.1796875" style="2" customWidth="1"/>
    <col min="7932" max="7932" width="23.1796875" style="2" bestFit="1" customWidth="1"/>
    <col min="7933" max="8174" width="9.1796875" style="2"/>
    <col min="8175" max="8175" width="54.1796875" style="2" bestFit="1" customWidth="1"/>
    <col min="8176" max="8176" width="15.26953125" style="2" bestFit="1" customWidth="1"/>
    <col min="8177" max="8177" width="17.81640625" style="2" customWidth="1"/>
    <col min="8178" max="8178" width="23.7265625" style="2" bestFit="1" customWidth="1"/>
    <col min="8179" max="8179" width="16.453125" style="2" customWidth="1"/>
    <col min="8180" max="8180" width="19.453125" style="2" bestFit="1" customWidth="1"/>
    <col min="8181" max="8181" width="12.54296875" style="2" customWidth="1"/>
    <col min="8182" max="8182" width="22.7265625" style="2" customWidth="1"/>
    <col min="8183" max="8187" width="9.1796875" style="2" customWidth="1"/>
    <col min="8188" max="8188" width="23.1796875" style="2" bestFit="1" customWidth="1"/>
    <col min="8189" max="8430" width="9.1796875" style="2"/>
    <col min="8431" max="8431" width="54.1796875" style="2" bestFit="1" customWidth="1"/>
    <col min="8432" max="8432" width="15.26953125" style="2" bestFit="1" customWidth="1"/>
    <col min="8433" max="8433" width="17.81640625" style="2" customWidth="1"/>
    <col min="8434" max="8434" width="23.7265625" style="2" bestFit="1" customWidth="1"/>
    <col min="8435" max="8435" width="16.453125" style="2" customWidth="1"/>
    <col min="8436" max="8436" width="19.453125" style="2" bestFit="1" customWidth="1"/>
    <col min="8437" max="8437" width="12.54296875" style="2" customWidth="1"/>
    <col min="8438" max="8438" width="22.7265625" style="2" customWidth="1"/>
    <col min="8439" max="8443" width="9.1796875" style="2" customWidth="1"/>
    <col min="8444" max="8444" width="23.1796875" style="2" bestFit="1" customWidth="1"/>
    <col min="8445" max="8686" width="9.1796875" style="2"/>
    <col min="8687" max="8687" width="54.1796875" style="2" bestFit="1" customWidth="1"/>
    <col min="8688" max="8688" width="15.26953125" style="2" bestFit="1" customWidth="1"/>
    <col min="8689" max="8689" width="17.81640625" style="2" customWidth="1"/>
    <col min="8690" max="8690" width="23.7265625" style="2" bestFit="1" customWidth="1"/>
    <col min="8691" max="8691" width="16.453125" style="2" customWidth="1"/>
    <col min="8692" max="8692" width="19.453125" style="2" bestFit="1" customWidth="1"/>
    <col min="8693" max="8693" width="12.54296875" style="2" customWidth="1"/>
    <col min="8694" max="8694" width="22.7265625" style="2" customWidth="1"/>
    <col min="8695" max="8699" width="9.1796875" style="2" customWidth="1"/>
    <col min="8700" max="8700" width="23.1796875" style="2" bestFit="1" customWidth="1"/>
    <col min="8701" max="8942" width="9.1796875" style="2"/>
    <col min="8943" max="8943" width="54.1796875" style="2" bestFit="1" customWidth="1"/>
    <col min="8944" max="8944" width="15.26953125" style="2" bestFit="1" customWidth="1"/>
    <col min="8945" max="8945" width="17.81640625" style="2" customWidth="1"/>
    <col min="8946" max="8946" width="23.7265625" style="2" bestFit="1" customWidth="1"/>
    <col min="8947" max="8947" width="16.453125" style="2" customWidth="1"/>
    <col min="8948" max="8948" width="19.453125" style="2" bestFit="1" customWidth="1"/>
    <col min="8949" max="8949" width="12.54296875" style="2" customWidth="1"/>
    <col min="8950" max="8950" width="22.7265625" style="2" customWidth="1"/>
    <col min="8951" max="8955" width="9.1796875" style="2" customWidth="1"/>
    <col min="8956" max="8956" width="23.1796875" style="2" bestFit="1" customWidth="1"/>
    <col min="8957" max="9198" width="9.1796875" style="2"/>
    <col min="9199" max="9199" width="54.1796875" style="2" bestFit="1" customWidth="1"/>
    <col min="9200" max="9200" width="15.26953125" style="2" bestFit="1" customWidth="1"/>
    <col min="9201" max="9201" width="17.81640625" style="2" customWidth="1"/>
    <col min="9202" max="9202" width="23.7265625" style="2" bestFit="1" customWidth="1"/>
    <col min="9203" max="9203" width="16.453125" style="2" customWidth="1"/>
    <col min="9204" max="9204" width="19.453125" style="2" bestFit="1" customWidth="1"/>
    <col min="9205" max="9205" width="12.54296875" style="2" customWidth="1"/>
    <col min="9206" max="9206" width="22.7265625" style="2" customWidth="1"/>
    <col min="9207" max="9211" width="9.1796875" style="2" customWidth="1"/>
    <col min="9212" max="9212" width="23.1796875" style="2" bestFit="1" customWidth="1"/>
    <col min="9213" max="9454" width="9.1796875" style="2"/>
    <col min="9455" max="9455" width="54.1796875" style="2" bestFit="1" customWidth="1"/>
    <col min="9456" max="9456" width="15.26953125" style="2" bestFit="1" customWidth="1"/>
    <col min="9457" max="9457" width="17.81640625" style="2" customWidth="1"/>
    <col min="9458" max="9458" width="23.7265625" style="2" bestFit="1" customWidth="1"/>
    <col min="9459" max="9459" width="16.453125" style="2" customWidth="1"/>
    <col min="9460" max="9460" width="19.453125" style="2" bestFit="1" customWidth="1"/>
    <col min="9461" max="9461" width="12.54296875" style="2" customWidth="1"/>
    <col min="9462" max="9462" width="22.7265625" style="2" customWidth="1"/>
    <col min="9463" max="9467" width="9.1796875" style="2" customWidth="1"/>
    <col min="9468" max="9468" width="23.1796875" style="2" bestFit="1" customWidth="1"/>
    <col min="9469" max="9710" width="9.1796875" style="2"/>
    <col min="9711" max="9711" width="54.1796875" style="2" bestFit="1" customWidth="1"/>
    <col min="9712" max="9712" width="15.26953125" style="2" bestFit="1" customWidth="1"/>
    <col min="9713" max="9713" width="17.81640625" style="2" customWidth="1"/>
    <col min="9714" max="9714" width="23.7265625" style="2" bestFit="1" customWidth="1"/>
    <col min="9715" max="9715" width="16.453125" style="2" customWidth="1"/>
    <col min="9716" max="9716" width="19.453125" style="2" bestFit="1" customWidth="1"/>
    <col min="9717" max="9717" width="12.54296875" style="2" customWidth="1"/>
    <col min="9718" max="9718" width="22.7265625" style="2" customWidth="1"/>
    <col min="9719" max="9723" width="9.1796875" style="2" customWidth="1"/>
    <col min="9724" max="9724" width="23.1796875" style="2" bestFit="1" customWidth="1"/>
    <col min="9725" max="9966" width="9.1796875" style="2"/>
    <col min="9967" max="9967" width="54.1796875" style="2" bestFit="1" customWidth="1"/>
    <col min="9968" max="9968" width="15.26953125" style="2" bestFit="1" customWidth="1"/>
    <col min="9969" max="9969" width="17.81640625" style="2" customWidth="1"/>
    <col min="9970" max="9970" width="23.7265625" style="2" bestFit="1" customWidth="1"/>
    <col min="9971" max="9971" width="16.453125" style="2" customWidth="1"/>
    <col min="9972" max="9972" width="19.453125" style="2" bestFit="1" customWidth="1"/>
    <col min="9973" max="9973" width="12.54296875" style="2" customWidth="1"/>
    <col min="9974" max="9974" width="22.7265625" style="2" customWidth="1"/>
    <col min="9975" max="9979" width="9.1796875" style="2" customWidth="1"/>
    <col min="9980" max="9980" width="23.1796875" style="2" bestFit="1" customWidth="1"/>
    <col min="9981" max="10222" width="9.1796875" style="2"/>
    <col min="10223" max="10223" width="54.1796875" style="2" bestFit="1" customWidth="1"/>
    <col min="10224" max="10224" width="15.26953125" style="2" bestFit="1" customWidth="1"/>
    <col min="10225" max="10225" width="17.81640625" style="2" customWidth="1"/>
    <col min="10226" max="10226" width="23.7265625" style="2" bestFit="1" customWidth="1"/>
    <col min="10227" max="10227" width="16.453125" style="2" customWidth="1"/>
    <col min="10228" max="10228" width="19.453125" style="2" bestFit="1" customWidth="1"/>
    <col min="10229" max="10229" width="12.54296875" style="2" customWidth="1"/>
    <col min="10230" max="10230" width="22.7265625" style="2" customWidth="1"/>
    <col min="10231" max="10235" width="9.1796875" style="2" customWidth="1"/>
    <col min="10236" max="10236" width="23.1796875" style="2" bestFit="1" customWidth="1"/>
    <col min="10237" max="10478" width="9.1796875" style="2"/>
    <col min="10479" max="10479" width="54.1796875" style="2" bestFit="1" customWidth="1"/>
    <col min="10480" max="10480" width="15.26953125" style="2" bestFit="1" customWidth="1"/>
    <col min="10481" max="10481" width="17.81640625" style="2" customWidth="1"/>
    <col min="10482" max="10482" width="23.7265625" style="2" bestFit="1" customWidth="1"/>
    <col min="10483" max="10483" width="16.453125" style="2" customWidth="1"/>
    <col min="10484" max="10484" width="19.453125" style="2" bestFit="1" customWidth="1"/>
    <col min="10485" max="10485" width="12.54296875" style="2" customWidth="1"/>
    <col min="10486" max="10486" width="22.7265625" style="2" customWidth="1"/>
    <col min="10487" max="10491" width="9.1796875" style="2" customWidth="1"/>
    <col min="10492" max="10492" width="23.1796875" style="2" bestFit="1" customWidth="1"/>
    <col min="10493" max="10734" width="9.1796875" style="2"/>
    <col min="10735" max="10735" width="54.1796875" style="2" bestFit="1" customWidth="1"/>
    <col min="10736" max="10736" width="15.26953125" style="2" bestFit="1" customWidth="1"/>
    <col min="10737" max="10737" width="17.81640625" style="2" customWidth="1"/>
    <col min="10738" max="10738" width="23.7265625" style="2" bestFit="1" customWidth="1"/>
    <col min="10739" max="10739" width="16.453125" style="2" customWidth="1"/>
    <col min="10740" max="10740" width="19.453125" style="2" bestFit="1" customWidth="1"/>
    <col min="10741" max="10741" width="12.54296875" style="2" customWidth="1"/>
    <col min="10742" max="10742" width="22.7265625" style="2" customWidth="1"/>
    <col min="10743" max="10747" width="9.1796875" style="2" customWidth="1"/>
    <col min="10748" max="10748" width="23.1796875" style="2" bestFit="1" customWidth="1"/>
    <col min="10749" max="10990" width="9.1796875" style="2"/>
    <col min="10991" max="10991" width="54.1796875" style="2" bestFit="1" customWidth="1"/>
    <col min="10992" max="10992" width="15.26953125" style="2" bestFit="1" customWidth="1"/>
    <col min="10993" max="10993" width="17.81640625" style="2" customWidth="1"/>
    <col min="10994" max="10994" width="23.7265625" style="2" bestFit="1" customWidth="1"/>
    <col min="10995" max="10995" width="16.453125" style="2" customWidth="1"/>
    <col min="10996" max="10996" width="19.453125" style="2" bestFit="1" customWidth="1"/>
    <col min="10997" max="10997" width="12.54296875" style="2" customWidth="1"/>
    <col min="10998" max="10998" width="22.7265625" style="2" customWidth="1"/>
    <col min="10999" max="11003" width="9.1796875" style="2" customWidth="1"/>
    <col min="11004" max="11004" width="23.1796875" style="2" bestFit="1" customWidth="1"/>
    <col min="11005" max="11246" width="9.1796875" style="2"/>
    <col min="11247" max="11247" width="54.1796875" style="2" bestFit="1" customWidth="1"/>
    <col min="11248" max="11248" width="15.26953125" style="2" bestFit="1" customWidth="1"/>
    <col min="11249" max="11249" width="17.81640625" style="2" customWidth="1"/>
    <col min="11250" max="11250" width="23.7265625" style="2" bestFit="1" customWidth="1"/>
    <col min="11251" max="11251" width="16.453125" style="2" customWidth="1"/>
    <col min="11252" max="11252" width="19.453125" style="2" bestFit="1" customWidth="1"/>
    <col min="11253" max="11253" width="12.54296875" style="2" customWidth="1"/>
    <col min="11254" max="11254" width="22.7265625" style="2" customWidth="1"/>
    <col min="11255" max="11259" width="9.1796875" style="2" customWidth="1"/>
    <col min="11260" max="11260" width="23.1796875" style="2" bestFit="1" customWidth="1"/>
    <col min="11261" max="11502" width="9.1796875" style="2"/>
    <col min="11503" max="11503" width="54.1796875" style="2" bestFit="1" customWidth="1"/>
    <col min="11504" max="11504" width="15.26953125" style="2" bestFit="1" customWidth="1"/>
    <col min="11505" max="11505" width="17.81640625" style="2" customWidth="1"/>
    <col min="11506" max="11506" width="23.7265625" style="2" bestFit="1" customWidth="1"/>
    <col min="11507" max="11507" width="16.453125" style="2" customWidth="1"/>
    <col min="11508" max="11508" width="19.453125" style="2" bestFit="1" customWidth="1"/>
    <col min="11509" max="11509" width="12.54296875" style="2" customWidth="1"/>
    <col min="11510" max="11510" width="22.7265625" style="2" customWidth="1"/>
    <col min="11511" max="11515" width="9.1796875" style="2" customWidth="1"/>
    <col min="11516" max="11516" width="23.1796875" style="2" bestFit="1" customWidth="1"/>
    <col min="11517" max="11758" width="9.1796875" style="2"/>
    <col min="11759" max="11759" width="54.1796875" style="2" bestFit="1" customWidth="1"/>
    <col min="11760" max="11760" width="15.26953125" style="2" bestFit="1" customWidth="1"/>
    <col min="11761" max="11761" width="17.81640625" style="2" customWidth="1"/>
    <col min="11762" max="11762" width="23.7265625" style="2" bestFit="1" customWidth="1"/>
    <col min="11763" max="11763" width="16.453125" style="2" customWidth="1"/>
    <col min="11764" max="11764" width="19.453125" style="2" bestFit="1" customWidth="1"/>
    <col min="11765" max="11765" width="12.54296875" style="2" customWidth="1"/>
    <col min="11766" max="11766" width="22.7265625" style="2" customWidth="1"/>
    <col min="11767" max="11771" width="9.1796875" style="2" customWidth="1"/>
    <col min="11772" max="11772" width="23.1796875" style="2" bestFit="1" customWidth="1"/>
    <col min="11773" max="12014" width="9.1796875" style="2"/>
    <col min="12015" max="12015" width="54.1796875" style="2" bestFit="1" customWidth="1"/>
    <col min="12016" max="12016" width="15.26953125" style="2" bestFit="1" customWidth="1"/>
    <col min="12017" max="12017" width="17.81640625" style="2" customWidth="1"/>
    <col min="12018" max="12018" width="23.7265625" style="2" bestFit="1" customWidth="1"/>
    <col min="12019" max="12019" width="16.453125" style="2" customWidth="1"/>
    <col min="12020" max="12020" width="19.453125" style="2" bestFit="1" customWidth="1"/>
    <col min="12021" max="12021" width="12.54296875" style="2" customWidth="1"/>
    <col min="12022" max="12022" width="22.7265625" style="2" customWidth="1"/>
    <col min="12023" max="12027" width="9.1796875" style="2" customWidth="1"/>
    <col min="12028" max="12028" width="23.1796875" style="2" bestFit="1" customWidth="1"/>
    <col min="12029" max="12270" width="9.1796875" style="2"/>
    <col min="12271" max="12271" width="54.1796875" style="2" bestFit="1" customWidth="1"/>
    <col min="12272" max="12272" width="15.26953125" style="2" bestFit="1" customWidth="1"/>
    <col min="12273" max="12273" width="17.81640625" style="2" customWidth="1"/>
    <col min="12274" max="12274" width="23.7265625" style="2" bestFit="1" customWidth="1"/>
    <col min="12275" max="12275" width="16.453125" style="2" customWidth="1"/>
    <col min="12276" max="12276" width="19.453125" style="2" bestFit="1" customWidth="1"/>
    <col min="12277" max="12277" width="12.54296875" style="2" customWidth="1"/>
    <col min="12278" max="12278" width="22.7265625" style="2" customWidth="1"/>
    <col min="12279" max="12283" width="9.1796875" style="2" customWidth="1"/>
    <col min="12284" max="12284" width="23.1796875" style="2" bestFit="1" customWidth="1"/>
    <col min="12285" max="12526" width="9.1796875" style="2"/>
    <col min="12527" max="12527" width="54.1796875" style="2" bestFit="1" customWidth="1"/>
    <col min="12528" max="12528" width="15.26953125" style="2" bestFit="1" customWidth="1"/>
    <col min="12529" max="12529" width="17.81640625" style="2" customWidth="1"/>
    <col min="12530" max="12530" width="23.7265625" style="2" bestFit="1" customWidth="1"/>
    <col min="12531" max="12531" width="16.453125" style="2" customWidth="1"/>
    <col min="12532" max="12532" width="19.453125" style="2" bestFit="1" customWidth="1"/>
    <col min="12533" max="12533" width="12.54296875" style="2" customWidth="1"/>
    <col min="12534" max="12534" width="22.7265625" style="2" customWidth="1"/>
    <col min="12535" max="12539" width="9.1796875" style="2" customWidth="1"/>
    <col min="12540" max="12540" width="23.1796875" style="2" bestFit="1" customWidth="1"/>
    <col min="12541" max="12782" width="9.1796875" style="2"/>
    <col min="12783" max="12783" width="54.1796875" style="2" bestFit="1" customWidth="1"/>
    <col min="12784" max="12784" width="15.26953125" style="2" bestFit="1" customWidth="1"/>
    <col min="12785" max="12785" width="17.81640625" style="2" customWidth="1"/>
    <col min="12786" max="12786" width="23.7265625" style="2" bestFit="1" customWidth="1"/>
    <col min="12787" max="12787" width="16.453125" style="2" customWidth="1"/>
    <col min="12788" max="12788" width="19.453125" style="2" bestFit="1" customWidth="1"/>
    <col min="12789" max="12789" width="12.54296875" style="2" customWidth="1"/>
    <col min="12790" max="12790" width="22.7265625" style="2" customWidth="1"/>
    <col min="12791" max="12795" width="9.1796875" style="2" customWidth="1"/>
    <col min="12796" max="12796" width="23.1796875" style="2" bestFit="1" customWidth="1"/>
    <col min="12797" max="13038" width="9.1796875" style="2"/>
    <col min="13039" max="13039" width="54.1796875" style="2" bestFit="1" customWidth="1"/>
    <col min="13040" max="13040" width="15.26953125" style="2" bestFit="1" customWidth="1"/>
    <col min="13041" max="13041" width="17.81640625" style="2" customWidth="1"/>
    <col min="13042" max="13042" width="23.7265625" style="2" bestFit="1" customWidth="1"/>
    <col min="13043" max="13043" width="16.453125" style="2" customWidth="1"/>
    <col min="13044" max="13044" width="19.453125" style="2" bestFit="1" customWidth="1"/>
    <col min="13045" max="13045" width="12.54296875" style="2" customWidth="1"/>
    <col min="13046" max="13046" width="22.7265625" style="2" customWidth="1"/>
    <col min="13047" max="13051" width="9.1796875" style="2" customWidth="1"/>
    <col min="13052" max="13052" width="23.1796875" style="2" bestFit="1" customWidth="1"/>
    <col min="13053" max="13294" width="9.1796875" style="2"/>
    <col min="13295" max="13295" width="54.1796875" style="2" bestFit="1" customWidth="1"/>
    <col min="13296" max="13296" width="15.26953125" style="2" bestFit="1" customWidth="1"/>
    <col min="13297" max="13297" width="17.81640625" style="2" customWidth="1"/>
    <col min="13298" max="13298" width="23.7265625" style="2" bestFit="1" customWidth="1"/>
    <col min="13299" max="13299" width="16.453125" style="2" customWidth="1"/>
    <col min="13300" max="13300" width="19.453125" style="2" bestFit="1" customWidth="1"/>
    <col min="13301" max="13301" width="12.54296875" style="2" customWidth="1"/>
    <col min="13302" max="13302" width="22.7265625" style="2" customWidth="1"/>
    <col min="13303" max="13307" width="9.1796875" style="2" customWidth="1"/>
    <col min="13308" max="13308" width="23.1796875" style="2" bestFit="1" customWidth="1"/>
    <col min="13309" max="13550" width="9.1796875" style="2"/>
    <col min="13551" max="13551" width="54.1796875" style="2" bestFit="1" customWidth="1"/>
    <col min="13552" max="13552" width="15.26953125" style="2" bestFit="1" customWidth="1"/>
    <col min="13553" max="13553" width="17.81640625" style="2" customWidth="1"/>
    <col min="13554" max="13554" width="23.7265625" style="2" bestFit="1" customWidth="1"/>
    <col min="13555" max="13555" width="16.453125" style="2" customWidth="1"/>
    <col min="13556" max="13556" width="19.453125" style="2" bestFit="1" customWidth="1"/>
    <col min="13557" max="13557" width="12.54296875" style="2" customWidth="1"/>
    <col min="13558" max="13558" width="22.7265625" style="2" customWidth="1"/>
    <col min="13559" max="13563" width="9.1796875" style="2" customWidth="1"/>
    <col min="13564" max="13564" width="23.1796875" style="2" bestFit="1" customWidth="1"/>
    <col min="13565" max="13806" width="9.1796875" style="2"/>
    <col min="13807" max="13807" width="54.1796875" style="2" bestFit="1" customWidth="1"/>
    <col min="13808" max="13808" width="15.26953125" style="2" bestFit="1" customWidth="1"/>
    <col min="13809" max="13809" width="17.81640625" style="2" customWidth="1"/>
    <col min="13810" max="13810" width="23.7265625" style="2" bestFit="1" customWidth="1"/>
    <col min="13811" max="13811" width="16.453125" style="2" customWidth="1"/>
    <col min="13812" max="13812" width="19.453125" style="2" bestFit="1" customWidth="1"/>
    <col min="13813" max="13813" width="12.54296875" style="2" customWidth="1"/>
    <col min="13814" max="13814" width="22.7265625" style="2" customWidth="1"/>
    <col min="13815" max="13819" width="9.1796875" style="2" customWidth="1"/>
    <col min="13820" max="13820" width="23.1796875" style="2" bestFit="1" customWidth="1"/>
    <col min="13821" max="14062" width="9.1796875" style="2"/>
    <col min="14063" max="14063" width="54.1796875" style="2" bestFit="1" customWidth="1"/>
    <col min="14064" max="14064" width="15.26953125" style="2" bestFit="1" customWidth="1"/>
    <col min="14065" max="14065" width="17.81640625" style="2" customWidth="1"/>
    <col min="14066" max="14066" width="23.7265625" style="2" bestFit="1" customWidth="1"/>
    <col min="14067" max="14067" width="16.453125" style="2" customWidth="1"/>
    <col min="14068" max="14068" width="19.453125" style="2" bestFit="1" customWidth="1"/>
    <col min="14069" max="14069" width="12.54296875" style="2" customWidth="1"/>
    <col min="14070" max="14070" width="22.7265625" style="2" customWidth="1"/>
    <col min="14071" max="14075" width="9.1796875" style="2" customWidth="1"/>
    <col min="14076" max="14076" width="23.1796875" style="2" bestFit="1" customWidth="1"/>
    <col min="14077" max="14318" width="9.1796875" style="2"/>
    <col min="14319" max="14319" width="54.1796875" style="2" bestFit="1" customWidth="1"/>
    <col min="14320" max="14320" width="15.26953125" style="2" bestFit="1" customWidth="1"/>
    <col min="14321" max="14321" width="17.81640625" style="2" customWidth="1"/>
    <col min="14322" max="14322" width="23.7265625" style="2" bestFit="1" customWidth="1"/>
    <col min="14323" max="14323" width="16.453125" style="2" customWidth="1"/>
    <col min="14324" max="14324" width="19.453125" style="2" bestFit="1" customWidth="1"/>
    <col min="14325" max="14325" width="12.54296875" style="2" customWidth="1"/>
    <col min="14326" max="14326" width="22.7265625" style="2" customWidth="1"/>
    <col min="14327" max="14331" width="9.1796875" style="2" customWidth="1"/>
    <col min="14332" max="14332" width="23.1796875" style="2" bestFit="1" customWidth="1"/>
    <col min="14333" max="14574" width="9.1796875" style="2"/>
    <col min="14575" max="14575" width="54.1796875" style="2" bestFit="1" customWidth="1"/>
    <col min="14576" max="14576" width="15.26953125" style="2" bestFit="1" customWidth="1"/>
    <col min="14577" max="14577" width="17.81640625" style="2" customWidth="1"/>
    <col min="14578" max="14578" width="23.7265625" style="2" bestFit="1" customWidth="1"/>
    <col min="14579" max="14579" width="16.453125" style="2" customWidth="1"/>
    <col min="14580" max="14580" width="19.453125" style="2" bestFit="1" customWidth="1"/>
    <col min="14581" max="14581" width="12.54296875" style="2" customWidth="1"/>
    <col min="14582" max="14582" width="22.7265625" style="2" customWidth="1"/>
    <col min="14583" max="14587" width="9.1796875" style="2" customWidth="1"/>
    <col min="14588" max="14588" width="23.1796875" style="2" bestFit="1" customWidth="1"/>
    <col min="14589" max="14830" width="9.1796875" style="2"/>
    <col min="14831" max="14831" width="54.1796875" style="2" bestFit="1" customWidth="1"/>
    <col min="14832" max="14832" width="15.26953125" style="2" bestFit="1" customWidth="1"/>
    <col min="14833" max="14833" width="17.81640625" style="2" customWidth="1"/>
    <col min="14834" max="14834" width="23.7265625" style="2" bestFit="1" customWidth="1"/>
    <col min="14835" max="14835" width="16.453125" style="2" customWidth="1"/>
    <col min="14836" max="14836" width="19.453125" style="2" bestFit="1" customWidth="1"/>
    <col min="14837" max="14837" width="12.54296875" style="2" customWidth="1"/>
    <col min="14838" max="14838" width="22.7265625" style="2" customWidth="1"/>
    <col min="14839" max="14843" width="9.1796875" style="2" customWidth="1"/>
    <col min="14844" max="14844" width="23.1796875" style="2" bestFit="1" customWidth="1"/>
    <col min="14845" max="15086" width="9.1796875" style="2"/>
    <col min="15087" max="15087" width="54.1796875" style="2" bestFit="1" customWidth="1"/>
    <col min="15088" max="15088" width="15.26953125" style="2" bestFit="1" customWidth="1"/>
    <col min="15089" max="15089" width="17.81640625" style="2" customWidth="1"/>
    <col min="15090" max="15090" width="23.7265625" style="2" bestFit="1" customWidth="1"/>
    <col min="15091" max="15091" width="16.453125" style="2" customWidth="1"/>
    <col min="15092" max="15092" width="19.453125" style="2" bestFit="1" customWidth="1"/>
    <col min="15093" max="15093" width="12.54296875" style="2" customWidth="1"/>
    <col min="15094" max="15094" width="22.7265625" style="2" customWidth="1"/>
    <col min="15095" max="15099" width="9.1796875" style="2" customWidth="1"/>
    <col min="15100" max="15100" width="23.1796875" style="2" bestFit="1" customWidth="1"/>
    <col min="15101" max="15342" width="9.1796875" style="2"/>
    <col min="15343" max="15343" width="54.1796875" style="2" bestFit="1" customWidth="1"/>
    <col min="15344" max="15344" width="15.26953125" style="2" bestFit="1" customWidth="1"/>
    <col min="15345" max="15345" width="17.81640625" style="2" customWidth="1"/>
    <col min="15346" max="15346" width="23.7265625" style="2" bestFit="1" customWidth="1"/>
    <col min="15347" max="15347" width="16.453125" style="2" customWidth="1"/>
    <col min="15348" max="15348" width="19.453125" style="2" bestFit="1" customWidth="1"/>
    <col min="15349" max="15349" width="12.54296875" style="2" customWidth="1"/>
    <col min="15350" max="15350" width="22.7265625" style="2" customWidth="1"/>
    <col min="15351" max="15355" width="9.1796875" style="2" customWidth="1"/>
    <col min="15356" max="15356" width="23.1796875" style="2" bestFit="1" customWidth="1"/>
    <col min="15357" max="15598" width="9.1796875" style="2"/>
    <col min="15599" max="15599" width="54.1796875" style="2" bestFit="1" customWidth="1"/>
    <col min="15600" max="15600" width="15.26953125" style="2" bestFit="1" customWidth="1"/>
    <col min="15601" max="15601" width="17.81640625" style="2" customWidth="1"/>
    <col min="15602" max="15602" width="23.7265625" style="2" bestFit="1" customWidth="1"/>
    <col min="15603" max="15603" width="16.453125" style="2" customWidth="1"/>
    <col min="15604" max="15604" width="19.453125" style="2" bestFit="1" customWidth="1"/>
    <col min="15605" max="15605" width="12.54296875" style="2" customWidth="1"/>
    <col min="15606" max="15606" width="22.7265625" style="2" customWidth="1"/>
    <col min="15607" max="15611" width="9.1796875" style="2" customWidth="1"/>
    <col min="15612" max="15612" width="23.1796875" style="2" bestFit="1" customWidth="1"/>
    <col min="15613" max="15854" width="9.1796875" style="2"/>
    <col min="15855" max="15855" width="54.1796875" style="2" bestFit="1" customWidth="1"/>
    <col min="15856" max="15856" width="15.26953125" style="2" bestFit="1" customWidth="1"/>
    <col min="15857" max="15857" width="17.81640625" style="2" customWidth="1"/>
    <col min="15858" max="15858" width="23.7265625" style="2" bestFit="1" customWidth="1"/>
    <col min="15859" max="15859" width="16.453125" style="2" customWidth="1"/>
    <col min="15860" max="15860" width="19.453125" style="2" bestFit="1" customWidth="1"/>
    <col min="15861" max="15861" width="12.54296875" style="2" customWidth="1"/>
    <col min="15862" max="15862" width="22.7265625" style="2" customWidth="1"/>
    <col min="15863" max="15867" width="9.1796875" style="2" customWidth="1"/>
    <col min="15868" max="15868" width="23.1796875" style="2" bestFit="1" customWidth="1"/>
    <col min="15869" max="16110" width="9.1796875" style="2"/>
    <col min="16111" max="16111" width="54.1796875" style="2" bestFit="1" customWidth="1"/>
    <col min="16112" max="16112" width="15.26953125" style="2" bestFit="1" customWidth="1"/>
    <col min="16113" max="16113" width="17.81640625" style="2" customWidth="1"/>
    <col min="16114" max="16114" width="23.7265625" style="2" bestFit="1" customWidth="1"/>
    <col min="16115" max="16115" width="16.453125" style="2" customWidth="1"/>
    <col min="16116" max="16116" width="19.453125" style="2" bestFit="1" customWidth="1"/>
    <col min="16117" max="16117" width="12.54296875" style="2" customWidth="1"/>
    <col min="16118" max="16118" width="22.7265625" style="2" customWidth="1"/>
    <col min="16119" max="16123" width="9.1796875" style="2" customWidth="1"/>
    <col min="16124" max="16124" width="23.1796875" style="2" bestFit="1" customWidth="1"/>
    <col min="16125" max="16384" width="9.1796875" style="2"/>
  </cols>
  <sheetData>
    <row r="1" spans="1:7" s="1" customFormat="1" ht="20.25" customHeight="1" thickBot="1" x14ac:dyDescent="0.35">
      <c r="A1" s="181" t="s">
        <v>16</v>
      </c>
      <c r="B1" s="182"/>
      <c r="C1" s="182"/>
      <c r="D1" s="182"/>
      <c r="E1" s="182"/>
      <c r="F1" s="182"/>
    </row>
    <row r="2" spans="1:7" s="1" customFormat="1" ht="30" customHeight="1" thickTop="1" thickBot="1" x14ac:dyDescent="0.35">
      <c r="A2" s="183" t="s">
        <v>154</v>
      </c>
      <c r="B2" s="183"/>
      <c r="C2" s="183"/>
      <c r="D2" s="183"/>
      <c r="E2" s="183"/>
      <c r="F2" s="184"/>
    </row>
    <row r="3" spans="1:7" ht="65.25" customHeight="1" thickBot="1" x14ac:dyDescent="0.35">
      <c r="A3" s="26" t="s">
        <v>20</v>
      </c>
      <c r="B3" s="26" t="s">
        <v>39</v>
      </c>
      <c r="C3" s="26" t="s">
        <v>40</v>
      </c>
      <c r="D3" s="26" t="s">
        <v>41</v>
      </c>
      <c r="E3" s="26" t="s">
        <v>42</v>
      </c>
      <c r="F3" s="26" t="s">
        <v>43</v>
      </c>
    </row>
    <row r="4" spans="1:7" ht="17.25" customHeight="1" x14ac:dyDescent="0.3">
      <c r="A4" s="12" t="s">
        <v>24</v>
      </c>
      <c r="B4" s="13">
        <f>Table_1!D3</f>
        <v>42473.289270076108</v>
      </c>
      <c r="C4" s="13">
        <f>Table_2!D3</f>
        <v>47845.280626668515</v>
      </c>
      <c r="D4" s="13">
        <f>SUM(B4:C4)</f>
        <v>90318.569896744622</v>
      </c>
      <c r="E4" s="13">
        <v>43967.22465867627</v>
      </c>
      <c r="F4" s="13">
        <v>134285.7945554209</v>
      </c>
      <c r="G4" s="3"/>
    </row>
    <row r="5" spans="1:7" x14ac:dyDescent="0.3">
      <c r="A5" s="15" t="s">
        <v>35</v>
      </c>
      <c r="B5" s="16">
        <f>Table_1!D4</f>
        <v>20959.733396348005</v>
      </c>
      <c r="C5" s="16">
        <f>Table_2!D4</f>
        <v>18773.930403097289</v>
      </c>
      <c r="D5" s="16">
        <f t="shared" ref="D5:D19" si="0">SUM(B5:C5)</f>
        <v>39733.66379944529</v>
      </c>
      <c r="E5" s="16">
        <v>31609.846500284042</v>
      </c>
      <c r="F5" s="16">
        <v>71343.510299729329</v>
      </c>
      <c r="G5" s="3"/>
    </row>
    <row r="6" spans="1:7" x14ac:dyDescent="0.3">
      <c r="A6" s="17" t="s">
        <v>122</v>
      </c>
      <c r="B6" s="7">
        <f>Table_1!D5</f>
        <v>17521.598297672706</v>
      </c>
      <c r="C6" s="7">
        <f>Table_2!D5</f>
        <v>15808.175762097289</v>
      </c>
      <c r="D6" s="7">
        <f t="shared" si="0"/>
        <v>33329.774059769996</v>
      </c>
      <c r="E6" s="7">
        <v>13284.272341028256</v>
      </c>
      <c r="F6" s="7">
        <v>46614.046400798252</v>
      </c>
      <c r="G6" s="3"/>
    </row>
    <row r="7" spans="1:7" ht="26" x14ac:dyDescent="0.3">
      <c r="A7" s="18" t="s">
        <v>123</v>
      </c>
      <c r="B7" s="19">
        <f>Table_1!D6</f>
        <v>3438.1350986752973</v>
      </c>
      <c r="C7" s="19">
        <f>Table_2!D6</f>
        <v>2965.754641</v>
      </c>
      <c r="D7" s="19">
        <f t="shared" si="0"/>
        <v>6403.8897396752973</v>
      </c>
      <c r="E7" s="19">
        <v>18325.574159255786</v>
      </c>
      <c r="F7" s="19">
        <v>24729.463898931084</v>
      </c>
      <c r="G7" s="3"/>
    </row>
    <row r="8" spans="1:7" x14ac:dyDescent="0.3">
      <c r="A8" s="20" t="s">
        <v>25</v>
      </c>
      <c r="B8" s="8">
        <f>Table_1!D7</f>
        <v>14889.488518589547</v>
      </c>
      <c r="C8" s="8">
        <f>Table_2!D7</f>
        <v>13817.796926539435</v>
      </c>
      <c r="D8" s="8">
        <f t="shared" si="0"/>
        <v>28707.285445128982</v>
      </c>
      <c r="E8" s="8">
        <v>1163.2020642341561</v>
      </c>
      <c r="F8" s="8">
        <v>29870.487509363138</v>
      </c>
      <c r="G8" s="3"/>
    </row>
    <row r="9" spans="1:7" x14ac:dyDescent="0.3">
      <c r="A9" s="20" t="s">
        <v>26</v>
      </c>
      <c r="B9" s="8">
        <f>Table_1!D8</f>
        <v>589.15043262190966</v>
      </c>
      <c r="C9" s="8">
        <f>Table_2!D8</f>
        <v>2247.1812703780902</v>
      </c>
      <c r="D9" s="8">
        <f t="shared" si="0"/>
        <v>2836.3317029999998</v>
      </c>
      <c r="E9" s="8">
        <v>183.83897473989998</v>
      </c>
      <c r="F9" s="8">
        <v>3020.1706777398999</v>
      </c>
      <c r="G9" s="3"/>
    </row>
    <row r="10" spans="1:7" x14ac:dyDescent="0.3">
      <c r="A10" s="20" t="s">
        <v>27</v>
      </c>
      <c r="B10" s="8">
        <f>Table_1!D9</f>
        <v>640.86800942743525</v>
      </c>
      <c r="C10" s="8">
        <f>Table_2!D9</f>
        <v>1672.7705319995694</v>
      </c>
      <c r="D10" s="8">
        <f t="shared" si="0"/>
        <v>2313.6385414270044</v>
      </c>
      <c r="E10" s="8">
        <v>440.95712517233517</v>
      </c>
      <c r="F10" s="8">
        <v>2754.5956665993394</v>
      </c>
      <c r="G10" s="3"/>
    </row>
    <row r="11" spans="1:7" x14ac:dyDescent="0.3">
      <c r="A11" s="20" t="s">
        <v>28</v>
      </c>
      <c r="B11" s="8">
        <f>Table_1!D10</f>
        <v>252.28944634658723</v>
      </c>
      <c r="C11" s="8">
        <f>Table_2!D10</f>
        <v>1841.5297596534128</v>
      </c>
      <c r="D11" s="8">
        <f t="shared" si="0"/>
        <v>2093.8192060000001</v>
      </c>
      <c r="E11" s="8">
        <v>0</v>
      </c>
      <c r="F11" s="8">
        <v>2093.8192060000001</v>
      </c>
      <c r="G11" s="3"/>
    </row>
    <row r="12" spans="1:7" x14ac:dyDescent="0.3">
      <c r="A12" s="20" t="s">
        <v>29</v>
      </c>
      <c r="B12" s="8">
        <f>Table_1!D11</f>
        <v>1508.5000000000002</v>
      </c>
      <c r="C12" s="8">
        <f>Table_2!D11</f>
        <v>1005.1517673792996</v>
      </c>
      <c r="D12" s="8">
        <f t="shared" si="0"/>
        <v>2513.6517673792996</v>
      </c>
      <c r="E12" s="8">
        <v>2928.0818583886598</v>
      </c>
      <c r="F12" s="8">
        <v>5441.7336257679599</v>
      </c>
      <c r="G12" s="3"/>
    </row>
    <row r="13" spans="1:7" x14ac:dyDescent="0.3">
      <c r="A13" s="20" t="s">
        <v>30</v>
      </c>
      <c r="B13" s="8">
        <f>Table_1!D12</f>
        <v>654.92401868403681</v>
      </c>
      <c r="C13" s="8">
        <f>Table_2!D12</f>
        <v>1188.8586426366021</v>
      </c>
      <c r="D13" s="8">
        <f t="shared" si="0"/>
        <v>1843.7826613206389</v>
      </c>
      <c r="E13" s="8">
        <v>485.50666989000007</v>
      </c>
      <c r="F13" s="8">
        <v>2329.2893312106389</v>
      </c>
      <c r="G13" s="3"/>
    </row>
    <row r="14" spans="1:7" x14ac:dyDescent="0.3">
      <c r="A14" s="20" t="s">
        <v>144</v>
      </c>
      <c r="B14" s="8">
        <f>Table_1!D13</f>
        <v>277.58280918001316</v>
      </c>
      <c r="C14" s="8">
        <f>Table_2!D13</f>
        <v>2395.4878588199867</v>
      </c>
      <c r="D14" s="8">
        <f t="shared" si="0"/>
        <v>2673.0706679999998</v>
      </c>
      <c r="E14" s="8">
        <v>4768.3950610140773</v>
      </c>
      <c r="F14" s="8">
        <v>7441.4657290140767</v>
      </c>
      <c r="G14" s="3"/>
    </row>
    <row r="15" spans="1:7" x14ac:dyDescent="0.3">
      <c r="A15" s="20" t="s">
        <v>31</v>
      </c>
      <c r="B15" s="8">
        <f>Table_1!D14</f>
        <v>875.79612806486421</v>
      </c>
      <c r="C15" s="8">
        <f>Table_2!D14</f>
        <v>1589.7993757042291</v>
      </c>
      <c r="D15" s="8">
        <f t="shared" si="0"/>
        <v>2465.5955037690933</v>
      </c>
      <c r="E15" s="8">
        <v>1164.1453925896158</v>
      </c>
      <c r="F15" s="8">
        <v>3629.7408963587091</v>
      </c>
      <c r="G15" s="3"/>
    </row>
    <row r="16" spans="1:7" x14ac:dyDescent="0.3">
      <c r="A16" s="21" t="s">
        <v>32</v>
      </c>
      <c r="B16" s="14">
        <f>Table_1!D15</f>
        <v>1824.9565108137065</v>
      </c>
      <c r="C16" s="14">
        <f>Table_2!D15</f>
        <v>3312.7740904606035</v>
      </c>
      <c r="D16" s="14">
        <f t="shared" si="0"/>
        <v>5137.7306012743102</v>
      </c>
      <c r="E16" s="14">
        <v>1223.2510123634991</v>
      </c>
      <c r="F16" s="14">
        <v>6360.9816136378095</v>
      </c>
      <c r="G16" s="3"/>
    </row>
    <row r="17" spans="1:7" x14ac:dyDescent="0.3">
      <c r="A17" s="5" t="s">
        <v>2</v>
      </c>
      <c r="B17" s="6">
        <f>Table_1!D16</f>
        <v>19099.614793055862</v>
      </c>
      <c r="C17" s="6">
        <f>Table_2!D16</f>
        <v>19690.690303396088</v>
      </c>
      <c r="D17" s="6">
        <f t="shared" si="0"/>
        <v>38790.30509645195</v>
      </c>
      <c r="E17" s="6">
        <v>0</v>
      </c>
      <c r="F17" s="6">
        <v>38790.30509645195</v>
      </c>
      <c r="G17" s="3"/>
    </row>
    <row r="18" spans="1:7" ht="13.5" thickBot="1" x14ac:dyDescent="0.35">
      <c r="A18" s="22" t="s">
        <v>33</v>
      </c>
      <c r="B18" s="23">
        <f>Table_1!D17</f>
        <v>14540.090568482472</v>
      </c>
      <c r="C18" s="23">
        <f>Table_2!D17</f>
        <v>14982.948030189587</v>
      </c>
      <c r="D18" s="23">
        <f t="shared" si="0"/>
        <v>29523.038598672058</v>
      </c>
      <c r="E18" s="23">
        <v>120.80202164827797</v>
      </c>
      <c r="F18" s="23">
        <v>29643.840620320334</v>
      </c>
      <c r="G18" s="3"/>
    </row>
    <row r="19" spans="1:7" ht="15" thickTop="1" thickBot="1" x14ac:dyDescent="0.35">
      <c r="A19" s="24" t="s">
        <v>34</v>
      </c>
      <c r="B19" s="25">
        <f>Table_1!D18</f>
        <v>76112.994631614434</v>
      </c>
      <c r="C19" s="25">
        <f>Table_2!D18</f>
        <v>82518.918960254188</v>
      </c>
      <c r="D19" s="25">
        <f t="shared" si="0"/>
        <v>158631.91359186862</v>
      </c>
      <c r="E19" s="25">
        <v>44088.026680324547</v>
      </c>
      <c r="F19" s="25">
        <v>202719.94027219317</v>
      </c>
      <c r="G19" s="3"/>
    </row>
    <row r="20" spans="1:7" x14ac:dyDescent="0.3">
      <c r="F20" s="3"/>
    </row>
    <row r="21" spans="1:7" ht="14.5" x14ac:dyDescent="0.35">
      <c r="A21" s="160" t="s">
        <v>18</v>
      </c>
    </row>
  </sheetData>
  <mergeCells count="2">
    <mergeCell ref="A1:F1"/>
    <mergeCell ref="A2:F2"/>
  </mergeCells>
  <hyperlinks>
    <hyperlink ref="A21" location="INDEX!A1" display="Index" xr:uid="{D52B2BE2-1AD0-4171-B6DA-7146F0C2F65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R24"/>
  <sheetViews>
    <sheetView topLeftCell="A3" zoomScale="70" zoomScaleNormal="70" workbookViewId="0">
      <selection activeCell="A24" sqref="A24"/>
    </sheetView>
  </sheetViews>
  <sheetFormatPr defaultColWidth="8.81640625" defaultRowHeight="14" x14ac:dyDescent="0.3"/>
  <cols>
    <col min="1" max="1" width="51" style="31" bestFit="1" customWidth="1"/>
    <col min="2" max="15" width="14.54296875" style="31" customWidth="1"/>
    <col min="16" max="16" width="16.453125" style="31" customWidth="1"/>
    <col min="17" max="17" width="17.26953125" style="31" customWidth="1"/>
    <col min="18" max="18" width="14.54296875" style="31" customWidth="1"/>
    <col min="19" max="16384" width="8.81640625" style="31"/>
  </cols>
  <sheetData>
    <row r="1" spans="1:17" ht="19.5" customHeight="1" thickBot="1" x14ac:dyDescent="0.35">
      <c r="A1" s="185" t="s">
        <v>150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</row>
    <row r="2" spans="1:17" ht="22.5" customHeight="1" thickBot="1" x14ac:dyDescent="0.35">
      <c r="A2" s="186" t="s">
        <v>20</v>
      </c>
      <c r="B2" s="188" t="s">
        <v>84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9"/>
      <c r="P2" s="190" t="s">
        <v>57</v>
      </c>
      <c r="Q2" s="192" t="s">
        <v>58</v>
      </c>
    </row>
    <row r="3" spans="1:17" ht="70" x14ac:dyDescent="0.3">
      <c r="A3" s="187"/>
      <c r="B3" s="35" t="s">
        <v>47</v>
      </c>
      <c r="C3" s="36" t="s">
        <v>44</v>
      </c>
      <c r="D3" s="37" t="s">
        <v>45</v>
      </c>
      <c r="E3" s="38" t="s">
        <v>46</v>
      </c>
      <c r="F3" s="39" t="s">
        <v>48</v>
      </c>
      <c r="G3" s="40" t="s">
        <v>49</v>
      </c>
      <c r="H3" s="41" t="s">
        <v>50</v>
      </c>
      <c r="I3" s="42" t="s">
        <v>51</v>
      </c>
      <c r="J3" s="43" t="s">
        <v>52</v>
      </c>
      <c r="K3" s="44" t="s">
        <v>53</v>
      </c>
      <c r="L3" s="161" t="s">
        <v>66</v>
      </c>
      <c r="M3" s="161" t="s">
        <v>54</v>
      </c>
      <c r="N3" s="45" t="s">
        <v>55</v>
      </c>
      <c r="O3" s="46" t="s">
        <v>56</v>
      </c>
      <c r="P3" s="191"/>
      <c r="Q3" s="193"/>
    </row>
    <row r="4" spans="1:17" s="32" customFormat="1" ht="16.5" customHeight="1" thickBot="1" x14ac:dyDescent="0.35">
      <c r="A4" s="47" t="s">
        <v>0</v>
      </c>
      <c r="B4" s="53">
        <v>67171.193318369129</v>
      </c>
      <c r="C4" s="53">
        <v>44073.691050518435</v>
      </c>
      <c r="D4" s="53">
        <v>23097.502267850687</v>
      </c>
      <c r="E4" s="53">
        <v>89166.188493182854</v>
      </c>
      <c r="F4" s="53">
        <v>6869.2044932034778</v>
      </c>
      <c r="G4" s="53">
        <v>6351.0925969619511</v>
      </c>
      <c r="H4" s="53">
        <v>6492.4659474088985</v>
      </c>
      <c r="I4" s="53">
        <v>5399.7784110942694</v>
      </c>
      <c r="J4" s="53">
        <v>10201.287181808153</v>
      </c>
      <c r="K4" s="53">
        <v>6103.2429324042123</v>
      </c>
      <c r="L4" s="53">
        <v>15130.467510342805</v>
      </c>
      <c r="M4" s="53">
        <v>32853.782157274014</v>
      </c>
      <c r="N4" s="53">
        <v>2959.2259135736172</v>
      </c>
      <c r="O4" s="53">
        <v>248697.92895562336</v>
      </c>
      <c r="P4" s="53">
        <v>256435.83524135247</v>
      </c>
      <c r="Q4" s="53">
        <v>505133.76419697586</v>
      </c>
    </row>
    <row r="5" spans="1:17" s="33" customFormat="1" x14ac:dyDescent="0.3">
      <c r="A5" s="48" t="s">
        <v>35</v>
      </c>
      <c r="B5" s="54">
        <v>64724.399762091991</v>
      </c>
      <c r="C5" s="54">
        <v>41626.897494241304</v>
      </c>
      <c r="D5" s="54">
        <v>23097.502267850687</v>
      </c>
      <c r="E5" s="54">
        <v>552.55824089180499</v>
      </c>
      <c r="F5" s="54">
        <v>3.293249713793128</v>
      </c>
      <c r="G5" s="54">
        <v>7.895035243996249</v>
      </c>
      <c r="H5" s="54">
        <v>8.871683846066146</v>
      </c>
      <c r="I5" s="54">
        <v>0.62863393124648792</v>
      </c>
      <c r="J5" s="54">
        <v>2.5207756935630159</v>
      </c>
      <c r="K5" s="54">
        <v>1.6268047950999998</v>
      </c>
      <c r="L5" s="54">
        <v>1.0825543129593127</v>
      </c>
      <c r="M5" s="54">
        <v>98.767687106551293</v>
      </c>
      <c r="N5" s="54">
        <v>218.99267496425392</v>
      </c>
      <c r="O5" s="54">
        <v>65620.637102591325</v>
      </c>
      <c r="P5" s="54">
        <v>200765.94724882318</v>
      </c>
      <c r="Q5" s="54">
        <v>266386.58435141447</v>
      </c>
    </row>
    <row r="6" spans="1:17" s="33" customFormat="1" ht="26" x14ac:dyDescent="0.3">
      <c r="A6" s="28" t="s">
        <v>122</v>
      </c>
      <c r="B6" s="55">
        <v>41595.800852144552</v>
      </c>
      <c r="C6" s="55">
        <v>41592.843616863567</v>
      </c>
      <c r="D6" s="55">
        <v>2.9572352809861804</v>
      </c>
      <c r="E6" s="55">
        <v>498.51249734167078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91.919984234029755</v>
      </c>
      <c r="N6" s="55">
        <v>0</v>
      </c>
      <c r="O6" s="55">
        <v>42186.233333720258</v>
      </c>
      <c r="P6" s="55">
        <v>3067.0942743877458</v>
      </c>
      <c r="Q6" s="55">
        <v>45253.327608108004</v>
      </c>
    </row>
    <row r="7" spans="1:17" s="33" customFormat="1" ht="39" x14ac:dyDescent="0.3">
      <c r="A7" s="29" t="s">
        <v>145</v>
      </c>
      <c r="B7" s="56">
        <v>23128.598909947432</v>
      </c>
      <c r="C7" s="56">
        <v>34.053877377733805</v>
      </c>
      <c r="D7" s="56">
        <v>23094.545032569698</v>
      </c>
      <c r="E7" s="56">
        <v>54.045743550134212</v>
      </c>
      <c r="F7" s="56">
        <v>3.293249713793128</v>
      </c>
      <c r="G7" s="56">
        <v>7.895035243996249</v>
      </c>
      <c r="H7" s="56">
        <v>8.871683846066146</v>
      </c>
      <c r="I7" s="56">
        <v>0.62863393124648792</v>
      </c>
      <c r="J7" s="56">
        <v>2.5207756935630159</v>
      </c>
      <c r="K7" s="56">
        <v>1.6268047950999998</v>
      </c>
      <c r="L7" s="56">
        <v>1.0825543129593127</v>
      </c>
      <c r="M7" s="56">
        <v>6.8477028725215341</v>
      </c>
      <c r="N7" s="56">
        <v>218.99267496425392</v>
      </c>
      <c r="O7" s="56">
        <v>23434.403768871067</v>
      </c>
      <c r="P7" s="56">
        <v>197698.85297443543</v>
      </c>
      <c r="Q7" s="56">
        <v>221133.25674330647</v>
      </c>
    </row>
    <row r="8" spans="1:17" s="33" customFormat="1" x14ac:dyDescent="0.3">
      <c r="A8" s="30" t="s">
        <v>25</v>
      </c>
      <c r="B8" s="57">
        <v>2308.6109864079699</v>
      </c>
      <c r="C8" s="57">
        <v>2308.6109864079699</v>
      </c>
      <c r="D8" s="57">
        <v>0</v>
      </c>
      <c r="E8" s="57">
        <v>88140.022028449617</v>
      </c>
      <c r="F8" s="57">
        <v>0</v>
      </c>
      <c r="G8" s="57">
        <v>0</v>
      </c>
      <c r="H8" s="57">
        <v>1912.3440987069032</v>
      </c>
      <c r="I8" s="57">
        <v>0</v>
      </c>
      <c r="J8" s="57">
        <v>0</v>
      </c>
      <c r="K8" s="57">
        <v>0</v>
      </c>
      <c r="L8" s="57">
        <v>144.73715771768644</v>
      </c>
      <c r="M8" s="57">
        <v>1792.6571508624368</v>
      </c>
      <c r="N8" s="57">
        <v>2444.2208774501441</v>
      </c>
      <c r="O8" s="57">
        <v>96742.592299594762</v>
      </c>
      <c r="P8" s="57">
        <v>16272.897888380438</v>
      </c>
      <c r="Q8" s="57">
        <v>113015.4901879752</v>
      </c>
    </row>
    <row r="9" spans="1:17" s="33" customFormat="1" x14ac:dyDescent="0.3">
      <c r="A9" s="27" t="s">
        <v>26</v>
      </c>
      <c r="B9" s="58">
        <v>0</v>
      </c>
      <c r="C9" s="58">
        <v>0</v>
      </c>
      <c r="D9" s="58">
        <v>0</v>
      </c>
      <c r="E9" s="58">
        <v>0</v>
      </c>
      <c r="F9" s="58">
        <v>6484.2701334409985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6484.2701334409985</v>
      </c>
      <c r="P9" s="58">
        <v>0</v>
      </c>
      <c r="Q9" s="58">
        <v>6484.2701334409985</v>
      </c>
    </row>
    <row r="10" spans="1:17" s="33" customFormat="1" x14ac:dyDescent="0.3">
      <c r="A10" s="27" t="s">
        <v>27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6255.926497628996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6255.926497628996</v>
      </c>
      <c r="P10" s="58">
        <v>7304.1944907337038</v>
      </c>
      <c r="Q10" s="58">
        <v>13560.1209883627</v>
      </c>
    </row>
    <row r="11" spans="1:17" s="33" customFormat="1" x14ac:dyDescent="0.3">
      <c r="A11" s="27" t="s">
        <v>28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3887.6148885594002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3887.6148885594002</v>
      </c>
      <c r="P11" s="58">
        <v>0</v>
      </c>
      <c r="Q11" s="58">
        <v>3887.6148885594002</v>
      </c>
    </row>
    <row r="12" spans="1:17" s="33" customFormat="1" x14ac:dyDescent="0.3">
      <c r="A12" s="27" t="s">
        <v>29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3977.0512429350993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3977.0512429350993</v>
      </c>
      <c r="P12" s="58">
        <v>0</v>
      </c>
      <c r="Q12" s="58">
        <v>3977.0512429350993</v>
      </c>
    </row>
    <row r="13" spans="1:17" s="33" customFormat="1" x14ac:dyDescent="0.3">
      <c r="A13" s="27" t="s">
        <v>30</v>
      </c>
      <c r="B13" s="58">
        <v>58.356801267690621</v>
      </c>
      <c r="C13" s="58">
        <v>58.356801267690621</v>
      </c>
      <c r="D13" s="58">
        <v>0</v>
      </c>
      <c r="E13" s="58">
        <v>21.825628294129785</v>
      </c>
      <c r="F13" s="58">
        <v>379.90437898514972</v>
      </c>
      <c r="G13" s="58">
        <v>86.832311096583751</v>
      </c>
      <c r="H13" s="58">
        <v>683.63527629652867</v>
      </c>
      <c r="I13" s="58">
        <v>1413.3147908653548</v>
      </c>
      <c r="J13" s="58">
        <v>10198.614582548116</v>
      </c>
      <c r="K13" s="58">
        <v>0</v>
      </c>
      <c r="L13" s="58">
        <v>0</v>
      </c>
      <c r="M13" s="58">
        <v>540.51950827019743</v>
      </c>
      <c r="N13" s="58">
        <v>40.577042441392663</v>
      </c>
      <c r="O13" s="58">
        <v>13423.580320065144</v>
      </c>
      <c r="P13" s="58">
        <v>18731.657307154557</v>
      </c>
      <c r="Q13" s="58">
        <v>32155.2376272197</v>
      </c>
    </row>
    <row r="14" spans="1:17" s="33" customFormat="1" x14ac:dyDescent="0.3">
      <c r="A14" s="27" t="s">
        <v>144</v>
      </c>
      <c r="B14" s="58">
        <v>38.671080371896338</v>
      </c>
      <c r="C14" s="58">
        <v>38.671080371896338</v>
      </c>
      <c r="D14" s="58">
        <v>0</v>
      </c>
      <c r="E14" s="58">
        <v>0</v>
      </c>
      <c r="F14" s="58">
        <v>1.7367310635359123</v>
      </c>
      <c r="G14" s="58">
        <v>0.43875299237472454</v>
      </c>
      <c r="H14" s="58">
        <v>0</v>
      </c>
      <c r="I14" s="58">
        <v>8.783743362569373</v>
      </c>
      <c r="J14" s="58">
        <v>0.15182356647268103</v>
      </c>
      <c r="K14" s="58">
        <v>6063.9956509996118</v>
      </c>
      <c r="L14" s="58">
        <v>0</v>
      </c>
      <c r="M14" s="58">
        <v>7.9327664622953764E-3</v>
      </c>
      <c r="N14" s="58">
        <v>0</v>
      </c>
      <c r="O14" s="58">
        <v>6113.7857151229236</v>
      </c>
      <c r="P14" s="58">
        <v>501.00699733338888</v>
      </c>
      <c r="Q14" s="58">
        <v>6614.7927124563121</v>
      </c>
    </row>
    <row r="15" spans="1:17" s="33" customFormat="1" x14ac:dyDescent="0.3">
      <c r="A15" s="27" t="s">
        <v>31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35.232628799900006</v>
      </c>
      <c r="L15" s="58">
        <v>14949.846787039356</v>
      </c>
      <c r="M15" s="58">
        <v>0</v>
      </c>
      <c r="N15" s="58">
        <v>0</v>
      </c>
      <c r="O15" s="58">
        <v>14985.079415839256</v>
      </c>
      <c r="P15" s="58">
        <v>1993.0328403338463</v>
      </c>
      <c r="Q15" s="58">
        <v>16978.112256173103</v>
      </c>
    </row>
    <row r="16" spans="1:17" s="33" customFormat="1" ht="14.5" thickBot="1" x14ac:dyDescent="0.35">
      <c r="A16" s="50" t="s">
        <v>32</v>
      </c>
      <c r="B16" s="59">
        <v>41.154688229574816</v>
      </c>
      <c r="C16" s="59">
        <v>41.154688229574816</v>
      </c>
      <c r="D16" s="59">
        <v>0</v>
      </c>
      <c r="E16" s="59">
        <v>451.78259554731346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2.3878478096000002</v>
      </c>
      <c r="L16" s="59">
        <v>34.801011272803173</v>
      </c>
      <c r="M16" s="59">
        <v>30421.829878268371</v>
      </c>
      <c r="N16" s="59">
        <v>255.43531871782605</v>
      </c>
      <c r="O16" s="59">
        <v>31207.39133984549</v>
      </c>
      <c r="P16" s="59">
        <v>10867.098468593311</v>
      </c>
      <c r="Q16" s="59">
        <v>42074.489808438804</v>
      </c>
    </row>
    <row r="17" spans="1:18" s="32" customFormat="1" ht="13" x14ac:dyDescent="0.3">
      <c r="A17" s="49" t="s">
        <v>2</v>
      </c>
      <c r="B17" s="60">
        <v>15.350444792503252</v>
      </c>
      <c r="C17" s="60">
        <v>15.350444792503252</v>
      </c>
      <c r="D17" s="60">
        <v>0</v>
      </c>
      <c r="E17" s="60">
        <v>512.30631934439771</v>
      </c>
      <c r="F17" s="60">
        <v>0.58269493660473781</v>
      </c>
      <c r="G17" s="60">
        <v>5.2003212002157913</v>
      </c>
      <c r="H17" s="60">
        <v>0.20706075973815663</v>
      </c>
      <c r="I17" s="60">
        <v>0</v>
      </c>
      <c r="J17" s="60">
        <v>173.24469724328645</v>
      </c>
      <c r="K17" s="60">
        <v>110.8830025546</v>
      </c>
      <c r="L17" s="60">
        <v>33.784784527002635</v>
      </c>
      <c r="M17" s="60">
        <v>472.01824971788596</v>
      </c>
      <c r="N17" s="60">
        <v>139400.89135295741</v>
      </c>
      <c r="O17" s="60">
        <v>140724.46892803363</v>
      </c>
      <c r="P17" s="60">
        <v>20931.991757415322</v>
      </c>
      <c r="Q17" s="60">
        <v>161656.46068544895</v>
      </c>
    </row>
    <row r="18" spans="1:18" s="67" customFormat="1" ht="13.5" thickBot="1" x14ac:dyDescent="0.35">
      <c r="A18" s="65" t="s">
        <v>33</v>
      </c>
      <c r="B18" s="66">
        <v>6462.7610865603137</v>
      </c>
      <c r="C18" s="66">
        <v>501.03965190388817</v>
      </c>
      <c r="D18" s="66">
        <v>5961.7214346564251</v>
      </c>
      <c r="E18" s="66">
        <v>7382.3592823485651</v>
      </c>
      <c r="F18" s="66">
        <v>1112.3992281015189</v>
      </c>
      <c r="G18" s="66">
        <v>1641.4963743100038</v>
      </c>
      <c r="H18" s="66">
        <v>3281.8812124084334</v>
      </c>
      <c r="I18" s="66">
        <v>504.30969760052272</v>
      </c>
      <c r="J18" s="66">
        <v>2348.8553529119363</v>
      </c>
      <c r="K18" s="66">
        <v>604.23331034519981</v>
      </c>
      <c r="L18" s="66">
        <v>272.36702505452229</v>
      </c>
      <c r="M18" s="66">
        <v>2013.9868365544403</v>
      </c>
      <c r="N18" s="66">
        <v>13145.946027826722</v>
      </c>
      <c r="O18" s="66">
        <v>38770.595434022172</v>
      </c>
      <c r="P18" s="66">
        <v>3546251.0744378399</v>
      </c>
      <c r="Q18" s="66">
        <v>3585021.669871862</v>
      </c>
    </row>
    <row r="19" spans="1:18" s="33" customFormat="1" ht="14.5" thickTop="1" x14ac:dyDescent="0.3">
      <c r="A19" s="63" t="s">
        <v>59</v>
      </c>
      <c r="B19" s="64">
        <v>73649.304849721942</v>
      </c>
      <c r="C19" s="64">
        <v>44590.081147214827</v>
      </c>
      <c r="D19" s="64">
        <v>29059.223702507112</v>
      </c>
      <c r="E19" s="64">
        <v>97060.854094875816</v>
      </c>
      <c r="F19" s="64">
        <v>7982.1864162416014</v>
      </c>
      <c r="G19" s="64">
        <v>7997.7892924721709</v>
      </c>
      <c r="H19" s="64">
        <v>9774.5542205770689</v>
      </c>
      <c r="I19" s="64">
        <v>5904.088108694792</v>
      </c>
      <c r="J19" s="64">
        <v>12723.387231963376</v>
      </c>
      <c r="K19" s="64">
        <v>6818.3592453040119</v>
      </c>
      <c r="L19" s="64">
        <v>15436.61931992433</v>
      </c>
      <c r="M19" s="64">
        <v>35339.787243546343</v>
      </c>
      <c r="N19" s="64">
        <v>155506.06329435774</v>
      </c>
      <c r="O19" s="64">
        <v>428192.99331767915</v>
      </c>
      <c r="P19" s="64">
        <v>3823618.9014366078</v>
      </c>
      <c r="Q19" s="64">
        <v>4251811.8947542869</v>
      </c>
      <c r="R19" s="34"/>
    </row>
    <row r="20" spans="1:18" s="33" customFormat="1" x14ac:dyDescent="0.3">
      <c r="A20" s="51" t="s">
        <v>60</v>
      </c>
      <c r="B20" s="61">
        <v>25833.145548354849</v>
      </c>
      <c r="C20" s="61">
        <v>22316.030477001772</v>
      </c>
      <c r="D20" s="61">
        <v>3517.1150713530774</v>
      </c>
      <c r="E20" s="61">
        <v>48598.524367234037</v>
      </c>
      <c r="F20" s="61">
        <v>4048.197667909511</v>
      </c>
      <c r="G20" s="61">
        <v>3656.4731826689404</v>
      </c>
      <c r="H20" s="61">
        <v>5461.839360020911</v>
      </c>
      <c r="I20" s="61">
        <v>4402.062629836536</v>
      </c>
      <c r="J20" s="61">
        <v>6576.6536341029177</v>
      </c>
      <c r="K20" s="61">
        <v>3829.0608423330195</v>
      </c>
      <c r="L20" s="61">
        <v>6910.411483052445</v>
      </c>
      <c r="M20" s="61">
        <v>26334.306869710908</v>
      </c>
      <c r="N20" s="61">
        <v>44598.790455981805</v>
      </c>
      <c r="O20" s="61">
        <v>180249.46604120589</v>
      </c>
      <c r="P20" s="61">
        <v>2146764.7214851831</v>
      </c>
      <c r="Q20" s="61">
        <v>2327014.187526389</v>
      </c>
    </row>
    <row r="21" spans="1:18" s="33" customFormat="1" ht="14.5" thickBot="1" x14ac:dyDescent="0.35">
      <c r="A21" s="52" t="s">
        <v>61</v>
      </c>
      <c r="B21" s="62">
        <v>47816.159301367094</v>
      </c>
      <c r="C21" s="62">
        <v>22274.050670213055</v>
      </c>
      <c r="D21" s="62">
        <v>25542.108631154035</v>
      </c>
      <c r="E21" s="62">
        <v>48462.32972764178</v>
      </c>
      <c r="F21" s="62">
        <v>3933.9887483320904</v>
      </c>
      <c r="G21" s="62">
        <v>4341.3161098032306</v>
      </c>
      <c r="H21" s="62">
        <v>4312.7148605561579</v>
      </c>
      <c r="I21" s="62">
        <v>1502.0254788582561</v>
      </c>
      <c r="J21" s="62">
        <v>6146.7335978604578</v>
      </c>
      <c r="K21" s="62">
        <v>2989.2984029709924</v>
      </c>
      <c r="L21" s="62">
        <v>8526.2078368718849</v>
      </c>
      <c r="M21" s="62">
        <v>9005.4803738354349</v>
      </c>
      <c r="N21" s="62">
        <v>110907.27283837594</v>
      </c>
      <c r="O21" s="62">
        <v>247943.52727647327</v>
      </c>
      <c r="P21" s="62">
        <v>1676854.1799514247</v>
      </c>
      <c r="Q21" s="62">
        <v>1924797.7072278981</v>
      </c>
    </row>
    <row r="22" spans="1:18" s="33" customFormat="1" ht="14.5" thickBot="1" x14ac:dyDescent="0.35">
      <c r="A22" s="52" t="s">
        <v>62</v>
      </c>
      <c r="B22" s="62">
        <v>10104.553593906407</v>
      </c>
      <c r="C22" s="62">
        <v>9780.5018170401727</v>
      </c>
      <c r="D22" s="62">
        <v>324.05177686623387</v>
      </c>
      <c r="E22" s="62">
        <v>24637.089064798947</v>
      </c>
      <c r="F22" s="62">
        <v>2087.6106577562841</v>
      </c>
      <c r="G22" s="62">
        <v>1974.6636354764748</v>
      </c>
      <c r="H22" s="62">
        <v>1428.802746638293</v>
      </c>
      <c r="I22" s="62">
        <v>893.53930485908279</v>
      </c>
      <c r="J22" s="62">
        <v>634.00054580821018</v>
      </c>
      <c r="K22" s="62">
        <v>1226.3</v>
      </c>
      <c r="L22" s="62">
        <v>3001.9102812377978</v>
      </c>
      <c r="M22" s="62">
        <v>3006.0998393817181</v>
      </c>
      <c r="N22" s="62">
        <v>27590.538728257718</v>
      </c>
      <c r="O22" s="62">
        <v>76585.108398120938</v>
      </c>
      <c r="P22" s="62">
        <v>746583.85456487886</v>
      </c>
      <c r="Q22" s="62">
        <v>823168.96296299982</v>
      </c>
    </row>
    <row r="23" spans="1:18" x14ac:dyDescent="0.3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</row>
    <row r="24" spans="1:18" ht="14.5" x14ac:dyDescent="0.35">
      <c r="A24" s="160" t="s">
        <v>18</v>
      </c>
    </row>
  </sheetData>
  <mergeCells count="5">
    <mergeCell ref="A1:Q1"/>
    <mergeCell ref="A2:A3"/>
    <mergeCell ref="B2:O2"/>
    <mergeCell ref="P2:P3"/>
    <mergeCell ref="Q2:Q3"/>
  </mergeCells>
  <hyperlinks>
    <hyperlink ref="A24" location="INDEX!A1" display="Index" xr:uid="{4B156535-45D0-4F16-A587-170EF2602693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EFE9D-C796-425A-8A47-C1F53A795401}">
  <sheetPr>
    <tabColor theme="3"/>
  </sheetPr>
  <dimension ref="A1:AL24"/>
  <sheetViews>
    <sheetView zoomScale="85" zoomScaleNormal="85" workbookViewId="0">
      <pane xSplit="1" ySplit="4" topLeftCell="H14" activePane="bottomRight" state="frozen"/>
      <selection activeCell="A3" sqref="A3"/>
      <selection pane="topRight" activeCell="C3" sqref="C3"/>
      <selection pane="bottomLeft" activeCell="A8" sqref="A8"/>
      <selection pane="bottomRight" sqref="A1:AI1"/>
    </sheetView>
  </sheetViews>
  <sheetFormatPr defaultRowHeight="10" x14ac:dyDescent="0.2"/>
  <cols>
    <col min="1" max="1" width="47.453125" style="90" bestFit="1" customWidth="1"/>
    <col min="2" max="2" width="9.1796875" style="70" customWidth="1"/>
    <col min="3" max="3" width="12.7265625" style="70" customWidth="1"/>
    <col min="4" max="4" width="8.1796875" style="70" bestFit="1" customWidth="1"/>
    <col min="5" max="7" width="9.54296875" style="70" customWidth="1"/>
    <col min="8" max="8" width="10.1796875" style="70" customWidth="1"/>
    <col min="9" max="9" width="8.7265625" style="70" customWidth="1"/>
    <col min="10" max="10" width="8.1796875" style="70" customWidth="1"/>
    <col min="11" max="11" width="7.453125" style="70" customWidth="1"/>
    <col min="12" max="12" width="6.81640625" style="70" bestFit="1" customWidth="1"/>
    <col min="13" max="13" width="8" style="70" customWidth="1"/>
    <col min="14" max="14" width="6.81640625" style="70" bestFit="1" customWidth="1"/>
    <col min="15" max="15" width="7.54296875" style="70" customWidth="1"/>
    <col min="16" max="16" width="6.81640625" style="70" bestFit="1" customWidth="1"/>
    <col min="17" max="17" width="9" style="70" customWidth="1"/>
    <col min="18" max="18" width="7.81640625" style="70" bestFit="1" customWidth="1"/>
    <col min="19" max="19" width="9" style="70" customWidth="1"/>
    <col min="20" max="20" width="6.81640625" style="70" bestFit="1" customWidth="1"/>
    <col min="21" max="21" width="7.54296875" style="70" customWidth="1"/>
    <col min="22" max="22" width="7.81640625" style="70" bestFit="1" customWidth="1"/>
    <col min="23" max="23" width="8.453125" style="70" customWidth="1"/>
    <col min="24" max="24" width="7.81640625" style="70" bestFit="1" customWidth="1"/>
    <col min="25" max="25" width="9.81640625" style="70" customWidth="1"/>
    <col min="26" max="27" width="9.7265625" style="70" customWidth="1"/>
    <col min="28" max="28" width="11.26953125" style="70" customWidth="1"/>
    <col min="29" max="29" width="11.81640625" style="70" customWidth="1"/>
    <col min="30" max="30" width="10.81640625" style="91" customWidth="1"/>
    <col min="31" max="31" width="9.1796875" style="91" customWidth="1"/>
    <col min="32" max="32" width="14.7265625" style="70" customWidth="1"/>
    <col min="33" max="33" width="9.81640625" style="70" customWidth="1"/>
    <col min="34" max="34" width="12.26953125" style="70" bestFit="1" customWidth="1"/>
    <col min="35" max="35" width="10.81640625" style="70" customWidth="1"/>
    <col min="36" max="36" width="10.54296875" style="70" customWidth="1"/>
    <col min="37" max="253" width="8.7265625" style="70"/>
    <col min="254" max="254" width="38.26953125" style="70" customWidth="1"/>
    <col min="255" max="255" width="7.7265625" style="70" bestFit="1" customWidth="1"/>
    <col min="256" max="256" width="12.7265625" style="70" customWidth="1"/>
    <col min="257" max="257" width="7.7265625" style="70" bestFit="1" customWidth="1"/>
    <col min="258" max="258" width="9.54296875" style="70" customWidth="1"/>
    <col min="259" max="259" width="7.7265625" style="70" bestFit="1" customWidth="1"/>
    <col min="260" max="260" width="8.7265625" style="70"/>
    <col min="261" max="261" width="6.7265625" style="70" bestFit="1" customWidth="1"/>
    <col min="262" max="262" width="7.453125" style="70" customWidth="1"/>
    <col min="263" max="263" width="6.7265625" style="70" bestFit="1" customWidth="1"/>
    <col min="264" max="264" width="8" style="70" customWidth="1"/>
    <col min="265" max="265" width="6.7265625" style="70" bestFit="1" customWidth="1"/>
    <col min="266" max="266" width="7.54296875" style="70" customWidth="1"/>
    <col min="267" max="267" width="6.7265625" style="70" bestFit="1" customWidth="1"/>
    <col min="268" max="268" width="9" style="70" customWidth="1"/>
    <col min="269" max="269" width="7.7265625" style="70" bestFit="1" customWidth="1"/>
    <col min="270" max="270" width="9" style="70" customWidth="1"/>
    <col min="271" max="271" width="6.7265625" style="70" bestFit="1" customWidth="1"/>
    <col min="272" max="272" width="7.54296875" style="70" customWidth="1"/>
    <col min="273" max="273" width="7.7265625" style="70" bestFit="1" customWidth="1"/>
    <col min="274" max="274" width="8.453125" style="70" customWidth="1"/>
    <col min="275" max="275" width="7.7265625" style="70" bestFit="1" customWidth="1"/>
    <col min="276" max="276" width="9.81640625" style="70" customWidth="1"/>
    <col min="277" max="278" width="9.7265625" style="70" customWidth="1"/>
    <col min="279" max="279" width="11.26953125" style="70" customWidth="1"/>
    <col min="280" max="280" width="11.81640625" style="70" customWidth="1"/>
    <col min="281" max="281" width="10.81640625" style="70" customWidth="1"/>
    <col min="282" max="282" width="9.1796875" style="70" customWidth="1"/>
    <col min="283" max="283" width="14.7265625" style="70" customWidth="1"/>
    <col min="284" max="284" width="9.81640625" style="70" customWidth="1"/>
    <col min="285" max="285" width="15.7265625" style="70" customWidth="1"/>
    <col min="286" max="286" width="9.81640625" style="70" customWidth="1"/>
    <col min="287" max="287" width="12.1796875" style="70" bestFit="1" customWidth="1"/>
    <col min="288" max="288" width="10.81640625" style="70" customWidth="1"/>
    <col min="289" max="289" width="13.453125" style="70" customWidth="1"/>
    <col min="290" max="290" width="11.7265625" style="70" customWidth="1"/>
    <col min="291" max="509" width="8.7265625" style="70"/>
    <col min="510" max="510" width="38.26953125" style="70" customWidth="1"/>
    <col min="511" max="511" width="7.7265625" style="70" bestFit="1" customWidth="1"/>
    <col min="512" max="512" width="12.7265625" style="70" customWidth="1"/>
    <col min="513" max="513" width="7.7265625" style="70" bestFit="1" customWidth="1"/>
    <col min="514" max="514" width="9.54296875" style="70" customWidth="1"/>
    <col min="515" max="515" width="7.7265625" style="70" bestFit="1" customWidth="1"/>
    <col min="516" max="516" width="8.7265625" style="70"/>
    <col min="517" max="517" width="6.7265625" style="70" bestFit="1" customWidth="1"/>
    <col min="518" max="518" width="7.453125" style="70" customWidth="1"/>
    <col min="519" max="519" width="6.7265625" style="70" bestFit="1" customWidth="1"/>
    <col min="520" max="520" width="8" style="70" customWidth="1"/>
    <col min="521" max="521" width="6.7265625" style="70" bestFit="1" customWidth="1"/>
    <col min="522" max="522" width="7.54296875" style="70" customWidth="1"/>
    <col min="523" max="523" width="6.7265625" style="70" bestFit="1" customWidth="1"/>
    <col min="524" max="524" width="9" style="70" customWidth="1"/>
    <col min="525" max="525" width="7.7265625" style="70" bestFit="1" customWidth="1"/>
    <col min="526" max="526" width="9" style="70" customWidth="1"/>
    <col min="527" max="527" width="6.7265625" style="70" bestFit="1" customWidth="1"/>
    <col min="528" max="528" width="7.54296875" style="70" customWidth="1"/>
    <col min="529" max="529" width="7.7265625" style="70" bestFit="1" customWidth="1"/>
    <col min="530" max="530" width="8.453125" style="70" customWidth="1"/>
    <col min="531" max="531" width="7.7265625" style="70" bestFit="1" customWidth="1"/>
    <col min="532" max="532" width="9.81640625" style="70" customWidth="1"/>
    <col min="533" max="534" width="9.7265625" style="70" customWidth="1"/>
    <col min="535" max="535" width="11.26953125" style="70" customWidth="1"/>
    <col min="536" max="536" width="11.81640625" style="70" customWidth="1"/>
    <col min="537" max="537" width="10.81640625" style="70" customWidth="1"/>
    <col min="538" max="538" width="9.1796875" style="70" customWidth="1"/>
    <col min="539" max="539" width="14.7265625" style="70" customWidth="1"/>
    <col min="540" max="540" width="9.81640625" style="70" customWidth="1"/>
    <col min="541" max="541" width="15.7265625" style="70" customWidth="1"/>
    <col min="542" max="542" width="9.81640625" style="70" customWidth="1"/>
    <col min="543" max="543" width="12.1796875" style="70" bestFit="1" customWidth="1"/>
    <col min="544" max="544" width="10.81640625" style="70" customWidth="1"/>
    <col min="545" max="545" width="13.453125" style="70" customWidth="1"/>
    <col min="546" max="546" width="11.7265625" style="70" customWidth="1"/>
    <col min="547" max="765" width="8.7265625" style="70"/>
    <col min="766" max="766" width="38.26953125" style="70" customWidth="1"/>
    <col min="767" max="767" width="7.7265625" style="70" bestFit="1" customWidth="1"/>
    <col min="768" max="768" width="12.7265625" style="70" customWidth="1"/>
    <col min="769" max="769" width="7.7265625" style="70" bestFit="1" customWidth="1"/>
    <col min="770" max="770" width="9.54296875" style="70" customWidth="1"/>
    <col min="771" max="771" width="7.7265625" style="70" bestFit="1" customWidth="1"/>
    <col min="772" max="772" width="8.7265625" style="70"/>
    <col min="773" max="773" width="6.7265625" style="70" bestFit="1" customWidth="1"/>
    <col min="774" max="774" width="7.453125" style="70" customWidth="1"/>
    <col min="775" max="775" width="6.7265625" style="70" bestFit="1" customWidth="1"/>
    <col min="776" max="776" width="8" style="70" customWidth="1"/>
    <col min="777" max="777" width="6.7265625" style="70" bestFit="1" customWidth="1"/>
    <col min="778" max="778" width="7.54296875" style="70" customWidth="1"/>
    <col min="779" max="779" width="6.7265625" style="70" bestFit="1" customWidth="1"/>
    <col min="780" max="780" width="9" style="70" customWidth="1"/>
    <col min="781" max="781" width="7.7265625" style="70" bestFit="1" customWidth="1"/>
    <col min="782" max="782" width="9" style="70" customWidth="1"/>
    <col min="783" max="783" width="6.7265625" style="70" bestFit="1" customWidth="1"/>
    <col min="784" max="784" width="7.54296875" style="70" customWidth="1"/>
    <col min="785" max="785" width="7.7265625" style="70" bestFit="1" customWidth="1"/>
    <col min="786" max="786" width="8.453125" style="70" customWidth="1"/>
    <col min="787" max="787" width="7.7265625" style="70" bestFit="1" customWidth="1"/>
    <col min="788" max="788" width="9.81640625" style="70" customWidth="1"/>
    <col min="789" max="790" width="9.7265625" style="70" customWidth="1"/>
    <col min="791" max="791" width="11.26953125" style="70" customWidth="1"/>
    <col min="792" max="792" width="11.81640625" style="70" customWidth="1"/>
    <col min="793" max="793" width="10.81640625" style="70" customWidth="1"/>
    <col min="794" max="794" width="9.1796875" style="70" customWidth="1"/>
    <col min="795" max="795" width="14.7265625" style="70" customWidth="1"/>
    <col min="796" max="796" width="9.81640625" style="70" customWidth="1"/>
    <col min="797" max="797" width="15.7265625" style="70" customWidth="1"/>
    <col min="798" max="798" width="9.81640625" style="70" customWidth="1"/>
    <col min="799" max="799" width="12.1796875" style="70" bestFit="1" customWidth="1"/>
    <col min="800" max="800" width="10.81640625" style="70" customWidth="1"/>
    <col min="801" max="801" width="13.453125" style="70" customWidth="1"/>
    <col min="802" max="802" width="11.7265625" style="70" customWidth="1"/>
    <col min="803" max="1021" width="8.7265625" style="70"/>
    <col min="1022" max="1022" width="38.26953125" style="70" customWidth="1"/>
    <col min="1023" max="1023" width="7.7265625" style="70" bestFit="1" customWidth="1"/>
    <col min="1024" max="1024" width="12.7265625" style="70" customWidth="1"/>
    <col min="1025" max="1025" width="7.7265625" style="70" bestFit="1" customWidth="1"/>
    <col min="1026" max="1026" width="9.54296875" style="70" customWidth="1"/>
    <col min="1027" max="1027" width="7.7265625" style="70" bestFit="1" customWidth="1"/>
    <col min="1028" max="1028" width="8.7265625" style="70"/>
    <col min="1029" max="1029" width="6.7265625" style="70" bestFit="1" customWidth="1"/>
    <col min="1030" max="1030" width="7.453125" style="70" customWidth="1"/>
    <col min="1031" max="1031" width="6.7265625" style="70" bestFit="1" customWidth="1"/>
    <col min="1032" max="1032" width="8" style="70" customWidth="1"/>
    <col min="1033" max="1033" width="6.7265625" style="70" bestFit="1" customWidth="1"/>
    <col min="1034" max="1034" width="7.54296875" style="70" customWidth="1"/>
    <col min="1035" max="1035" width="6.7265625" style="70" bestFit="1" customWidth="1"/>
    <col min="1036" max="1036" width="9" style="70" customWidth="1"/>
    <col min="1037" max="1037" width="7.7265625" style="70" bestFit="1" customWidth="1"/>
    <col min="1038" max="1038" width="9" style="70" customWidth="1"/>
    <col min="1039" max="1039" width="6.7265625" style="70" bestFit="1" customWidth="1"/>
    <col min="1040" max="1040" width="7.54296875" style="70" customWidth="1"/>
    <col min="1041" max="1041" width="7.7265625" style="70" bestFit="1" customWidth="1"/>
    <col min="1042" max="1042" width="8.453125" style="70" customWidth="1"/>
    <col min="1043" max="1043" width="7.7265625" style="70" bestFit="1" customWidth="1"/>
    <col min="1044" max="1044" width="9.81640625" style="70" customWidth="1"/>
    <col min="1045" max="1046" width="9.7265625" style="70" customWidth="1"/>
    <col min="1047" max="1047" width="11.26953125" style="70" customWidth="1"/>
    <col min="1048" max="1048" width="11.81640625" style="70" customWidth="1"/>
    <col min="1049" max="1049" width="10.81640625" style="70" customWidth="1"/>
    <col min="1050" max="1050" width="9.1796875" style="70" customWidth="1"/>
    <col min="1051" max="1051" width="14.7265625" style="70" customWidth="1"/>
    <col min="1052" max="1052" width="9.81640625" style="70" customWidth="1"/>
    <col min="1053" max="1053" width="15.7265625" style="70" customWidth="1"/>
    <col min="1054" max="1054" width="9.81640625" style="70" customWidth="1"/>
    <col min="1055" max="1055" width="12.1796875" style="70" bestFit="1" customWidth="1"/>
    <col min="1056" max="1056" width="10.81640625" style="70" customWidth="1"/>
    <col min="1057" max="1057" width="13.453125" style="70" customWidth="1"/>
    <col min="1058" max="1058" width="11.7265625" style="70" customWidth="1"/>
    <col min="1059" max="1277" width="8.7265625" style="70"/>
    <col min="1278" max="1278" width="38.26953125" style="70" customWidth="1"/>
    <col min="1279" max="1279" width="7.7265625" style="70" bestFit="1" customWidth="1"/>
    <col min="1280" max="1280" width="12.7265625" style="70" customWidth="1"/>
    <col min="1281" max="1281" width="7.7265625" style="70" bestFit="1" customWidth="1"/>
    <col min="1282" max="1282" width="9.54296875" style="70" customWidth="1"/>
    <col min="1283" max="1283" width="7.7265625" style="70" bestFit="1" customWidth="1"/>
    <col min="1284" max="1284" width="8.7265625" style="70"/>
    <col min="1285" max="1285" width="6.7265625" style="70" bestFit="1" customWidth="1"/>
    <col min="1286" max="1286" width="7.453125" style="70" customWidth="1"/>
    <col min="1287" max="1287" width="6.7265625" style="70" bestFit="1" customWidth="1"/>
    <col min="1288" max="1288" width="8" style="70" customWidth="1"/>
    <col min="1289" max="1289" width="6.7265625" style="70" bestFit="1" customWidth="1"/>
    <col min="1290" max="1290" width="7.54296875" style="70" customWidth="1"/>
    <col min="1291" max="1291" width="6.7265625" style="70" bestFit="1" customWidth="1"/>
    <col min="1292" max="1292" width="9" style="70" customWidth="1"/>
    <col min="1293" max="1293" width="7.7265625" style="70" bestFit="1" customWidth="1"/>
    <col min="1294" max="1294" width="9" style="70" customWidth="1"/>
    <col min="1295" max="1295" width="6.7265625" style="70" bestFit="1" customWidth="1"/>
    <col min="1296" max="1296" width="7.54296875" style="70" customWidth="1"/>
    <col min="1297" max="1297" width="7.7265625" style="70" bestFit="1" customWidth="1"/>
    <col min="1298" max="1298" width="8.453125" style="70" customWidth="1"/>
    <col min="1299" max="1299" width="7.7265625" style="70" bestFit="1" customWidth="1"/>
    <col min="1300" max="1300" width="9.81640625" style="70" customWidth="1"/>
    <col min="1301" max="1302" width="9.7265625" style="70" customWidth="1"/>
    <col min="1303" max="1303" width="11.26953125" style="70" customWidth="1"/>
    <col min="1304" max="1304" width="11.81640625" style="70" customWidth="1"/>
    <col min="1305" max="1305" width="10.81640625" style="70" customWidth="1"/>
    <col min="1306" max="1306" width="9.1796875" style="70" customWidth="1"/>
    <col min="1307" max="1307" width="14.7265625" style="70" customWidth="1"/>
    <col min="1308" max="1308" width="9.81640625" style="70" customWidth="1"/>
    <col min="1309" max="1309" width="15.7265625" style="70" customWidth="1"/>
    <col min="1310" max="1310" width="9.81640625" style="70" customWidth="1"/>
    <col min="1311" max="1311" width="12.1796875" style="70" bestFit="1" customWidth="1"/>
    <col min="1312" max="1312" width="10.81640625" style="70" customWidth="1"/>
    <col min="1313" max="1313" width="13.453125" style="70" customWidth="1"/>
    <col min="1314" max="1314" width="11.7265625" style="70" customWidth="1"/>
    <col min="1315" max="1533" width="8.7265625" style="70"/>
    <col min="1534" max="1534" width="38.26953125" style="70" customWidth="1"/>
    <col min="1535" max="1535" width="7.7265625" style="70" bestFit="1" customWidth="1"/>
    <col min="1536" max="1536" width="12.7265625" style="70" customWidth="1"/>
    <col min="1537" max="1537" width="7.7265625" style="70" bestFit="1" customWidth="1"/>
    <col min="1538" max="1538" width="9.54296875" style="70" customWidth="1"/>
    <col min="1539" max="1539" width="7.7265625" style="70" bestFit="1" customWidth="1"/>
    <col min="1540" max="1540" width="8.7265625" style="70"/>
    <col min="1541" max="1541" width="6.7265625" style="70" bestFit="1" customWidth="1"/>
    <col min="1542" max="1542" width="7.453125" style="70" customWidth="1"/>
    <col min="1543" max="1543" width="6.7265625" style="70" bestFit="1" customWidth="1"/>
    <col min="1544" max="1544" width="8" style="70" customWidth="1"/>
    <col min="1545" max="1545" width="6.7265625" style="70" bestFit="1" customWidth="1"/>
    <col min="1546" max="1546" width="7.54296875" style="70" customWidth="1"/>
    <col min="1547" max="1547" width="6.7265625" style="70" bestFit="1" customWidth="1"/>
    <col min="1548" max="1548" width="9" style="70" customWidth="1"/>
    <col min="1549" max="1549" width="7.7265625" style="70" bestFit="1" customWidth="1"/>
    <col min="1550" max="1550" width="9" style="70" customWidth="1"/>
    <col min="1551" max="1551" width="6.7265625" style="70" bestFit="1" customWidth="1"/>
    <col min="1552" max="1552" width="7.54296875" style="70" customWidth="1"/>
    <col min="1553" max="1553" width="7.7265625" style="70" bestFit="1" customWidth="1"/>
    <col min="1554" max="1554" width="8.453125" style="70" customWidth="1"/>
    <col min="1555" max="1555" width="7.7265625" style="70" bestFit="1" customWidth="1"/>
    <col min="1556" max="1556" width="9.81640625" style="70" customWidth="1"/>
    <col min="1557" max="1558" width="9.7265625" style="70" customWidth="1"/>
    <col min="1559" max="1559" width="11.26953125" style="70" customWidth="1"/>
    <col min="1560" max="1560" width="11.81640625" style="70" customWidth="1"/>
    <col min="1561" max="1561" width="10.81640625" style="70" customWidth="1"/>
    <col min="1562" max="1562" width="9.1796875" style="70" customWidth="1"/>
    <col min="1563" max="1563" width="14.7265625" style="70" customWidth="1"/>
    <col min="1564" max="1564" width="9.81640625" style="70" customWidth="1"/>
    <col min="1565" max="1565" width="15.7265625" style="70" customWidth="1"/>
    <col min="1566" max="1566" width="9.81640625" style="70" customWidth="1"/>
    <col min="1567" max="1567" width="12.1796875" style="70" bestFit="1" customWidth="1"/>
    <col min="1568" max="1568" width="10.81640625" style="70" customWidth="1"/>
    <col min="1569" max="1569" width="13.453125" style="70" customWidth="1"/>
    <col min="1570" max="1570" width="11.7265625" style="70" customWidth="1"/>
    <col min="1571" max="1789" width="8.7265625" style="70"/>
    <col min="1790" max="1790" width="38.26953125" style="70" customWidth="1"/>
    <col min="1791" max="1791" width="7.7265625" style="70" bestFit="1" customWidth="1"/>
    <col min="1792" max="1792" width="12.7265625" style="70" customWidth="1"/>
    <col min="1793" max="1793" width="7.7265625" style="70" bestFit="1" customWidth="1"/>
    <col min="1794" max="1794" width="9.54296875" style="70" customWidth="1"/>
    <col min="1795" max="1795" width="7.7265625" style="70" bestFit="1" customWidth="1"/>
    <col min="1796" max="1796" width="8.7265625" style="70"/>
    <col min="1797" max="1797" width="6.7265625" style="70" bestFit="1" customWidth="1"/>
    <col min="1798" max="1798" width="7.453125" style="70" customWidth="1"/>
    <col min="1799" max="1799" width="6.7265625" style="70" bestFit="1" customWidth="1"/>
    <col min="1800" max="1800" width="8" style="70" customWidth="1"/>
    <col min="1801" max="1801" width="6.7265625" style="70" bestFit="1" customWidth="1"/>
    <col min="1802" max="1802" width="7.54296875" style="70" customWidth="1"/>
    <col min="1803" max="1803" width="6.7265625" style="70" bestFit="1" customWidth="1"/>
    <col min="1804" max="1804" width="9" style="70" customWidth="1"/>
    <col min="1805" max="1805" width="7.7265625" style="70" bestFit="1" customWidth="1"/>
    <col min="1806" max="1806" width="9" style="70" customWidth="1"/>
    <col min="1807" max="1807" width="6.7265625" style="70" bestFit="1" customWidth="1"/>
    <col min="1808" max="1808" width="7.54296875" style="70" customWidth="1"/>
    <col min="1809" max="1809" width="7.7265625" style="70" bestFit="1" customWidth="1"/>
    <col min="1810" max="1810" width="8.453125" style="70" customWidth="1"/>
    <col min="1811" max="1811" width="7.7265625" style="70" bestFit="1" customWidth="1"/>
    <col min="1812" max="1812" width="9.81640625" style="70" customWidth="1"/>
    <col min="1813" max="1814" width="9.7265625" style="70" customWidth="1"/>
    <col min="1815" max="1815" width="11.26953125" style="70" customWidth="1"/>
    <col min="1816" max="1816" width="11.81640625" style="70" customWidth="1"/>
    <col min="1817" max="1817" width="10.81640625" style="70" customWidth="1"/>
    <col min="1818" max="1818" width="9.1796875" style="70" customWidth="1"/>
    <col min="1819" max="1819" width="14.7265625" style="70" customWidth="1"/>
    <col min="1820" max="1820" width="9.81640625" style="70" customWidth="1"/>
    <col min="1821" max="1821" width="15.7265625" style="70" customWidth="1"/>
    <col min="1822" max="1822" width="9.81640625" style="70" customWidth="1"/>
    <col min="1823" max="1823" width="12.1796875" style="70" bestFit="1" customWidth="1"/>
    <col min="1824" max="1824" width="10.81640625" style="70" customWidth="1"/>
    <col min="1825" max="1825" width="13.453125" style="70" customWidth="1"/>
    <col min="1826" max="1826" width="11.7265625" style="70" customWidth="1"/>
    <col min="1827" max="2045" width="8.7265625" style="70"/>
    <col min="2046" max="2046" width="38.26953125" style="70" customWidth="1"/>
    <col min="2047" max="2047" width="7.7265625" style="70" bestFit="1" customWidth="1"/>
    <col min="2048" max="2048" width="12.7265625" style="70" customWidth="1"/>
    <col min="2049" max="2049" width="7.7265625" style="70" bestFit="1" customWidth="1"/>
    <col min="2050" max="2050" width="9.54296875" style="70" customWidth="1"/>
    <col min="2051" max="2051" width="7.7265625" style="70" bestFit="1" customWidth="1"/>
    <col min="2052" max="2052" width="8.7265625" style="70"/>
    <col min="2053" max="2053" width="6.7265625" style="70" bestFit="1" customWidth="1"/>
    <col min="2054" max="2054" width="7.453125" style="70" customWidth="1"/>
    <col min="2055" max="2055" width="6.7265625" style="70" bestFit="1" customWidth="1"/>
    <col min="2056" max="2056" width="8" style="70" customWidth="1"/>
    <col min="2057" max="2057" width="6.7265625" style="70" bestFit="1" customWidth="1"/>
    <col min="2058" max="2058" width="7.54296875" style="70" customWidth="1"/>
    <col min="2059" max="2059" width="6.7265625" style="70" bestFit="1" customWidth="1"/>
    <col min="2060" max="2060" width="9" style="70" customWidth="1"/>
    <col min="2061" max="2061" width="7.7265625" style="70" bestFit="1" customWidth="1"/>
    <col min="2062" max="2062" width="9" style="70" customWidth="1"/>
    <col min="2063" max="2063" width="6.7265625" style="70" bestFit="1" customWidth="1"/>
    <col min="2064" max="2064" width="7.54296875" style="70" customWidth="1"/>
    <col min="2065" max="2065" width="7.7265625" style="70" bestFit="1" customWidth="1"/>
    <col min="2066" max="2066" width="8.453125" style="70" customWidth="1"/>
    <col min="2067" max="2067" width="7.7265625" style="70" bestFit="1" customWidth="1"/>
    <col min="2068" max="2068" width="9.81640625" style="70" customWidth="1"/>
    <col min="2069" max="2070" width="9.7265625" style="70" customWidth="1"/>
    <col min="2071" max="2071" width="11.26953125" style="70" customWidth="1"/>
    <col min="2072" max="2072" width="11.81640625" style="70" customWidth="1"/>
    <col min="2073" max="2073" width="10.81640625" style="70" customWidth="1"/>
    <col min="2074" max="2074" width="9.1796875" style="70" customWidth="1"/>
    <col min="2075" max="2075" width="14.7265625" style="70" customWidth="1"/>
    <col min="2076" max="2076" width="9.81640625" style="70" customWidth="1"/>
    <col min="2077" max="2077" width="15.7265625" style="70" customWidth="1"/>
    <col min="2078" max="2078" width="9.81640625" style="70" customWidth="1"/>
    <col min="2079" max="2079" width="12.1796875" style="70" bestFit="1" customWidth="1"/>
    <col min="2080" max="2080" width="10.81640625" style="70" customWidth="1"/>
    <col min="2081" max="2081" width="13.453125" style="70" customWidth="1"/>
    <col min="2082" max="2082" width="11.7265625" style="70" customWidth="1"/>
    <col min="2083" max="2301" width="8.7265625" style="70"/>
    <col min="2302" max="2302" width="38.26953125" style="70" customWidth="1"/>
    <col min="2303" max="2303" width="7.7265625" style="70" bestFit="1" customWidth="1"/>
    <col min="2304" max="2304" width="12.7265625" style="70" customWidth="1"/>
    <col min="2305" max="2305" width="7.7265625" style="70" bestFit="1" customWidth="1"/>
    <col min="2306" max="2306" width="9.54296875" style="70" customWidth="1"/>
    <col min="2307" max="2307" width="7.7265625" style="70" bestFit="1" customWidth="1"/>
    <col min="2308" max="2308" width="8.7265625" style="70"/>
    <col min="2309" max="2309" width="6.7265625" style="70" bestFit="1" customWidth="1"/>
    <col min="2310" max="2310" width="7.453125" style="70" customWidth="1"/>
    <col min="2311" max="2311" width="6.7265625" style="70" bestFit="1" customWidth="1"/>
    <col min="2312" max="2312" width="8" style="70" customWidth="1"/>
    <col min="2313" max="2313" width="6.7265625" style="70" bestFit="1" customWidth="1"/>
    <col min="2314" max="2314" width="7.54296875" style="70" customWidth="1"/>
    <col min="2315" max="2315" width="6.7265625" style="70" bestFit="1" customWidth="1"/>
    <col min="2316" max="2316" width="9" style="70" customWidth="1"/>
    <col min="2317" max="2317" width="7.7265625" style="70" bestFit="1" customWidth="1"/>
    <col min="2318" max="2318" width="9" style="70" customWidth="1"/>
    <col min="2319" max="2319" width="6.7265625" style="70" bestFit="1" customWidth="1"/>
    <col min="2320" max="2320" width="7.54296875" style="70" customWidth="1"/>
    <col min="2321" max="2321" width="7.7265625" style="70" bestFit="1" customWidth="1"/>
    <col min="2322" max="2322" width="8.453125" style="70" customWidth="1"/>
    <col min="2323" max="2323" width="7.7265625" style="70" bestFit="1" customWidth="1"/>
    <col min="2324" max="2324" width="9.81640625" style="70" customWidth="1"/>
    <col min="2325" max="2326" width="9.7265625" style="70" customWidth="1"/>
    <col min="2327" max="2327" width="11.26953125" style="70" customWidth="1"/>
    <col min="2328" max="2328" width="11.81640625" style="70" customWidth="1"/>
    <col min="2329" max="2329" width="10.81640625" style="70" customWidth="1"/>
    <col min="2330" max="2330" width="9.1796875" style="70" customWidth="1"/>
    <col min="2331" max="2331" width="14.7265625" style="70" customWidth="1"/>
    <col min="2332" max="2332" width="9.81640625" style="70" customWidth="1"/>
    <col min="2333" max="2333" width="15.7265625" style="70" customWidth="1"/>
    <col min="2334" max="2334" width="9.81640625" style="70" customWidth="1"/>
    <col min="2335" max="2335" width="12.1796875" style="70" bestFit="1" customWidth="1"/>
    <col min="2336" max="2336" width="10.81640625" style="70" customWidth="1"/>
    <col min="2337" max="2337" width="13.453125" style="70" customWidth="1"/>
    <col min="2338" max="2338" width="11.7265625" style="70" customWidth="1"/>
    <col min="2339" max="2557" width="8.7265625" style="70"/>
    <col min="2558" max="2558" width="38.26953125" style="70" customWidth="1"/>
    <col min="2559" max="2559" width="7.7265625" style="70" bestFit="1" customWidth="1"/>
    <col min="2560" max="2560" width="12.7265625" style="70" customWidth="1"/>
    <col min="2561" max="2561" width="7.7265625" style="70" bestFit="1" customWidth="1"/>
    <col min="2562" max="2562" width="9.54296875" style="70" customWidth="1"/>
    <col min="2563" max="2563" width="7.7265625" style="70" bestFit="1" customWidth="1"/>
    <col min="2564" max="2564" width="8.7265625" style="70"/>
    <col min="2565" max="2565" width="6.7265625" style="70" bestFit="1" customWidth="1"/>
    <col min="2566" max="2566" width="7.453125" style="70" customWidth="1"/>
    <col min="2567" max="2567" width="6.7265625" style="70" bestFit="1" customWidth="1"/>
    <col min="2568" max="2568" width="8" style="70" customWidth="1"/>
    <col min="2569" max="2569" width="6.7265625" style="70" bestFit="1" customWidth="1"/>
    <col min="2570" max="2570" width="7.54296875" style="70" customWidth="1"/>
    <col min="2571" max="2571" width="6.7265625" style="70" bestFit="1" customWidth="1"/>
    <col min="2572" max="2572" width="9" style="70" customWidth="1"/>
    <col min="2573" max="2573" width="7.7265625" style="70" bestFit="1" customWidth="1"/>
    <col min="2574" max="2574" width="9" style="70" customWidth="1"/>
    <col min="2575" max="2575" width="6.7265625" style="70" bestFit="1" customWidth="1"/>
    <col min="2576" max="2576" width="7.54296875" style="70" customWidth="1"/>
    <col min="2577" max="2577" width="7.7265625" style="70" bestFit="1" customWidth="1"/>
    <col min="2578" max="2578" width="8.453125" style="70" customWidth="1"/>
    <col min="2579" max="2579" width="7.7265625" style="70" bestFit="1" customWidth="1"/>
    <col min="2580" max="2580" width="9.81640625" style="70" customWidth="1"/>
    <col min="2581" max="2582" width="9.7265625" style="70" customWidth="1"/>
    <col min="2583" max="2583" width="11.26953125" style="70" customWidth="1"/>
    <col min="2584" max="2584" width="11.81640625" style="70" customWidth="1"/>
    <col min="2585" max="2585" width="10.81640625" style="70" customWidth="1"/>
    <col min="2586" max="2586" width="9.1796875" style="70" customWidth="1"/>
    <col min="2587" max="2587" width="14.7265625" style="70" customWidth="1"/>
    <col min="2588" max="2588" width="9.81640625" style="70" customWidth="1"/>
    <col min="2589" max="2589" width="15.7265625" style="70" customWidth="1"/>
    <col min="2590" max="2590" width="9.81640625" style="70" customWidth="1"/>
    <col min="2591" max="2591" width="12.1796875" style="70" bestFit="1" customWidth="1"/>
    <col min="2592" max="2592" width="10.81640625" style="70" customWidth="1"/>
    <col min="2593" max="2593" width="13.453125" style="70" customWidth="1"/>
    <col min="2594" max="2594" width="11.7265625" style="70" customWidth="1"/>
    <col min="2595" max="2813" width="8.7265625" style="70"/>
    <col min="2814" max="2814" width="38.26953125" style="70" customWidth="1"/>
    <col min="2815" max="2815" width="7.7265625" style="70" bestFit="1" customWidth="1"/>
    <col min="2816" max="2816" width="12.7265625" style="70" customWidth="1"/>
    <col min="2817" max="2817" width="7.7265625" style="70" bestFit="1" customWidth="1"/>
    <col min="2818" max="2818" width="9.54296875" style="70" customWidth="1"/>
    <col min="2819" max="2819" width="7.7265625" style="70" bestFit="1" customWidth="1"/>
    <col min="2820" max="2820" width="8.7265625" style="70"/>
    <col min="2821" max="2821" width="6.7265625" style="70" bestFit="1" customWidth="1"/>
    <col min="2822" max="2822" width="7.453125" style="70" customWidth="1"/>
    <col min="2823" max="2823" width="6.7265625" style="70" bestFit="1" customWidth="1"/>
    <col min="2824" max="2824" width="8" style="70" customWidth="1"/>
    <col min="2825" max="2825" width="6.7265625" style="70" bestFit="1" customWidth="1"/>
    <col min="2826" max="2826" width="7.54296875" style="70" customWidth="1"/>
    <col min="2827" max="2827" width="6.7265625" style="70" bestFit="1" customWidth="1"/>
    <col min="2828" max="2828" width="9" style="70" customWidth="1"/>
    <col min="2829" max="2829" width="7.7265625" style="70" bestFit="1" customWidth="1"/>
    <col min="2830" max="2830" width="9" style="70" customWidth="1"/>
    <col min="2831" max="2831" width="6.7265625" style="70" bestFit="1" customWidth="1"/>
    <col min="2832" max="2832" width="7.54296875" style="70" customWidth="1"/>
    <col min="2833" max="2833" width="7.7265625" style="70" bestFit="1" customWidth="1"/>
    <col min="2834" max="2834" width="8.453125" style="70" customWidth="1"/>
    <col min="2835" max="2835" width="7.7265625" style="70" bestFit="1" customWidth="1"/>
    <col min="2836" max="2836" width="9.81640625" style="70" customWidth="1"/>
    <col min="2837" max="2838" width="9.7265625" style="70" customWidth="1"/>
    <col min="2839" max="2839" width="11.26953125" style="70" customWidth="1"/>
    <col min="2840" max="2840" width="11.81640625" style="70" customWidth="1"/>
    <col min="2841" max="2841" width="10.81640625" style="70" customWidth="1"/>
    <col min="2842" max="2842" width="9.1796875" style="70" customWidth="1"/>
    <col min="2843" max="2843" width="14.7265625" style="70" customWidth="1"/>
    <col min="2844" max="2844" width="9.81640625" style="70" customWidth="1"/>
    <col min="2845" max="2845" width="15.7265625" style="70" customWidth="1"/>
    <col min="2846" max="2846" width="9.81640625" style="70" customWidth="1"/>
    <col min="2847" max="2847" width="12.1796875" style="70" bestFit="1" customWidth="1"/>
    <col min="2848" max="2848" width="10.81640625" style="70" customWidth="1"/>
    <col min="2849" max="2849" width="13.453125" style="70" customWidth="1"/>
    <col min="2850" max="2850" width="11.7265625" style="70" customWidth="1"/>
    <col min="2851" max="3069" width="8.7265625" style="70"/>
    <col min="3070" max="3070" width="38.26953125" style="70" customWidth="1"/>
    <col min="3071" max="3071" width="7.7265625" style="70" bestFit="1" customWidth="1"/>
    <col min="3072" max="3072" width="12.7265625" style="70" customWidth="1"/>
    <col min="3073" max="3073" width="7.7265625" style="70" bestFit="1" customWidth="1"/>
    <col min="3074" max="3074" width="9.54296875" style="70" customWidth="1"/>
    <col min="3075" max="3075" width="7.7265625" style="70" bestFit="1" customWidth="1"/>
    <col min="3076" max="3076" width="8.7265625" style="70"/>
    <col min="3077" max="3077" width="6.7265625" style="70" bestFit="1" customWidth="1"/>
    <col min="3078" max="3078" width="7.453125" style="70" customWidth="1"/>
    <col min="3079" max="3079" width="6.7265625" style="70" bestFit="1" customWidth="1"/>
    <col min="3080" max="3080" width="8" style="70" customWidth="1"/>
    <col min="3081" max="3081" width="6.7265625" style="70" bestFit="1" customWidth="1"/>
    <col min="3082" max="3082" width="7.54296875" style="70" customWidth="1"/>
    <col min="3083" max="3083" width="6.7265625" style="70" bestFit="1" customWidth="1"/>
    <col min="3084" max="3084" width="9" style="70" customWidth="1"/>
    <col min="3085" max="3085" width="7.7265625" style="70" bestFit="1" customWidth="1"/>
    <col min="3086" max="3086" width="9" style="70" customWidth="1"/>
    <col min="3087" max="3087" width="6.7265625" style="70" bestFit="1" customWidth="1"/>
    <col min="3088" max="3088" width="7.54296875" style="70" customWidth="1"/>
    <col min="3089" max="3089" width="7.7265625" style="70" bestFit="1" customWidth="1"/>
    <col min="3090" max="3090" width="8.453125" style="70" customWidth="1"/>
    <col min="3091" max="3091" width="7.7265625" style="70" bestFit="1" customWidth="1"/>
    <col min="3092" max="3092" width="9.81640625" style="70" customWidth="1"/>
    <col min="3093" max="3094" width="9.7265625" style="70" customWidth="1"/>
    <col min="3095" max="3095" width="11.26953125" style="70" customWidth="1"/>
    <col min="3096" max="3096" width="11.81640625" style="70" customWidth="1"/>
    <col min="3097" max="3097" width="10.81640625" style="70" customWidth="1"/>
    <col min="3098" max="3098" width="9.1796875" style="70" customWidth="1"/>
    <col min="3099" max="3099" width="14.7265625" style="70" customWidth="1"/>
    <col min="3100" max="3100" width="9.81640625" style="70" customWidth="1"/>
    <col min="3101" max="3101" width="15.7265625" style="70" customWidth="1"/>
    <col min="3102" max="3102" width="9.81640625" style="70" customWidth="1"/>
    <col min="3103" max="3103" width="12.1796875" style="70" bestFit="1" customWidth="1"/>
    <col min="3104" max="3104" width="10.81640625" style="70" customWidth="1"/>
    <col min="3105" max="3105" width="13.453125" style="70" customWidth="1"/>
    <col min="3106" max="3106" width="11.7265625" style="70" customWidth="1"/>
    <col min="3107" max="3325" width="8.7265625" style="70"/>
    <col min="3326" max="3326" width="38.26953125" style="70" customWidth="1"/>
    <col min="3327" max="3327" width="7.7265625" style="70" bestFit="1" customWidth="1"/>
    <col min="3328" max="3328" width="12.7265625" style="70" customWidth="1"/>
    <col min="3329" max="3329" width="7.7265625" style="70" bestFit="1" customWidth="1"/>
    <col min="3330" max="3330" width="9.54296875" style="70" customWidth="1"/>
    <col min="3331" max="3331" width="7.7265625" style="70" bestFit="1" customWidth="1"/>
    <col min="3332" max="3332" width="8.7265625" style="70"/>
    <col min="3333" max="3333" width="6.7265625" style="70" bestFit="1" customWidth="1"/>
    <col min="3334" max="3334" width="7.453125" style="70" customWidth="1"/>
    <col min="3335" max="3335" width="6.7265625" style="70" bestFit="1" customWidth="1"/>
    <col min="3336" max="3336" width="8" style="70" customWidth="1"/>
    <col min="3337" max="3337" width="6.7265625" style="70" bestFit="1" customWidth="1"/>
    <col min="3338" max="3338" width="7.54296875" style="70" customWidth="1"/>
    <col min="3339" max="3339" width="6.7265625" style="70" bestFit="1" customWidth="1"/>
    <col min="3340" max="3340" width="9" style="70" customWidth="1"/>
    <col min="3341" max="3341" width="7.7265625" style="70" bestFit="1" customWidth="1"/>
    <col min="3342" max="3342" width="9" style="70" customWidth="1"/>
    <col min="3343" max="3343" width="6.7265625" style="70" bestFit="1" customWidth="1"/>
    <col min="3344" max="3344" width="7.54296875" style="70" customWidth="1"/>
    <col min="3345" max="3345" width="7.7265625" style="70" bestFit="1" customWidth="1"/>
    <col min="3346" max="3346" width="8.453125" style="70" customWidth="1"/>
    <col min="3347" max="3347" width="7.7265625" style="70" bestFit="1" customWidth="1"/>
    <col min="3348" max="3348" width="9.81640625" style="70" customWidth="1"/>
    <col min="3349" max="3350" width="9.7265625" style="70" customWidth="1"/>
    <col min="3351" max="3351" width="11.26953125" style="70" customWidth="1"/>
    <col min="3352" max="3352" width="11.81640625" style="70" customWidth="1"/>
    <col min="3353" max="3353" width="10.81640625" style="70" customWidth="1"/>
    <col min="3354" max="3354" width="9.1796875" style="70" customWidth="1"/>
    <col min="3355" max="3355" width="14.7265625" style="70" customWidth="1"/>
    <col min="3356" max="3356" width="9.81640625" style="70" customWidth="1"/>
    <col min="3357" max="3357" width="15.7265625" style="70" customWidth="1"/>
    <col min="3358" max="3358" width="9.81640625" style="70" customWidth="1"/>
    <col min="3359" max="3359" width="12.1796875" style="70" bestFit="1" customWidth="1"/>
    <col min="3360" max="3360" width="10.81640625" style="70" customWidth="1"/>
    <col min="3361" max="3361" width="13.453125" style="70" customWidth="1"/>
    <col min="3362" max="3362" width="11.7265625" style="70" customWidth="1"/>
    <col min="3363" max="3581" width="8.7265625" style="70"/>
    <col min="3582" max="3582" width="38.26953125" style="70" customWidth="1"/>
    <col min="3583" max="3583" width="7.7265625" style="70" bestFit="1" customWidth="1"/>
    <col min="3584" max="3584" width="12.7265625" style="70" customWidth="1"/>
    <col min="3585" max="3585" width="7.7265625" style="70" bestFit="1" customWidth="1"/>
    <col min="3586" max="3586" width="9.54296875" style="70" customWidth="1"/>
    <col min="3587" max="3587" width="7.7265625" style="70" bestFit="1" customWidth="1"/>
    <col min="3588" max="3588" width="8.7265625" style="70"/>
    <col min="3589" max="3589" width="6.7265625" style="70" bestFit="1" customWidth="1"/>
    <col min="3590" max="3590" width="7.453125" style="70" customWidth="1"/>
    <col min="3591" max="3591" width="6.7265625" style="70" bestFit="1" customWidth="1"/>
    <col min="3592" max="3592" width="8" style="70" customWidth="1"/>
    <col min="3593" max="3593" width="6.7265625" style="70" bestFit="1" customWidth="1"/>
    <col min="3594" max="3594" width="7.54296875" style="70" customWidth="1"/>
    <col min="3595" max="3595" width="6.7265625" style="70" bestFit="1" customWidth="1"/>
    <col min="3596" max="3596" width="9" style="70" customWidth="1"/>
    <col min="3597" max="3597" width="7.7265625" style="70" bestFit="1" customWidth="1"/>
    <col min="3598" max="3598" width="9" style="70" customWidth="1"/>
    <col min="3599" max="3599" width="6.7265625" style="70" bestFit="1" customWidth="1"/>
    <col min="3600" max="3600" width="7.54296875" style="70" customWidth="1"/>
    <col min="3601" max="3601" width="7.7265625" style="70" bestFit="1" customWidth="1"/>
    <col min="3602" max="3602" width="8.453125" style="70" customWidth="1"/>
    <col min="3603" max="3603" width="7.7265625" style="70" bestFit="1" customWidth="1"/>
    <col min="3604" max="3604" width="9.81640625" style="70" customWidth="1"/>
    <col min="3605" max="3606" width="9.7265625" style="70" customWidth="1"/>
    <col min="3607" max="3607" width="11.26953125" style="70" customWidth="1"/>
    <col min="3608" max="3608" width="11.81640625" style="70" customWidth="1"/>
    <col min="3609" max="3609" width="10.81640625" style="70" customWidth="1"/>
    <col min="3610" max="3610" width="9.1796875" style="70" customWidth="1"/>
    <col min="3611" max="3611" width="14.7265625" style="70" customWidth="1"/>
    <col min="3612" max="3612" width="9.81640625" style="70" customWidth="1"/>
    <col min="3613" max="3613" width="15.7265625" style="70" customWidth="1"/>
    <col min="3614" max="3614" width="9.81640625" style="70" customWidth="1"/>
    <col min="3615" max="3615" width="12.1796875" style="70" bestFit="1" customWidth="1"/>
    <col min="3616" max="3616" width="10.81640625" style="70" customWidth="1"/>
    <col min="3617" max="3617" width="13.453125" style="70" customWidth="1"/>
    <col min="3618" max="3618" width="11.7265625" style="70" customWidth="1"/>
    <col min="3619" max="3837" width="8.7265625" style="70"/>
    <col min="3838" max="3838" width="38.26953125" style="70" customWidth="1"/>
    <col min="3839" max="3839" width="7.7265625" style="70" bestFit="1" customWidth="1"/>
    <col min="3840" max="3840" width="12.7265625" style="70" customWidth="1"/>
    <col min="3841" max="3841" width="7.7265625" style="70" bestFit="1" customWidth="1"/>
    <col min="3842" max="3842" width="9.54296875" style="70" customWidth="1"/>
    <col min="3843" max="3843" width="7.7265625" style="70" bestFit="1" customWidth="1"/>
    <col min="3844" max="3844" width="8.7265625" style="70"/>
    <col min="3845" max="3845" width="6.7265625" style="70" bestFit="1" customWidth="1"/>
    <col min="3846" max="3846" width="7.453125" style="70" customWidth="1"/>
    <col min="3847" max="3847" width="6.7265625" style="70" bestFit="1" customWidth="1"/>
    <col min="3848" max="3848" width="8" style="70" customWidth="1"/>
    <col min="3849" max="3849" width="6.7265625" style="70" bestFit="1" customWidth="1"/>
    <col min="3850" max="3850" width="7.54296875" style="70" customWidth="1"/>
    <col min="3851" max="3851" width="6.7265625" style="70" bestFit="1" customWidth="1"/>
    <col min="3852" max="3852" width="9" style="70" customWidth="1"/>
    <col min="3853" max="3853" width="7.7265625" style="70" bestFit="1" customWidth="1"/>
    <col min="3854" max="3854" width="9" style="70" customWidth="1"/>
    <col min="3855" max="3855" width="6.7265625" style="70" bestFit="1" customWidth="1"/>
    <col min="3856" max="3856" width="7.54296875" style="70" customWidth="1"/>
    <col min="3857" max="3857" width="7.7265625" style="70" bestFit="1" customWidth="1"/>
    <col min="3858" max="3858" width="8.453125" style="70" customWidth="1"/>
    <col min="3859" max="3859" width="7.7265625" style="70" bestFit="1" customWidth="1"/>
    <col min="3860" max="3860" width="9.81640625" style="70" customWidth="1"/>
    <col min="3861" max="3862" width="9.7265625" style="70" customWidth="1"/>
    <col min="3863" max="3863" width="11.26953125" style="70" customWidth="1"/>
    <col min="3864" max="3864" width="11.81640625" style="70" customWidth="1"/>
    <col min="3865" max="3865" width="10.81640625" style="70" customWidth="1"/>
    <col min="3866" max="3866" width="9.1796875" style="70" customWidth="1"/>
    <col min="3867" max="3867" width="14.7265625" style="70" customWidth="1"/>
    <col min="3868" max="3868" width="9.81640625" style="70" customWidth="1"/>
    <col min="3869" max="3869" width="15.7265625" style="70" customWidth="1"/>
    <col min="3870" max="3870" width="9.81640625" style="70" customWidth="1"/>
    <col min="3871" max="3871" width="12.1796875" style="70" bestFit="1" customWidth="1"/>
    <col min="3872" max="3872" width="10.81640625" style="70" customWidth="1"/>
    <col min="3873" max="3873" width="13.453125" style="70" customWidth="1"/>
    <col min="3874" max="3874" width="11.7265625" style="70" customWidth="1"/>
    <col min="3875" max="4093" width="8.7265625" style="70"/>
    <col min="4094" max="4094" width="38.26953125" style="70" customWidth="1"/>
    <col min="4095" max="4095" width="7.7265625" style="70" bestFit="1" customWidth="1"/>
    <col min="4096" max="4096" width="12.7265625" style="70" customWidth="1"/>
    <col min="4097" max="4097" width="7.7265625" style="70" bestFit="1" customWidth="1"/>
    <col min="4098" max="4098" width="9.54296875" style="70" customWidth="1"/>
    <col min="4099" max="4099" width="7.7265625" style="70" bestFit="1" customWidth="1"/>
    <col min="4100" max="4100" width="8.7265625" style="70"/>
    <col min="4101" max="4101" width="6.7265625" style="70" bestFit="1" customWidth="1"/>
    <col min="4102" max="4102" width="7.453125" style="70" customWidth="1"/>
    <col min="4103" max="4103" width="6.7265625" style="70" bestFit="1" customWidth="1"/>
    <col min="4104" max="4104" width="8" style="70" customWidth="1"/>
    <col min="4105" max="4105" width="6.7265625" style="70" bestFit="1" customWidth="1"/>
    <col min="4106" max="4106" width="7.54296875" style="70" customWidth="1"/>
    <col min="4107" max="4107" width="6.7265625" style="70" bestFit="1" customWidth="1"/>
    <col min="4108" max="4108" width="9" style="70" customWidth="1"/>
    <col min="4109" max="4109" width="7.7265625" style="70" bestFit="1" customWidth="1"/>
    <col min="4110" max="4110" width="9" style="70" customWidth="1"/>
    <col min="4111" max="4111" width="6.7265625" style="70" bestFit="1" customWidth="1"/>
    <col min="4112" max="4112" width="7.54296875" style="70" customWidth="1"/>
    <col min="4113" max="4113" width="7.7265625" style="70" bestFit="1" customWidth="1"/>
    <col min="4114" max="4114" width="8.453125" style="70" customWidth="1"/>
    <col min="4115" max="4115" width="7.7265625" style="70" bestFit="1" customWidth="1"/>
    <col min="4116" max="4116" width="9.81640625" style="70" customWidth="1"/>
    <col min="4117" max="4118" width="9.7265625" style="70" customWidth="1"/>
    <col min="4119" max="4119" width="11.26953125" style="70" customWidth="1"/>
    <col min="4120" max="4120" width="11.81640625" style="70" customWidth="1"/>
    <col min="4121" max="4121" width="10.81640625" style="70" customWidth="1"/>
    <col min="4122" max="4122" width="9.1796875" style="70" customWidth="1"/>
    <col min="4123" max="4123" width="14.7265625" style="70" customWidth="1"/>
    <col min="4124" max="4124" width="9.81640625" style="70" customWidth="1"/>
    <col min="4125" max="4125" width="15.7265625" style="70" customWidth="1"/>
    <col min="4126" max="4126" width="9.81640625" style="70" customWidth="1"/>
    <col min="4127" max="4127" width="12.1796875" style="70" bestFit="1" customWidth="1"/>
    <col min="4128" max="4128" width="10.81640625" style="70" customWidth="1"/>
    <col min="4129" max="4129" width="13.453125" style="70" customWidth="1"/>
    <col min="4130" max="4130" width="11.7265625" style="70" customWidth="1"/>
    <col min="4131" max="4349" width="8.7265625" style="70"/>
    <col min="4350" max="4350" width="38.26953125" style="70" customWidth="1"/>
    <col min="4351" max="4351" width="7.7265625" style="70" bestFit="1" customWidth="1"/>
    <col min="4352" max="4352" width="12.7265625" style="70" customWidth="1"/>
    <col min="4353" max="4353" width="7.7265625" style="70" bestFit="1" customWidth="1"/>
    <col min="4354" max="4354" width="9.54296875" style="70" customWidth="1"/>
    <col min="4355" max="4355" width="7.7265625" style="70" bestFit="1" customWidth="1"/>
    <col min="4356" max="4356" width="8.7265625" style="70"/>
    <col min="4357" max="4357" width="6.7265625" style="70" bestFit="1" customWidth="1"/>
    <col min="4358" max="4358" width="7.453125" style="70" customWidth="1"/>
    <col min="4359" max="4359" width="6.7265625" style="70" bestFit="1" customWidth="1"/>
    <col min="4360" max="4360" width="8" style="70" customWidth="1"/>
    <col min="4361" max="4361" width="6.7265625" style="70" bestFit="1" customWidth="1"/>
    <col min="4362" max="4362" width="7.54296875" style="70" customWidth="1"/>
    <col min="4363" max="4363" width="6.7265625" style="70" bestFit="1" customWidth="1"/>
    <col min="4364" max="4364" width="9" style="70" customWidth="1"/>
    <col min="4365" max="4365" width="7.7265625" style="70" bestFit="1" customWidth="1"/>
    <col min="4366" max="4366" width="9" style="70" customWidth="1"/>
    <col min="4367" max="4367" width="6.7265625" style="70" bestFit="1" customWidth="1"/>
    <col min="4368" max="4368" width="7.54296875" style="70" customWidth="1"/>
    <col min="4369" max="4369" width="7.7265625" style="70" bestFit="1" customWidth="1"/>
    <col min="4370" max="4370" width="8.453125" style="70" customWidth="1"/>
    <col min="4371" max="4371" width="7.7265625" style="70" bestFit="1" customWidth="1"/>
    <col min="4372" max="4372" width="9.81640625" style="70" customWidth="1"/>
    <col min="4373" max="4374" width="9.7265625" style="70" customWidth="1"/>
    <col min="4375" max="4375" width="11.26953125" style="70" customWidth="1"/>
    <col min="4376" max="4376" width="11.81640625" style="70" customWidth="1"/>
    <col min="4377" max="4377" width="10.81640625" style="70" customWidth="1"/>
    <col min="4378" max="4378" width="9.1796875" style="70" customWidth="1"/>
    <col min="4379" max="4379" width="14.7265625" style="70" customWidth="1"/>
    <col min="4380" max="4380" width="9.81640625" style="70" customWidth="1"/>
    <col min="4381" max="4381" width="15.7265625" style="70" customWidth="1"/>
    <col min="4382" max="4382" width="9.81640625" style="70" customWidth="1"/>
    <col min="4383" max="4383" width="12.1796875" style="70" bestFit="1" customWidth="1"/>
    <col min="4384" max="4384" width="10.81640625" style="70" customWidth="1"/>
    <col min="4385" max="4385" width="13.453125" style="70" customWidth="1"/>
    <col min="4386" max="4386" width="11.7265625" style="70" customWidth="1"/>
    <col min="4387" max="4605" width="8.7265625" style="70"/>
    <col min="4606" max="4606" width="38.26953125" style="70" customWidth="1"/>
    <col min="4607" max="4607" width="7.7265625" style="70" bestFit="1" customWidth="1"/>
    <col min="4608" max="4608" width="12.7265625" style="70" customWidth="1"/>
    <col min="4609" max="4609" width="7.7265625" style="70" bestFit="1" customWidth="1"/>
    <col min="4610" max="4610" width="9.54296875" style="70" customWidth="1"/>
    <col min="4611" max="4611" width="7.7265625" style="70" bestFit="1" customWidth="1"/>
    <col min="4612" max="4612" width="8.7265625" style="70"/>
    <col min="4613" max="4613" width="6.7265625" style="70" bestFit="1" customWidth="1"/>
    <col min="4614" max="4614" width="7.453125" style="70" customWidth="1"/>
    <col min="4615" max="4615" width="6.7265625" style="70" bestFit="1" customWidth="1"/>
    <col min="4616" max="4616" width="8" style="70" customWidth="1"/>
    <col min="4617" max="4617" width="6.7265625" style="70" bestFit="1" customWidth="1"/>
    <col min="4618" max="4618" width="7.54296875" style="70" customWidth="1"/>
    <col min="4619" max="4619" width="6.7265625" style="70" bestFit="1" customWidth="1"/>
    <col min="4620" max="4620" width="9" style="70" customWidth="1"/>
    <col min="4621" max="4621" width="7.7265625" style="70" bestFit="1" customWidth="1"/>
    <col min="4622" max="4622" width="9" style="70" customWidth="1"/>
    <col min="4623" max="4623" width="6.7265625" style="70" bestFit="1" customWidth="1"/>
    <col min="4624" max="4624" width="7.54296875" style="70" customWidth="1"/>
    <col min="4625" max="4625" width="7.7265625" style="70" bestFit="1" customWidth="1"/>
    <col min="4626" max="4626" width="8.453125" style="70" customWidth="1"/>
    <col min="4627" max="4627" width="7.7265625" style="70" bestFit="1" customWidth="1"/>
    <col min="4628" max="4628" width="9.81640625" style="70" customWidth="1"/>
    <col min="4629" max="4630" width="9.7265625" style="70" customWidth="1"/>
    <col min="4631" max="4631" width="11.26953125" style="70" customWidth="1"/>
    <col min="4632" max="4632" width="11.81640625" style="70" customWidth="1"/>
    <col min="4633" max="4633" width="10.81640625" style="70" customWidth="1"/>
    <col min="4634" max="4634" width="9.1796875" style="70" customWidth="1"/>
    <col min="4635" max="4635" width="14.7265625" style="70" customWidth="1"/>
    <col min="4636" max="4636" width="9.81640625" style="70" customWidth="1"/>
    <col min="4637" max="4637" width="15.7265625" style="70" customWidth="1"/>
    <col min="4638" max="4638" width="9.81640625" style="70" customWidth="1"/>
    <col min="4639" max="4639" width="12.1796875" style="70" bestFit="1" customWidth="1"/>
    <col min="4640" max="4640" width="10.81640625" style="70" customWidth="1"/>
    <col min="4641" max="4641" width="13.453125" style="70" customWidth="1"/>
    <col min="4642" max="4642" width="11.7265625" style="70" customWidth="1"/>
    <col min="4643" max="4861" width="8.7265625" style="70"/>
    <col min="4862" max="4862" width="38.26953125" style="70" customWidth="1"/>
    <col min="4863" max="4863" width="7.7265625" style="70" bestFit="1" customWidth="1"/>
    <col min="4864" max="4864" width="12.7265625" style="70" customWidth="1"/>
    <col min="4865" max="4865" width="7.7265625" style="70" bestFit="1" customWidth="1"/>
    <col min="4866" max="4866" width="9.54296875" style="70" customWidth="1"/>
    <col min="4867" max="4867" width="7.7265625" style="70" bestFit="1" customWidth="1"/>
    <col min="4868" max="4868" width="8.7265625" style="70"/>
    <col min="4869" max="4869" width="6.7265625" style="70" bestFit="1" customWidth="1"/>
    <col min="4870" max="4870" width="7.453125" style="70" customWidth="1"/>
    <col min="4871" max="4871" width="6.7265625" style="70" bestFit="1" customWidth="1"/>
    <col min="4872" max="4872" width="8" style="70" customWidth="1"/>
    <col min="4873" max="4873" width="6.7265625" style="70" bestFit="1" customWidth="1"/>
    <col min="4874" max="4874" width="7.54296875" style="70" customWidth="1"/>
    <col min="4875" max="4875" width="6.7265625" style="70" bestFit="1" customWidth="1"/>
    <col min="4876" max="4876" width="9" style="70" customWidth="1"/>
    <col min="4877" max="4877" width="7.7265625" style="70" bestFit="1" customWidth="1"/>
    <col min="4878" max="4878" width="9" style="70" customWidth="1"/>
    <col min="4879" max="4879" width="6.7265625" style="70" bestFit="1" customWidth="1"/>
    <col min="4880" max="4880" width="7.54296875" style="70" customWidth="1"/>
    <col min="4881" max="4881" width="7.7265625" style="70" bestFit="1" customWidth="1"/>
    <col min="4882" max="4882" width="8.453125" style="70" customWidth="1"/>
    <col min="4883" max="4883" width="7.7265625" style="70" bestFit="1" customWidth="1"/>
    <col min="4884" max="4884" width="9.81640625" style="70" customWidth="1"/>
    <col min="4885" max="4886" width="9.7265625" style="70" customWidth="1"/>
    <col min="4887" max="4887" width="11.26953125" style="70" customWidth="1"/>
    <col min="4888" max="4888" width="11.81640625" style="70" customWidth="1"/>
    <col min="4889" max="4889" width="10.81640625" style="70" customWidth="1"/>
    <col min="4890" max="4890" width="9.1796875" style="70" customWidth="1"/>
    <col min="4891" max="4891" width="14.7265625" style="70" customWidth="1"/>
    <col min="4892" max="4892" width="9.81640625" style="70" customWidth="1"/>
    <col min="4893" max="4893" width="15.7265625" style="70" customWidth="1"/>
    <col min="4894" max="4894" width="9.81640625" style="70" customWidth="1"/>
    <col min="4895" max="4895" width="12.1796875" style="70" bestFit="1" customWidth="1"/>
    <col min="4896" max="4896" width="10.81640625" style="70" customWidth="1"/>
    <col min="4897" max="4897" width="13.453125" style="70" customWidth="1"/>
    <col min="4898" max="4898" width="11.7265625" style="70" customWidth="1"/>
    <col min="4899" max="5117" width="8.7265625" style="70"/>
    <col min="5118" max="5118" width="38.26953125" style="70" customWidth="1"/>
    <col min="5119" max="5119" width="7.7265625" style="70" bestFit="1" customWidth="1"/>
    <col min="5120" max="5120" width="12.7265625" style="70" customWidth="1"/>
    <col min="5121" max="5121" width="7.7265625" style="70" bestFit="1" customWidth="1"/>
    <col min="5122" max="5122" width="9.54296875" style="70" customWidth="1"/>
    <col min="5123" max="5123" width="7.7265625" style="70" bestFit="1" customWidth="1"/>
    <col min="5124" max="5124" width="8.7265625" style="70"/>
    <col min="5125" max="5125" width="6.7265625" style="70" bestFit="1" customWidth="1"/>
    <col min="5126" max="5126" width="7.453125" style="70" customWidth="1"/>
    <col min="5127" max="5127" width="6.7265625" style="70" bestFit="1" customWidth="1"/>
    <col min="5128" max="5128" width="8" style="70" customWidth="1"/>
    <col min="5129" max="5129" width="6.7265625" style="70" bestFit="1" customWidth="1"/>
    <col min="5130" max="5130" width="7.54296875" style="70" customWidth="1"/>
    <col min="5131" max="5131" width="6.7265625" style="70" bestFit="1" customWidth="1"/>
    <col min="5132" max="5132" width="9" style="70" customWidth="1"/>
    <col min="5133" max="5133" width="7.7265625" style="70" bestFit="1" customWidth="1"/>
    <col min="5134" max="5134" width="9" style="70" customWidth="1"/>
    <col min="5135" max="5135" width="6.7265625" style="70" bestFit="1" customWidth="1"/>
    <col min="5136" max="5136" width="7.54296875" style="70" customWidth="1"/>
    <col min="5137" max="5137" width="7.7265625" style="70" bestFit="1" customWidth="1"/>
    <col min="5138" max="5138" width="8.453125" style="70" customWidth="1"/>
    <col min="5139" max="5139" width="7.7265625" style="70" bestFit="1" customWidth="1"/>
    <col min="5140" max="5140" width="9.81640625" style="70" customWidth="1"/>
    <col min="5141" max="5142" width="9.7265625" style="70" customWidth="1"/>
    <col min="5143" max="5143" width="11.26953125" style="70" customWidth="1"/>
    <col min="5144" max="5144" width="11.81640625" style="70" customWidth="1"/>
    <col min="5145" max="5145" width="10.81640625" style="70" customWidth="1"/>
    <col min="5146" max="5146" width="9.1796875" style="70" customWidth="1"/>
    <col min="5147" max="5147" width="14.7265625" style="70" customWidth="1"/>
    <col min="5148" max="5148" width="9.81640625" style="70" customWidth="1"/>
    <col min="5149" max="5149" width="15.7265625" style="70" customWidth="1"/>
    <col min="5150" max="5150" width="9.81640625" style="70" customWidth="1"/>
    <col min="5151" max="5151" width="12.1796875" style="70" bestFit="1" customWidth="1"/>
    <col min="5152" max="5152" width="10.81640625" style="70" customWidth="1"/>
    <col min="5153" max="5153" width="13.453125" style="70" customWidth="1"/>
    <col min="5154" max="5154" width="11.7265625" style="70" customWidth="1"/>
    <col min="5155" max="5373" width="8.7265625" style="70"/>
    <col min="5374" max="5374" width="38.26953125" style="70" customWidth="1"/>
    <col min="5375" max="5375" width="7.7265625" style="70" bestFit="1" customWidth="1"/>
    <col min="5376" max="5376" width="12.7265625" style="70" customWidth="1"/>
    <col min="5377" max="5377" width="7.7265625" style="70" bestFit="1" customWidth="1"/>
    <col min="5378" max="5378" width="9.54296875" style="70" customWidth="1"/>
    <col min="5379" max="5379" width="7.7265625" style="70" bestFit="1" customWidth="1"/>
    <col min="5380" max="5380" width="8.7265625" style="70"/>
    <col min="5381" max="5381" width="6.7265625" style="70" bestFit="1" customWidth="1"/>
    <col min="5382" max="5382" width="7.453125" style="70" customWidth="1"/>
    <col min="5383" max="5383" width="6.7265625" style="70" bestFit="1" customWidth="1"/>
    <col min="5384" max="5384" width="8" style="70" customWidth="1"/>
    <col min="5385" max="5385" width="6.7265625" style="70" bestFit="1" customWidth="1"/>
    <col min="5386" max="5386" width="7.54296875" style="70" customWidth="1"/>
    <col min="5387" max="5387" width="6.7265625" style="70" bestFit="1" customWidth="1"/>
    <col min="5388" max="5388" width="9" style="70" customWidth="1"/>
    <col min="5389" max="5389" width="7.7265625" style="70" bestFit="1" customWidth="1"/>
    <col min="5390" max="5390" width="9" style="70" customWidth="1"/>
    <col min="5391" max="5391" width="6.7265625" style="70" bestFit="1" customWidth="1"/>
    <col min="5392" max="5392" width="7.54296875" style="70" customWidth="1"/>
    <col min="5393" max="5393" width="7.7265625" style="70" bestFit="1" customWidth="1"/>
    <col min="5394" max="5394" width="8.453125" style="70" customWidth="1"/>
    <col min="5395" max="5395" width="7.7265625" style="70" bestFit="1" customWidth="1"/>
    <col min="5396" max="5396" width="9.81640625" style="70" customWidth="1"/>
    <col min="5397" max="5398" width="9.7265625" style="70" customWidth="1"/>
    <col min="5399" max="5399" width="11.26953125" style="70" customWidth="1"/>
    <col min="5400" max="5400" width="11.81640625" style="70" customWidth="1"/>
    <col min="5401" max="5401" width="10.81640625" style="70" customWidth="1"/>
    <col min="5402" max="5402" width="9.1796875" style="70" customWidth="1"/>
    <col min="5403" max="5403" width="14.7265625" style="70" customWidth="1"/>
    <col min="5404" max="5404" width="9.81640625" style="70" customWidth="1"/>
    <col min="5405" max="5405" width="15.7265625" style="70" customWidth="1"/>
    <col min="5406" max="5406" width="9.81640625" style="70" customWidth="1"/>
    <col min="5407" max="5407" width="12.1796875" style="70" bestFit="1" customWidth="1"/>
    <col min="5408" max="5408" width="10.81640625" style="70" customWidth="1"/>
    <col min="5409" max="5409" width="13.453125" style="70" customWidth="1"/>
    <col min="5410" max="5410" width="11.7265625" style="70" customWidth="1"/>
    <col min="5411" max="5629" width="8.7265625" style="70"/>
    <col min="5630" max="5630" width="38.26953125" style="70" customWidth="1"/>
    <col min="5631" max="5631" width="7.7265625" style="70" bestFit="1" customWidth="1"/>
    <col min="5632" max="5632" width="12.7265625" style="70" customWidth="1"/>
    <col min="5633" max="5633" width="7.7265625" style="70" bestFit="1" customWidth="1"/>
    <col min="5634" max="5634" width="9.54296875" style="70" customWidth="1"/>
    <col min="5635" max="5635" width="7.7265625" style="70" bestFit="1" customWidth="1"/>
    <col min="5636" max="5636" width="8.7265625" style="70"/>
    <col min="5637" max="5637" width="6.7265625" style="70" bestFit="1" customWidth="1"/>
    <col min="5638" max="5638" width="7.453125" style="70" customWidth="1"/>
    <col min="5639" max="5639" width="6.7265625" style="70" bestFit="1" customWidth="1"/>
    <col min="5640" max="5640" width="8" style="70" customWidth="1"/>
    <col min="5641" max="5641" width="6.7265625" style="70" bestFit="1" customWidth="1"/>
    <col min="5642" max="5642" width="7.54296875" style="70" customWidth="1"/>
    <col min="5643" max="5643" width="6.7265625" style="70" bestFit="1" customWidth="1"/>
    <col min="5644" max="5644" width="9" style="70" customWidth="1"/>
    <col min="5645" max="5645" width="7.7265625" style="70" bestFit="1" customWidth="1"/>
    <col min="5646" max="5646" width="9" style="70" customWidth="1"/>
    <col min="5647" max="5647" width="6.7265625" style="70" bestFit="1" customWidth="1"/>
    <col min="5648" max="5648" width="7.54296875" style="70" customWidth="1"/>
    <col min="5649" max="5649" width="7.7265625" style="70" bestFit="1" customWidth="1"/>
    <col min="5650" max="5650" width="8.453125" style="70" customWidth="1"/>
    <col min="5651" max="5651" width="7.7265625" style="70" bestFit="1" customWidth="1"/>
    <col min="5652" max="5652" width="9.81640625" style="70" customWidth="1"/>
    <col min="5653" max="5654" width="9.7265625" style="70" customWidth="1"/>
    <col min="5655" max="5655" width="11.26953125" style="70" customWidth="1"/>
    <col min="5656" max="5656" width="11.81640625" style="70" customWidth="1"/>
    <col min="5657" max="5657" width="10.81640625" style="70" customWidth="1"/>
    <col min="5658" max="5658" width="9.1796875" style="70" customWidth="1"/>
    <col min="5659" max="5659" width="14.7265625" style="70" customWidth="1"/>
    <col min="5660" max="5660" width="9.81640625" style="70" customWidth="1"/>
    <col min="5661" max="5661" width="15.7265625" style="70" customWidth="1"/>
    <col min="5662" max="5662" width="9.81640625" style="70" customWidth="1"/>
    <col min="5663" max="5663" width="12.1796875" style="70" bestFit="1" customWidth="1"/>
    <col min="5664" max="5664" width="10.81640625" style="70" customWidth="1"/>
    <col min="5665" max="5665" width="13.453125" style="70" customWidth="1"/>
    <col min="5666" max="5666" width="11.7265625" style="70" customWidth="1"/>
    <col min="5667" max="5885" width="8.7265625" style="70"/>
    <col min="5886" max="5886" width="38.26953125" style="70" customWidth="1"/>
    <col min="5887" max="5887" width="7.7265625" style="70" bestFit="1" customWidth="1"/>
    <col min="5888" max="5888" width="12.7265625" style="70" customWidth="1"/>
    <col min="5889" max="5889" width="7.7265625" style="70" bestFit="1" customWidth="1"/>
    <col min="5890" max="5890" width="9.54296875" style="70" customWidth="1"/>
    <col min="5891" max="5891" width="7.7265625" style="70" bestFit="1" customWidth="1"/>
    <col min="5892" max="5892" width="8.7265625" style="70"/>
    <col min="5893" max="5893" width="6.7265625" style="70" bestFit="1" customWidth="1"/>
    <col min="5894" max="5894" width="7.453125" style="70" customWidth="1"/>
    <col min="5895" max="5895" width="6.7265625" style="70" bestFit="1" customWidth="1"/>
    <col min="5896" max="5896" width="8" style="70" customWidth="1"/>
    <col min="5897" max="5897" width="6.7265625" style="70" bestFit="1" customWidth="1"/>
    <col min="5898" max="5898" width="7.54296875" style="70" customWidth="1"/>
    <col min="5899" max="5899" width="6.7265625" style="70" bestFit="1" customWidth="1"/>
    <col min="5900" max="5900" width="9" style="70" customWidth="1"/>
    <col min="5901" max="5901" width="7.7265625" style="70" bestFit="1" customWidth="1"/>
    <col min="5902" max="5902" width="9" style="70" customWidth="1"/>
    <col min="5903" max="5903" width="6.7265625" style="70" bestFit="1" customWidth="1"/>
    <col min="5904" max="5904" width="7.54296875" style="70" customWidth="1"/>
    <col min="5905" max="5905" width="7.7265625" style="70" bestFit="1" customWidth="1"/>
    <col min="5906" max="5906" width="8.453125" style="70" customWidth="1"/>
    <col min="5907" max="5907" width="7.7265625" style="70" bestFit="1" customWidth="1"/>
    <col min="5908" max="5908" width="9.81640625" style="70" customWidth="1"/>
    <col min="5909" max="5910" width="9.7265625" style="70" customWidth="1"/>
    <col min="5911" max="5911" width="11.26953125" style="70" customWidth="1"/>
    <col min="5912" max="5912" width="11.81640625" style="70" customWidth="1"/>
    <col min="5913" max="5913" width="10.81640625" style="70" customWidth="1"/>
    <col min="5914" max="5914" width="9.1796875" style="70" customWidth="1"/>
    <col min="5915" max="5915" width="14.7265625" style="70" customWidth="1"/>
    <col min="5916" max="5916" width="9.81640625" style="70" customWidth="1"/>
    <col min="5917" max="5917" width="15.7265625" style="70" customWidth="1"/>
    <col min="5918" max="5918" width="9.81640625" style="70" customWidth="1"/>
    <col min="5919" max="5919" width="12.1796875" style="70" bestFit="1" customWidth="1"/>
    <col min="5920" max="5920" width="10.81640625" style="70" customWidth="1"/>
    <col min="5921" max="5921" width="13.453125" style="70" customWidth="1"/>
    <col min="5922" max="5922" width="11.7265625" style="70" customWidth="1"/>
    <col min="5923" max="6141" width="8.7265625" style="70"/>
    <col min="6142" max="6142" width="38.26953125" style="70" customWidth="1"/>
    <col min="6143" max="6143" width="7.7265625" style="70" bestFit="1" customWidth="1"/>
    <col min="6144" max="6144" width="12.7265625" style="70" customWidth="1"/>
    <col min="6145" max="6145" width="7.7265625" style="70" bestFit="1" customWidth="1"/>
    <col min="6146" max="6146" width="9.54296875" style="70" customWidth="1"/>
    <col min="6147" max="6147" width="7.7265625" style="70" bestFit="1" customWidth="1"/>
    <col min="6148" max="6148" width="8.7265625" style="70"/>
    <col min="6149" max="6149" width="6.7265625" style="70" bestFit="1" customWidth="1"/>
    <col min="6150" max="6150" width="7.453125" style="70" customWidth="1"/>
    <col min="6151" max="6151" width="6.7265625" style="70" bestFit="1" customWidth="1"/>
    <col min="6152" max="6152" width="8" style="70" customWidth="1"/>
    <col min="6153" max="6153" width="6.7265625" style="70" bestFit="1" customWidth="1"/>
    <col min="6154" max="6154" width="7.54296875" style="70" customWidth="1"/>
    <col min="6155" max="6155" width="6.7265625" style="70" bestFit="1" customWidth="1"/>
    <col min="6156" max="6156" width="9" style="70" customWidth="1"/>
    <col min="6157" max="6157" width="7.7265625" style="70" bestFit="1" customWidth="1"/>
    <col min="6158" max="6158" width="9" style="70" customWidth="1"/>
    <col min="6159" max="6159" width="6.7265625" style="70" bestFit="1" customWidth="1"/>
    <col min="6160" max="6160" width="7.54296875" style="70" customWidth="1"/>
    <col min="6161" max="6161" width="7.7265625" style="70" bestFit="1" customWidth="1"/>
    <col min="6162" max="6162" width="8.453125" style="70" customWidth="1"/>
    <col min="6163" max="6163" width="7.7265625" style="70" bestFit="1" customWidth="1"/>
    <col min="6164" max="6164" width="9.81640625" style="70" customWidth="1"/>
    <col min="6165" max="6166" width="9.7265625" style="70" customWidth="1"/>
    <col min="6167" max="6167" width="11.26953125" style="70" customWidth="1"/>
    <col min="6168" max="6168" width="11.81640625" style="70" customWidth="1"/>
    <col min="6169" max="6169" width="10.81640625" style="70" customWidth="1"/>
    <col min="6170" max="6170" width="9.1796875" style="70" customWidth="1"/>
    <col min="6171" max="6171" width="14.7265625" style="70" customWidth="1"/>
    <col min="6172" max="6172" width="9.81640625" style="70" customWidth="1"/>
    <col min="6173" max="6173" width="15.7265625" style="70" customWidth="1"/>
    <col min="6174" max="6174" width="9.81640625" style="70" customWidth="1"/>
    <col min="6175" max="6175" width="12.1796875" style="70" bestFit="1" customWidth="1"/>
    <col min="6176" max="6176" width="10.81640625" style="70" customWidth="1"/>
    <col min="6177" max="6177" width="13.453125" style="70" customWidth="1"/>
    <col min="6178" max="6178" width="11.7265625" style="70" customWidth="1"/>
    <col min="6179" max="6397" width="8.7265625" style="70"/>
    <col min="6398" max="6398" width="38.26953125" style="70" customWidth="1"/>
    <col min="6399" max="6399" width="7.7265625" style="70" bestFit="1" customWidth="1"/>
    <col min="6400" max="6400" width="12.7265625" style="70" customWidth="1"/>
    <col min="6401" max="6401" width="7.7265625" style="70" bestFit="1" customWidth="1"/>
    <col min="6402" max="6402" width="9.54296875" style="70" customWidth="1"/>
    <col min="6403" max="6403" width="7.7265625" style="70" bestFit="1" customWidth="1"/>
    <col min="6404" max="6404" width="8.7265625" style="70"/>
    <col min="6405" max="6405" width="6.7265625" style="70" bestFit="1" customWidth="1"/>
    <col min="6406" max="6406" width="7.453125" style="70" customWidth="1"/>
    <col min="6407" max="6407" width="6.7265625" style="70" bestFit="1" customWidth="1"/>
    <col min="6408" max="6408" width="8" style="70" customWidth="1"/>
    <col min="6409" max="6409" width="6.7265625" style="70" bestFit="1" customWidth="1"/>
    <col min="6410" max="6410" width="7.54296875" style="70" customWidth="1"/>
    <col min="6411" max="6411" width="6.7265625" style="70" bestFit="1" customWidth="1"/>
    <col min="6412" max="6412" width="9" style="70" customWidth="1"/>
    <col min="6413" max="6413" width="7.7265625" style="70" bestFit="1" customWidth="1"/>
    <col min="6414" max="6414" width="9" style="70" customWidth="1"/>
    <col min="6415" max="6415" width="6.7265625" style="70" bestFit="1" customWidth="1"/>
    <col min="6416" max="6416" width="7.54296875" style="70" customWidth="1"/>
    <col min="6417" max="6417" width="7.7265625" style="70" bestFit="1" customWidth="1"/>
    <col min="6418" max="6418" width="8.453125" style="70" customWidth="1"/>
    <col min="6419" max="6419" width="7.7265625" style="70" bestFit="1" customWidth="1"/>
    <col min="6420" max="6420" width="9.81640625" style="70" customWidth="1"/>
    <col min="6421" max="6422" width="9.7265625" style="70" customWidth="1"/>
    <col min="6423" max="6423" width="11.26953125" style="70" customWidth="1"/>
    <col min="6424" max="6424" width="11.81640625" style="70" customWidth="1"/>
    <col min="6425" max="6425" width="10.81640625" style="70" customWidth="1"/>
    <col min="6426" max="6426" width="9.1796875" style="70" customWidth="1"/>
    <col min="6427" max="6427" width="14.7265625" style="70" customWidth="1"/>
    <col min="6428" max="6428" width="9.81640625" style="70" customWidth="1"/>
    <col min="6429" max="6429" width="15.7265625" style="70" customWidth="1"/>
    <col min="6430" max="6430" width="9.81640625" style="70" customWidth="1"/>
    <col min="6431" max="6431" width="12.1796875" style="70" bestFit="1" customWidth="1"/>
    <col min="6432" max="6432" width="10.81640625" style="70" customWidth="1"/>
    <col min="6433" max="6433" width="13.453125" style="70" customWidth="1"/>
    <col min="6434" max="6434" width="11.7265625" style="70" customWidth="1"/>
    <col min="6435" max="6653" width="8.7265625" style="70"/>
    <col min="6654" max="6654" width="38.26953125" style="70" customWidth="1"/>
    <col min="6655" max="6655" width="7.7265625" style="70" bestFit="1" customWidth="1"/>
    <col min="6656" max="6656" width="12.7265625" style="70" customWidth="1"/>
    <col min="6657" max="6657" width="7.7265625" style="70" bestFit="1" customWidth="1"/>
    <col min="6658" max="6658" width="9.54296875" style="70" customWidth="1"/>
    <col min="6659" max="6659" width="7.7265625" style="70" bestFit="1" customWidth="1"/>
    <col min="6660" max="6660" width="8.7265625" style="70"/>
    <col min="6661" max="6661" width="6.7265625" style="70" bestFit="1" customWidth="1"/>
    <col min="6662" max="6662" width="7.453125" style="70" customWidth="1"/>
    <col min="6663" max="6663" width="6.7265625" style="70" bestFit="1" customWidth="1"/>
    <col min="6664" max="6664" width="8" style="70" customWidth="1"/>
    <col min="6665" max="6665" width="6.7265625" style="70" bestFit="1" customWidth="1"/>
    <col min="6666" max="6666" width="7.54296875" style="70" customWidth="1"/>
    <col min="6667" max="6667" width="6.7265625" style="70" bestFit="1" customWidth="1"/>
    <col min="6668" max="6668" width="9" style="70" customWidth="1"/>
    <col min="6669" max="6669" width="7.7265625" style="70" bestFit="1" customWidth="1"/>
    <col min="6670" max="6670" width="9" style="70" customWidth="1"/>
    <col min="6671" max="6671" width="6.7265625" style="70" bestFit="1" customWidth="1"/>
    <col min="6672" max="6672" width="7.54296875" style="70" customWidth="1"/>
    <col min="6673" max="6673" width="7.7265625" style="70" bestFit="1" customWidth="1"/>
    <col min="6674" max="6674" width="8.453125" style="70" customWidth="1"/>
    <col min="6675" max="6675" width="7.7265625" style="70" bestFit="1" customWidth="1"/>
    <col min="6676" max="6676" width="9.81640625" style="70" customWidth="1"/>
    <col min="6677" max="6678" width="9.7265625" style="70" customWidth="1"/>
    <col min="6679" max="6679" width="11.26953125" style="70" customWidth="1"/>
    <col min="6680" max="6680" width="11.81640625" style="70" customWidth="1"/>
    <col min="6681" max="6681" width="10.81640625" style="70" customWidth="1"/>
    <col min="6682" max="6682" width="9.1796875" style="70" customWidth="1"/>
    <col min="6683" max="6683" width="14.7265625" style="70" customWidth="1"/>
    <col min="6684" max="6684" width="9.81640625" style="70" customWidth="1"/>
    <col min="6685" max="6685" width="15.7265625" style="70" customWidth="1"/>
    <col min="6686" max="6686" width="9.81640625" style="70" customWidth="1"/>
    <col min="6687" max="6687" width="12.1796875" style="70" bestFit="1" customWidth="1"/>
    <col min="6688" max="6688" width="10.81640625" style="70" customWidth="1"/>
    <col min="6689" max="6689" width="13.453125" style="70" customWidth="1"/>
    <col min="6690" max="6690" width="11.7265625" style="70" customWidth="1"/>
    <col min="6691" max="6909" width="8.7265625" style="70"/>
    <col min="6910" max="6910" width="38.26953125" style="70" customWidth="1"/>
    <col min="6911" max="6911" width="7.7265625" style="70" bestFit="1" customWidth="1"/>
    <col min="6912" max="6912" width="12.7265625" style="70" customWidth="1"/>
    <col min="6913" max="6913" width="7.7265625" style="70" bestFit="1" customWidth="1"/>
    <col min="6914" max="6914" width="9.54296875" style="70" customWidth="1"/>
    <col min="6915" max="6915" width="7.7265625" style="70" bestFit="1" customWidth="1"/>
    <col min="6916" max="6916" width="8.7265625" style="70"/>
    <col min="6917" max="6917" width="6.7265625" style="70" bestFit="1" customWidth="1"/>
    <col min="6918" max="6918" width="7.453125" style="70" customWidth="1"/>
    <col min="6919" max="6919" width="6.7265625" style="70" bestFit="1" customWidth="1"/>
    <col min="6920" max="6920" width="8" style="70" customWidth="1"/>
    <col min="6921" max="6921" width="6.7265625" style="70" bestFit="1" customWidth="1"/>
    <col min="6922" max="6922" width="7.54296875" style="70" customWidth="1"/>
    <col min="6923" max="6923" width="6.7265625" style="70" bestFit="1" customWidth="1"/>
    <col min="6924" max="6924" width="9" style="70" customWidth="1"/>
    <col min="6925" max="6925" width="7.7265625" style="70" bestFit="1" customWidth="1"/>
    <col min="6926" max="6926" width="9" style="70" customWidth="1"/>
    <col min="6927" max="6927" width="6.7265625" style="70" bestFit="1" customWidth="1"/>
    <col min="6928" max="6928" width="7.54296875" style="70" customWidth="1"/>
    <col min="6929" max="6929" width="7.7265625" style="70" bestFit="1" customWidth="1"/>
    <col min="6930" max="6930" width="8.453125" style="70" customWidth="1"/>
    <col min="6931" max="6931" width="7.7265625" style="70" bestFit="1" customWidth="1"/>
    <col min="6932" max="6932" width="9.81640625" style="70" customWidth="1"/>
    <col min="6933" max="6934" width="9.7265625" style="70" customWidth="1"/>
    <col min="6935" max="6935" width="11.26953125" style="70" customWidth="1"/>
    <col min="6936" max="6936" width="11.81640625" style="70" customWidth="1"/>
    <col min="6937" max="6937" width="10.81640625" style="70" customWidth="1"/>
    <col min="6938" max="6938" width="9.1796875" style="70" customWidth="1"/>
    <col min="6939" max="6939" width="14.7265625" style="70" customWidth="1"/>
    <col min="6940" max="6940" width="9.81640625" style="70" customWidth="1"/>
    <col min="6941" max="6941" width="15.7265625" style="70" customWidth="1"/>
    <col min="6942" max="6942" width="9.81640625" style="70" customWidth="1"/>
    <col min="6943" max="6943" width="12.1796875" style="70" bestFit="1" customWidth="1"/>
    <col min="6944" max="6944" width="10.81640625" style="70" customWidth="1"/>
    <col min="6945" max="6945" width="13.453125" style="70" customWidth="1"/>
    <col min="6946" max="6946" width="11.7265625" style="70" customWidth="1"/>
    <col min="6947" max="7165" width="8.7265625" style="70"/>
    <col min="7166" max="7166" width="38.26953125" style="70" customWidth="1"/>
    <col min="7167" max="7167" width="7.7265625" style="70" bestFit="1" customWidth="1"/>
    <col min="7168" max="7168" width="12.7265625" style="70" customWidth="1"/>
    <col min="7169" max="7169" width="7.7265625" style="70" bestFit="1" customWidth="1"/>
    <col min="7170" max="7170" width="9.54296875" style="70" customWidth="1"/>
    <col min="7171" max="7171" width="7.7265625" style="70" bestFit="1" customWidth="1"/>
    <col min="7172" max="7172" width="8.7265625" style="70"/>
    <col min="7173" max="7173" width="6.7265625" style="70" bestFit="1" customWidth="1"/>
    <col min="7174" max="7174" width="7.453125" style="70" customWidth="1"/>
    <col min="7175" max="7175" width="6.7265625" style="70" bestFit="1" customWidth="1"/>
    <col min="7176" max="7176" width="8" style="70" customWidth="1"/>
    <col min="7177" max="7177" width="6.7265625" style="70" bestFit="1" customWidth="1"/>
    <col min="7178" max="7178" width="7.54296875" style="70" customWidth="1"/>
    <col min="7179" max="7179" width="6.7265625" style="70" bestFit="1" customWidth="1"/>
    <col min="7180" max="7180" width="9" style="70" customWidth="1"/>
    <col min="7181" max="7181" width="7.7265625" style="70" bestFit="1" customWidth="1"/>
    <col min="7182" max="7182" width="9" style="70" customWidth="1"/>
    <col min="7183" max="7183" width="6.7265625" style="70" bestFit="1" customWidth="1"/>
    <col min="7184" max="7184" width="7.54296875" style="70" customWidth="1"/>
    <col min="7185" max="7185" width="7.7265625" style="70" bestFit="1" customWidth="1"/>
    <col min="7186" max="7186" width="8.453125" style="70" customWidth="1"/>
    <col min="7187" max="7187" width="7.7265625" style="70" bestFit="1" customWidth="1"/>
    <col min="7188" max="7188" width="9.81640625" style="70" customWidth="1"/>
    <col min="7189" max="7190" width="9.7265625" style="70" customWidth="1"/>
    <col min="7191" max="7191" width="11.26953125" style="70" customWidth="1"/>
    <col min="7192" max="7192" width="11.81640625" style="70" customWidth="1"/>
    <col min="7193" max="7193" width="10.81640625" style="70" customWidth="1"/>
    <col min="7194" max="7194" width="9.1796875" style="70" customWidth="1"/>
    <col min="7195" max="7195" width="14.7265625" style="70" customWidth="1"/>
    <col min="7196" max="7196" width="9.81640625" style="70" customWidth="1"/>
    <col min="7197" max="7197" width="15.7265625" style="70" customWidth="1"/>
    <col min="7198" max="7198" width="9.81640625" style="70" customWidth="1"/>
    <col min="7199" max="7199" width="12.1796875" style="70" bestFit="1" customWidth="1"/>
    <col min="7200" max="7200" width="10.81640625" style="70" customWidth="1"/>
    <col min="7201" max="7201" width="13.453125" style="70" customWidth="1"/>
    <col min="7202" max="7202" width="11.7265625" style="70" customWidth="1"/>
    <col min="7203" max="7421" width="8.7265625" style="70"/>
    <col min="7422" max="7422" width="38.26953125" style="70" customWidth="1"/>
    <col min="7423" max="7423" width="7.7265625" style="70" bestFit="1" customWidth="1"/>
    <col min="7424" max="7424" width="12.7265625" style="70" customWidth="1"/>
    <col min="7425" max="7425" width="7.7265625" style="70" bestFit="1" customWidth="1"/>
    <col min="7426" max="7426" width="9.54296875" style="70" customWidth="1"/>
    <col min="7427" max="7427" width="7.7265625" style="70" bestFit="1" customWidth="1"/>
    <col min="7428" max="7428" width="8.7265625" style="70"/>
    <col min="7429" max="7429" width="6.7265625" style="70" bestFit="1" customWidth="1"/>
    <col min="7430" max="7430" width="7.453125" style="70" customWidth="1"/>
    <col min="7431" max="7431" width="6.7265625" style="70" bestFit="1" customWidth="1"/>
    <col min="7432" max="7432" width="8" style="70" customWidth="1"/>
    <col min="7433" max="7433" width="6.7265625" style="70" bestFit="1" customWidth="1"/>
    <col min="7434" max="7434" width="7.54296875" style="70" customWidth="1"/>
    <col min="7435" max="7435" width="6.7265625" style="70" bestFit="1" customWidth="1"/>
    <col min="7436" max="7436" width="9" style="70" customWidth="1"/>
    <col min="7437" max="7437" width="7.7265625" style="70" bestFit="1" customWidth="1"/>
    <col min="7438" max="7438" width="9" style="70" customWidth="1"/>
    <col min="7439" max="7439" width="6.7265625" style="70" bestFit="1" customWidth="1"/>
    <col min="7440" max="7440" width="7.54296875" style="70" customWidth="1"/>
    <col min="7441" max="7441" width="7.7265625" style="70" bestFit="1" customWidth="1"/>
    <col min="7442" max="7442" width="8.453125" style="70" customWidth="1"/>
    <col min="7443" max="7443" width="7.7265625" style="70" bestFit="1" customWidth="1"/>
    <col min="7444" max="7444" width="9.81640625" style="70" customWidth="1"/>
    <col min="7445" max="7446" width="9.7265625" style="70" customWidth="1"/>
    <col min="7447" max="7447" width="11.26953125" style="70" customWidth="1"/>
    <col min="7448" max="7448" width="11.81640625" style="70" customWidth="1"/>
    <col min="7449" max="7449" width="10.81640625" style="70" customWidth="1"/>
    <col min="7450" max="7450" width="9.1796875" style="70" customWidth="1"/>
    <col min="7451" max="7451" width="14.7265625" style="70" customWidth="1"/>
    <col min="7452" max="7452" width="9.81640625" style="70" customWidth="1"/>
    <col min="7453" max="7453" width="15.7265625" style="70" customWidth="1"/>
    <col min="7454" max="7454" width="9.81640625" style="70" customWidth="1"/>
    <col min="7455" max="7455" width="12.1796875" style="70" bestFit="1" customWidth="1"/>
    <col min="7456" max="7456" width="10.81640625" style="70" customWidth="1"/>
    <col min="7457" max="7457" width="13.453125" style="70" customWidth="1"/>
    <col min="7458" max="7458" width="11.7265625" style="70" customWidth="1"/>
    <col min="7459" max="7677" width="8.7265625" style="70"/>
    <col min="7678" max="7678" width="38.26953125" style="70" customWidth="1"/>
    <col min="7679" max="7679" width="7.7265625" style="70" bestFit="1" customWidth="1"/>
    <col min="7680" max="7680" width="12.7265625" style="70" customWidth="1"/>
    <col min="7681" max="7681" width="7.7265625" style="70" bestFit="1" customWidth="1"/>
    <col min="7682" max="7682" width="9.54296875" style="70" customWidth="1"/>
    <col min="7683" max="7683" width="7.7265625" style="70" bestFit="1" customWidth="1"/>
    <col min="7684" max="7684" width="8.7265625" style="70"/>
    <col min="7685" max="7685" width="6.7265625" style="70" bestFit="1" customWidth="1"/>
    <col min="7686" max="7686" width="7.453125" style="70" customWidth="1"/>
    <col min="7687" max="7687" width="6.7265625" style="70" bestFit="1" customWidth="1"/>
    <col min="7688" max="7688" width="8" style="70" customWidth="1"/>
    <col min="7689" max="7689" width="6.7265625" style="70" bestFit="1" customWidth="1"/>
    <col min="7690" max="7690" width="7.54296875" style="70" customWidth="1"/>
    <col min="7691" max="7691" width="6.7265625" style="70" bestFit="1" customWidth="1"/>
    <col min="7692" max="7692" width="9" style="70" customWidth="1"/>
    <col min="7693" max="7693" width="7.7265625" style="70" bestFit="1" customWidth="1"/>
    <col min="7694" max="7694" width="9" style="70" customWidth="1"/>
    <col min="7695" max="7695" width="6.7265625" style="70" bestFit="1" customWidth="1"/>
    <col min="7696" max="7696" width="7.54296875" style="70" customWidth="1"/>
    <col min="7697" max="7697" width="7.7265625" style="70" bestFit="1" customWidth="1"/>
    <col min="7698" max="7698" width="8.453125" style="70" customWidth="1"/>
    <col min="7699" max="7699" width="7.7265625" style="70" bestFit="1" customWidth="1"/>
    <col min="7700" max="7700" width="9.81640625" style="70" customWidth="1"/>
    <col min="7701" max="7702" width="9.7265625" style="70" customWidth="1"/>
    <col min="7703" max="7703" width="11.26953125" style="70" customWidth="1"/>
    <col min="7704" max="7704" width="11.81640625" style="70" customWidth="1"/>
    <col min="7705" max="7705" width="10.81640625" style="70" customWidth="1"/>
    <col min="7706" max="7706" width="9.1796875" style="70" customWidth="1"/>
    <col min="7707" max="7707" width="14.7265625" style="70" customWidth="1"/>
    <col min="7708" max="7708" width="9.81640625" style="70" customWidth="1"/>
    <col min="7709" max="7709" width="15.7265625" style="70" customWidth="1"/>
    <col min="7710" max="7710" width="9.81640625" style="70" customWidth="1"/>
    <col min="7711" max="7711" width="12.1796875" style="70" bestFit="1" customWidth="1"/>
    <col min="7712" max="7712" width="10.81640625" style="70" customWidth="1"/>
    <col min="7713" max="7713" width="13.453125" style="70" customWidth="1"/>
    <col min="7714" max="7714" width="11.7265625" style="70" customWidth="1"/>
    <col min="7715" max="7933" width="8.7265625" style="70"/>
    <col min="7934" max="7934" width="38.26953125" style="70" customWidth="1"/>
    <col min="7935" max="7935" width="7.7265625" style="70" bestFit="1" customWidth="1"/>
    <col min="7936" max="7936" width="12.7265625" style="70" customWidth="1"/>
    <col min="7937" max="7937" width="7.7265625" style="70" bestFit="1" customWidth="1"/>
    <col min="7938" max="7938" width="9.54296875" style="70" customWidth="1"/>
    <col min="7939" max="7939" width="7.7265625" style="70" bestFit="1" customWidth="1"/>
    <col min="7940" max="7940" width="8.7265625" style="70"/>
    <col min="7941" max="7941" width="6.7265625" style="70" bestFit="1" customWidth="1"/>
    <col min="7942" max="7942" width="7.453125" style="70" customWidth="1"/>
    <col min="7943" max="7943" width="6.7265625" style="70" bestFit="1" customWidth="1"/>
    <col min="7944" max="7944" width="8" style="70" customWidth="1"/>
    <col min="7945" max="7945" width="6.7265625" style="70" bestFit="1" customWidth="1"/>
    <col min="7946" max="7946" width="7.54296875" style="70" customWidth="1"/>
    <col min="7947" max="7947" width="6.7265625" style="70" bestFit="1" customWidth="1"/>
    <col min="7948" max="7948" width="9" style="70" customWidth="1"/>
    <col min="7949" max="7949" width="7.7265625" style="70" bestFit="1" customWidth="1"/>
    <col min="7950" max="7950" width="9" style="70" customWidth="1"/>
    <col min="7951" max="7951" width="6.7265625" style="70" bestFit="1" customWidth="1"/>
    <col min="7952" max="7952" width="7.54296875" style="70" customWidth="1"/>
    <col min="7953" max="7953" width="7.7265625" style="70" bestFit="1" customWidth="1"/>
    <col min="7954" max="7954" width="8.453125" style="70" customWidth="1"/>
    <col min="7955" max="7955" width="7.7265625" style="70" bestFit="1" customWidth="1"/>
    <col min="7956" max="7956" width="9.81640625" style="70" customWidth="1"/>
    <col min="7957" max="7958" width="9.7265625" style="70" customWidth="1"/>
    <col min="7959" max="7959" width="11.26953125" style="70" customWidth="1"/>
    <col min="7960" max="7960" width="11.81640625" style="70" customWidth="1"/>
    <col min="7961" max="7961" width="10.81640625" style="70" customWidth="1"/>
    <col min="7962" max="7962" width="9.1796875" style="70" customWidth="1"/>
    <col min="7963" max="7963" width="14.7265625" style="70" customWidth="1"/>
    <col min="7964" max="7964" width="9.81640625" style="70" customWidth="1"/>
    <col min="7965" max="7965" width="15.7265625" style="70" customWidth="1"/>
    <col min="7966" max="7966" width="9.81640625" style="70" customWidth="1"/>
    <col min="7967" max="7967" width="12.1796875" style="70" bestFit="1" customWidth="1"/>
    <col min="7968" max="7968" width="10.81640625" style="70" customWidth="1"/>
    <col min="7969" max="7969" width="13.453125" style="70" customWidth="1"/>
    <col min="7970" max="7970" width="11.7265625" style="70" customWidth="1"/>
    <col min="7971" max="8189" width="8.7265625" style="70"/>
    <col min="8190" max="8190" width="38.26953125" style="70" customWidth="1"/>
    <col min="8191" max="8191" width="7.7265625" style="70" bestFit="1" customWidth="1"/>
    <col min="8192" max="8192" width="12.7265625" style="70" customWidth="1"/>
    <col min="8193" max="8193" width="7.7265625" style="70" bestFit="1" customWidth="1"/>
    <col min="8194" max="8194" width="9.54296875" style="70" customWidth="1"/>
    <col min="8195" max="8195" width="7.7265625" style="70" bestFit="1" customWidth="1"/>
    <col min="8196" max="8196" width="8.7265625" style="70"/>
    <col min="8197" max="8197" width="6.7265625" style="70" bestFit="1" customWidth="1"/>
    <col min="8198" max="8198" width="7.453125" style="70" customWidth="1"/>
    <col min="8199" max="8199" width="6.7265625" style="70" bestFit="1" customWidth="1"/>
    <col min="8200" max="8200" width="8" style="70" customWidth="1"/>
    <col min="8201" max="8201" width="6.7265625" style="70" bestFit="1" customWidth="1"/>
    <col min="8202" max="8202" width="7.54296875" style="70" customWidth="1"/>
    <col min="8203" max="8203" width="6.7265625" style="70" bestFit="1" customWidth="1"/>
    <col min="8204" max="8204" width="9" style="70" customWidth="1"/>
    <col min="8205" max="8205" width="7.7265625" style="70" bestFit="1" customWidth="1"/>
    <col min="8206" max="8206" width="9" style="70" customWidth="1"/>
    <col min="8207" max="8207" width="6.7265625" style="70" bestFit="1" customWidth="1"/>
    <col min="8208" max="8208" width="7.54296875" style="70" customWidth="1"/>
    <col min="8209" max="8209" width="7.7265625" style="70" bestFit="1" customWidth="1"/>
    <col min="8210" max="8210" width="8.453125" style="70" customWidth="1"/>
    <col min="8211" max="8211" width="7.7265625" style="70" bestFit="1" customWidth="1"/>
    <col min="8212" max="8212" width="9.81640625" style="70" customWidth="1"/>
    <col min="8213" max="8214" width="9.7265625" style="70" customWidth="1"/>
    <col min="8215" max="8215" width="11.26953125" style="70" customWidth="1"/>
    <col min="8216" max="8216" width="11.81640625" style="70" customWidth="1"/>
    <col min="8217" max="8217" width="10.81640625" style="70" customWidth="1"/>
    <col min="8218" max="8218" width="9.1796875" style="70" customWidth="1"/>
    <col min="8219" max="8219" width="14.7265625" style="70" customWidth="1"/>
    <col min="8220" max="8220" width="9.81640625" style="70" customWidth="1"/>
    <col min="8221" max="8221" width="15.7265625" style="70" customWidth="1"/>
    <col min="8222" max="8222" width="9.81640625" style="70" customWidth="1"/>
    <col min="8223" max="8223" width="12.1796875" style="70" bestFit="1" customWidth="1"/>
    <col min="8224" max="8224" width="10.81640625" style="70" customWidth="1"/>
    <col min="8225" max="8225" width="13.453125" style="70" customWidth="1"/>
    <col min="8226" max="8226" width="11.7265625" style="70" customWidth="1"/>
    <col min="8227" max="8445" width="8.7265625" style="70"/>
    <col min="8446" max="8446" width="38.26953125" style="70" customWidth="1"/>
    <col min="8447" max="8447" width="7.7265625" style="70" bestFit="1" customWidth="1"/>
    <col min="8448" max="8448" width="12.7265625" style="70" customWidth="1"/>
    <col min="8449" max="8449" width="7.7265625" style="70" bestFit="1" customWidth="1"/>
    <col min="8450" max="8450" width="9.54296875" style="70" customWidth="1"/>
    <col min="8451" max="8451" width="7.7265625" style="70" bestFit="1" customWidth="1"/>
    <col min="8452" max="8452" width="8.7265625" style="70"/>
    <col min="8453" max="8453" width="6.7265625" style="70" bestFit="1" customWidth="1"/>
    <col min="8454" max="8454" width="7.453125" style="70" customWidth="1"/>
    <col min="8455" max="8455" width="6.7265625" style="70" bestFit="1" customWidth="1"/>
    <col min="8456" max="8456" width="8" style="70" customWidth="1"/>
    <col min="8457" max="8457" width="6.7265625" style="70" bestFit="1" customWidth="1"/>
    <col min="8458" max="8458" width="7.54296875" style="70" customWidth="1"/>
    <col min="8459" max="8459" width="6.7265625" style="70" bestFit="1" customWidth="1"/>
    <col min="8460" max="8460" width="9" style="70" customWidth="1"/>
    <col min="8461" max="8461" width="7.7265625" style="70" bestFit="1" customWidth="1"/>
    <col min="8462" max="8462" width="9" style="70" customWidth="1"/>
    <col min="8463" max="8463" width="6.7265625" style="70" bestFit="1" customWidth="1"/>
    <col min="8464" max="8464" width="7.54296875" style="70" customWidth="1"/>
    <col min="8465" max="8465" width="7.7265625" style="70" bestFit="1" customWidth="1"/>
    <col min="8466" max="8466" width="8.453125" style="70" customWidth="1"/>
    <col min="8467" max="8467" width="7.7265625" style="70" bestFit="1" customWidth="1"/>
    <col min="8468" max="8468" width="9.81640625" style="70" customWidth="1"/>
    <col min="8469" max="8470" width="9.7265625" style="70" customWidth="1"/>
    <col min="8471" max="8471" width="11.26953125" style="70" customWidth="1"/>
    <col min="8472" max="8472" width="11.81640625" style="70" customWidth="1"/>
    <col min="8473" max="8473" width="10.81640625" style="70" customWidth="1"/>
    <col min="8474" max="8474" width="9.1796875" style="70" customWidth="1"/>
    <col min="8475" max="8475" width="14.7265625" style="70" customWidth="1"/>
    <col min="8476" max="8476" width="9.81640625" style="70" customWidth="1"/>
    <col min="8477" max="8477" width="15.7265625" style="70" customWidth="1"/>
    <col min="8478" max="8478" width="9.81640625" style="70" customWidth="1"/>
    <col min="8479" max="8479" width="12.1796875" style="70" bestFit="1" customWidth="1"/>
    <col min="8480" max="8480" width="10.81640625" style="70" customWidth="1"/>
    <col min="8481" max="8481" width="13.453125" style="70" customWidth="1"/>
    <col min="8482" max="8482" width="11.7265625" style="70" customWidth="1"/>
    <col min="8483" max="8701" width="8.7265625" style="70"/>
    <col min="8702" max="8702" width="38.26953125" style="70" customWidth="1"/>
    <col min="8703" max="8703" width="7.7265625" style="70" bestFit="1" customWidth="1"/>
    <col min="8704" max="8704" width="12.7265625" style="70" customWidth="1"/>
    <col min="8705" max="8705" width="7.7265625" style="70" bestFit="1" customWidth="1"/>
    <col min="8706" max="8706" width="9.54296875" style="70" customWidth="1"/>
    <col min="8707" max="8707" width="7.7265625" style="70" bestFit="1" customWidth="1"/>
    <col min="8708" max="8708" width="8.7265625" style="70"/>
    <col min="8709" max="8709" width="6.7265625" style="70" bestFit="1" customWidth="1"/>
    <col min="8710" max="8710" width="7.453125" style="70" customWidth="1"/>
    <col min="8711" max="8711" width="6.7265625" style="70" bestFit="1" customWidth="1"/>
    <col min="8712" max="8712" width="8" style="70" customWidth="1"/>
    <col min="8713" max="8713" width="6.7265625" style="70" bestFit="1" customWidth="1"/>
    <col min="8714" max="8714" width="7.54296875" style="70" customWidth="1"/>
    <col min="8715" max="8715" width="6.7265625" style="70" bestFit="1" customWidth="1"/>
    <col min="8716" max="8716" width="9" style="70" customWidth="1"/>
    <col min="8717" max="8717" width="7.7265625" style="70" bestFit="1" customWidth="1"/>
    <col min="8718" max="8718" width="9" style="70" customWidth="1"/>
    <col min="8719" max="8719" width="6.7265625" style="70" bestFit="1" customWidth="1"/>
    <col min="8720" max="8720" width="7.54296875" style="70" customWidth="1"/>
    <col min="8721" max="8721" width="7.7265625" style="70" bestFit="1" customWidth="1"/>
    <col min="8722" max="8722" width="8.453125" style="70" customWidth="1"/>
    <col min="8723" max="8723" width="7.7265625" style="70" bestFit="1" customWidth="1"/>
    <col min="8724" max="8724" width="9.81640625" style="70" customWidth="1"/>
    <col min="8725" max="8726" width="9.7265625" style="70" customWidth="1"/>
    <col min="8727" max="8727" width="11.26953125" style="70" customWidth="1"/>
    <col min="8728" max="8728" width="11.81640625" style="70" customWidth="1"/>
    <col min="8729" max="8729" width="10.81640625" style="70" customWidth="1"/>
    <col min="8730" max="8730" width="9.1796875" style="70" customWidth="1"/>
    <col min="8731" max="8731" width="14.7265625" style="70" customWidth="1"/>
    <col min="8732" max="8732" width="9.81640625" style="70" customWidth="1"/>
    <col min="8733" max="8733" width="15.7265625" style="70" customWidth="1"/>
    <col min="8734" max="8734" width="9.81640625" style="70" customWidth="1"/>
    <col min="8735" max="8735" width="12.1796875" style="70" bestFit="1" customWidth="1"/>
    <col min="8736" max="8736" width="10.81640625" style="70" customWidth="1"/>
    <col min="8737" max="8737" width="13.453125" style="70" customWidth="1"/>
    <col min="8738" max="8738" width="11.7265625" style="70" customWidth="1"/>
    <col min="8739" max="8957" width="8.7265625" style="70"/>
    <col min="8958" max="8958" width="38.26953125" style="70" customWidth="1"/>
    <col min="8959" max="8959" width="7.7265625" style="70" bestFit="1" customWidth="1"/>
    <col min="8960" max="8960" width="12.7265625" style="70" customWidth="1"/>
    <col min="8961" max="8961" width="7.7265625" style="70" bestFit="1" customWidth="1"/>
    <col min="8962" max="8962" width="9.54296875" style="70" customWidth="1"/>
    <col min="8963" max="8963" width="7.7265625" style="70" bestFit="1" customWidth="1"/>
    <col min="8964" max="8964" width="8.7265625" style="70"/>
    <col min="8965" max="8965" width="6.7265625" style="70" bestFit="1" customWidth="1"/>
    <col min="8966" max="8966" width="7.453125" style="70" customWidth="1"/>
    <col min="8967" max="8967" width="6.7265625" style="70" bestFit="1" customWidth="1"/>
    <col min="8968" max="8968" width="8" style="70" customWidth="1"/>
    <col min="8969" max="8969" width="6.7265625" style="70" bestFit="1" customWidth="1"/>
    <col min="8970" max="8970" width="7.54296875" style="70" customWidth="1"/>
    <col min="8971" max="8971" width="6.7265625" style="70" bestFit="1" customWidth="1"/>
    <col min="8972" max="8972" width="9" style="70" customWidth="1"/>
    <col min="8973" max="8973" width="7.7265625" style="70" bestFit="1" customWidth="1"/>
    <col min="8974" max="8974" width="9" style="70" customWidth="1"/>
    <col min="8975" max="8975" width="6.7265625" style="70" bestFit="1" customWidth="1"/>
    <col min="8976" max="8976" width="7.54296875" style="70" customWidth="1"/>
    <col min="8977" max="8977" width="7.7265625" style="70" bestFit="1" customWidth="1"/>
    <col min="8978" max="8978" width="8.453125" style="70" customWidth="1"/>
    <col min="8979" max="8979" width="7.7265625" style="70" bestFit="1" customWidth="1"/>
    <col min="8980" max="8980" width="9.81640625" style="70" customWidth="1"/>
    <col min="8981" max="8982" width="9.7265625" style="70" customWidth="1"/>
    <col min="8983" max="8983" width="11.26953125" style="70" customWidth="1"/>
    <col min="8984" max="8984" width="11.81640625" style="70" customWidth="1"/>
    <col min="8985" max="8985" width="10.81640625" style="70" customWidth="1"/>
    <col min="8986" max="8986" width="9.1796875" style="70" customWidth="1"/>
    <col min="8987" max="8987" width="14.7265625" style="70" customWidth="1"/>
    <col min="8988" max="8988" width="9.81640625" style="70" customWidth="1"/>
    <col min="8989" max="8989" width="15.7265625" style="70" customWidth="1"/>
    <col min="8990" max="8990" width="9.81640625" style="70" customWidth="1"/>
    <col min="8991" max="8991" width="12.1796875" style="70" bestFit="1" customWidth="1"/>
    <col min="8992" max="8992" width="10.81640625" style="70" customWidth="1"/>
    <col min="8993" max="8993" width="13.453125" style="70" customWidth="1"/>
    <col min="8994" max="8994" width="11.7265625" style="70" customWidth="1"/>
    <col min="8995" max="9213" width="8.7265625" style="70"/>
    <col min="9214" max="9214" width="38.26953125" style="70" customWidth="1"/>
    <col min="9215" max="9215" width="7.7265625" style="70" bestFit="1" customWidth="1"/>
    <col min="9216" max="9216" width="12.7265625" style="70" customWidth="1"/>
    <col min="9217" max="9217" width="7.7265625" style="70" bestFit="1" customWidth="1"/>
    <col min="9218" max="9218" width="9.54296875" style="70" customWidth="1"/>
    <col min="9219" max="9219" width="7.7265625" style="70" bestFit="1" customWidth="1"/>
    <col min="9220" max="9220" width="8.7265625" style="70"/>
    <col min="9221" max="9221" width="6.7265625" style="70" bestFit="1" customWidth="1"/>
    <col min="9222" max="9222" width="7.453125" style="70" customWidth="1"/>
    <col min="9223" max="9223" width="6.7265625" style="70" bestFit="1" customWidth="1"/>
    <col min="9224" max="9224" width="8" style="70" customWidth="1"/>
    <col min="9225" max="9225" width="6.7265625" style="70" bestFit="1" customWidth="1"/>
    <col min="9226" max="9226" width="7.54296875" style="70" customWidth="1"/>
    <col min="9227" max="9227" width="6.7265625" style="70" bestFit="1" customWidth="1"/>
    <col min="9228" max="9228" width="9" style="70" customWidth="1"/>
    <col min="9229" max="9229" width="7.7265625" style="70" bestFit="1" customWidth="1"/>
    <col min="9230" max="9230" width="9" style="70" customWidth="1"/>
    <col min="9231" max="9231" width="6.7265625" style="70" bestFit="1" customWidth="1"/>
    <col min="9232" max="9232" width="7.54296875" style="70" customWidth="1"/>
    <col min="9233" max="9233" width="7.7265625" style="70" bestFit="1" customWidth="1"/>
    <col min="9234" max="9234" width="8.453125" style="70" customWidth="1"/>
    <col min="9235" max="9235" width="7.7265625" style="70" bestFit="1" customWidth="1"/>
    <col min="9236" max="9236" width="9.81640625" style="70" customWidth="1"/>
    <col min="9237" max="9238" width="9.7265625" style="70" customWidth="1"/>
    <col min="9239" max="9239" width="11.26953125" style="70" customWidth="1"/>
    <col min="9240" max="9240" width="11.81640625" style="70" customWidth="1"/>
    <col min="9241" max="9241" width="10.81640625" style="70" customWidth="1"/>
    <col min="9242" max="9242" width="9.1796875" style="70" customWidth="1"/>
    <col min="9243" max="9243" width="14.7265625" style="70" customWidth="1"/>
    <col min="9244" max="9244" width="9.81640625" style="70" customWidth="1"/>
    <col min="9245" max="9245" width="15.7265625" style="70" customWidth="1"/>
    <col min="9246" max="9246" width="9.81640625" style="70" customWidth="1"/>
    <col min="9247" max="9247" width="12.1796875" style="70" bestFit="1" customWidth="1"/>
    <col min="9248" max="9248" width="10.81640625" style="70" customWidth="1"/>
    <col min="9249" max="9249" width="13.453125" style="70" customWidth="1"/>
    <col min="9250" max="9250" width="11.7265625" style="70" customWidth="1"/>
    <col min="9251" max="9469" width="8.7265625" style="70"/>
    <col min="9470" max="9470" width="38.26953125" style="70" customWidth="1"/>
    <col min="9471" max="9471" width="7.7265625" style="70" bestFit="1" customWidth="1"/>
    <col min="9472" max="9472" width="12.7265625" style="70" customWidth="1"/>
    <col min="9473" max="9473" width="7.7265625" style="70" bestFit="1" customWidth="1"/>
    <col min="9474" max="9474" width="9.54296875" style="70" customWidth="1"/>
    <col min="9475" max="9475" width="7.7265625" style="70" bestFit="1" customWidth="1"/>
    <col min="9476" max="9476" width="8.7265625" style="70"/>
    <col min="9477" max="9477" width="6.7265625" style="70" bestFit="1" customWidth="1"/>
    <col min="9478" max="9478" width="7.453125" style="70" customWidth="1"/>
    <col min="9479" max="9479" width="6.7265625" style="70" bestFit="1" customWidth="1"/>
    <col min="9480" max="9480" width="8" style="70" customWidth="1"/>
    <col min="9481" max="9481" width="6.7265625" style="70" bestFit="1" customWidth="1"/>
    <col min="9482" max="9482" width="7.54296875" style="70" customWidth="1"/>
    <col min="9483" max="9483" width="6.7265625" style="70" bestFit="1" customWidth="1"/>
    <col min="9484" max="9484" width="9" style="70" customWidth="1"/>
    <col min="9485" max="9485" width="7.7265625" style="70" bestFit="1" customWidth="1"/>
    <col min="9486" max="9486" width="9" style="70" customWidth="1"/>
    <col min="9487" max="9487" width="6.7265625" style="70" bestFit="1" customWidth="1"/>
    <col min="9488" max="9488" width="7.54296875" style="70" customWidth="1"/>
    <col min="9489" max="9489" width="7.7265625" style="70" bestFit="1" customWidth="1"/>
    <col min="9490" max="9490" width="8.453125" style="70" customWidth="1"/>
    <col min="9491" max="9491" width="7.7265625" style="70" bestFit="1" customWidth="1"/>
    <col min="9492" max="9492" width="9.81640625" style="70" customWidth="1"/>
    <col min="9493" max="9494" width="9.7265625" style="70" customWidth="1"/>
    <col min="9495" max="9495" width="11.26953125" style="70" customWidth="1"/>
    <col min="9496" max="9496" width="11.81640625" style="70" customWidth="1"/>
    <col min="9497" max="9497" width="10.81640625" style="70" customWidth="1"/>
    <col min="9498" max="9498" width="9.1796875" style="70" customWidth="1"/>
    <col min="9499" max="9499" width="14.7265625" style="70" customWidth="1"/>
    <col min="9500" max="9500" width="9.81640625" style="70" customWidth="1"/>
    <col min="9501" max="9501" width="15.7265625" style="70" customWidth="1"/>
    <col min="9502" max="9502" width="9.81640625" style="70" customWidth="1"/>
    <col min="9503" max="9503" width="12.1796875" style="70" bestFit="1" customWidth="1"/>
    <col min="9504" max="9504" width="10.81640625" style="70" customWidth="1"/>
    <col min="9505" max="9505" width="13.453125" style="70" customWidth="1"/>
    <col min="9506" max="9506" width="11.7265625" style="70" customWidth="1"/>
    <col min="9507" max="9725" width="8.7265625" style="70"/>
    <col min="9726" max="9726" width="38.26953125" style="70" customWidth="1"/>
    <col min="9727" max="9727" width="7.7265625" style="70" bestFit="1" customWidth="1"/>
    <col min="9728" max="9728" width="12.7265625" style="70" customWidth="1"/>
    <col min="9729" max="9729" width="7.7265625" style="70" bestFit="1" customWidth="1"/>
    <col min="9730" max="9730" width="9.54296875" style="70" customWidth="1"/>
    <col min="9731" max="9731" width="7.7265625" style="70" bestFit="1" customWidth="1"/>
    <col min="9732" max="9732" width="8.7265625" style="70"/>
    <col min="9733" max="9733" width="6.7265625" style="70" bestFit="1" customWidth="1"/>
    <col min="9734" max="9734" width="7.453125" style="70" customWidth="1"/>
    <col min="9735" max="9735" width="6.7265625" style="70" bestFit="1" customWidth="1"/>
    <col min="9736" max="9736" width="8" style="70" customWidth="1"/>
    <col min="9737" max="9737" width="6.7265625" style="70" bestFit="1" customWidth="1"/>
    <col min="9738" max="9738" width="7.54296875" style="70" customWidth="1"/>
    <col min="9739" max="9739" width="6.7265625" style="70" bestFit="1" customWidth="1"/>
    <col min="9740" max="9740" width="9" style="70" customWidth="1"/>
    <col min="9741" max="9741" width="7.7265625" style="70" bestFit="1" customWidth="1"/>
    <col min="9742" max="9742" width="9" style="70" customWidth="1"/>
    <col min="9743" max="9743" width="6.7265625" style="70" bestFit="1" customWidth="1"/>
    <col min="9744" max="9744" width="7.54296875" style="70" customWidth="1"/>
    <col min="9745" max="9745" width="7.7265625" style="70" bestFit="1" customWidth="1"/>
    <col min="9746" max="9746" width="8.453125" style="70" customWidth="1"/>
    <col min="9747" max="9747" width="7.7265625" style="70" bestFit="1" customWidth="1"/>
    <col min="9748" max="9748" width="9.81640625" style="70" customWidth="1"/>
    <col min="9749" max="9750" width="9.7265625" style="70" customWidth="1"/>
    <col min="9751" max="9751" width="11.26953125" style="70" customWidth="1"/>
    <col min="9752" max="9752" width="11.81640625" style="70" customWidth="1"/>
    <col min="9753" max="9753" width="10.81640625" style="70" customWidth="1"/>
    <col min="9754" max="9754" width="9.1796875" style="70" customWidth="1"/>
    <col min="9755" max="9755" width="14.7265625" style="70" customWidth="1"/>
    <col min="9756" max="9756" width="9.81640625" style="70" customWidth="1"/>
    <col min="9757" max="9757" width="15.7265625" style="70" customWidth="1"/>
    <col min="9758" max="9758" width="9.81640625" style="70" customWidth="1"/>
    <col min="9759" max="9759" width="12.1796875" style="70" bestFit="1" customWidth="1"/>
    <col min="9760" max="9760" width="10.81640625" style="70" customWidth="1"/>
    <col min="9761" max="9761" width="13.453125" style="70" customWidth="1"/>
    <col min="9762" max="9762" width="11.7265625" style="70" customWidth="1"/>
    <col min="9763" max="9981" width="8.7265625" style="70"/>
    <col min="9982" max="9982" width="38.26953125" style="70" customWidth="1"/>
    <col min="9983" max="9983" width="7.7265625" style="70" bestFit="1" customWidth="1"/>
    <col min="9984" max="9984" width="12.7265625" style="70" customWidth="1"/>
    <col min="9985" max="9985" width="7.7265625" style="70" bestFit="1" customWidth="1"/>
    <col min="9986" max="9986" width="9.54296875" style="70" customWidth="1"/>
    <col min="9987" max="9987" width="7.7265625" style="70" bestFit="1" customWidth="1"/>
    <col min="9988" max="9988" width="8.7265625" style="70"/>
    <col min="9989" max="9989" width="6.7265625" style="70" bestFit="1" customWidth="1"/>
    <col min="9990" max="9990" width="7.453125" style="70" customWidth="1"/>
    <col min="9991" max="9991" width="6.7265625" style="70" bestFit="1" customWidth="1"/>
    <col min="9992" max="9992" width="8" style="70" customWidth="1"/>
    <col min="9993" max="9993" width="6.7265625" style="70" bestFit="1" customWidth="1"/>
    <col min="9994" max="9994" width="7.54296875" style="70" customWidth="1"/>
    <col min="9995" max="9995" width="6.7265625" style="70" bestFit="1" customWidth="1"/>
    <col min="9996" max="9996" width="9" style="70" customWidth="1"/>
    <col min="9997" max="9997" width="7.7265625" style="70" bestFit="1" customWidth="1"/>
    <col min="9998" max="9998" width="9" style="70" customWidth="1"/>
    <col min="9999" max="9999" width="6.7265625" style="70" bestFit="1" customWidth="1"/>
    <col min="10000" max="10000" width="7.54296875" style="70" customWidth="1"/>
    <col min="10001" max="10001" width="7.7265625" style="70" bestFit="1" customWidth="1"/>
    <col min="10002" max="10002" width="8.453125" style="70" customWidth="1"/>
    <col min="10003" max="10003" width="7.7265625" style="70" bestFit="1" customWidth="1"/>
    <col min="10004" max="10004" width="9.81640625" style="70" customWidth="1"/>
    <col min="10005" max="10006" width="9.7265625" style="70" customWidth="1"/>
    <col min="10007" max="10007" width="11.26953125" style="70" customWidth="1"/>
    <col min="10008" max="10008" width="11.81640625" style="70" customWidth="1"/>
    <col min="10009" max="10009" width="10.81640625" style="70" customWidth="1"/>
    <col min="10010" max="10010" width="9.1796875" style="70" customWidth="1"/>
    <col min="10011" max="10011" width="14.7265625" style="70" customWidth="1"/>
    <col min="10012" max="10012" width="9.81640625" style="70" customWidth="1"/>
    <col min="10013" max="10013" width="15.7265625" style="70" customWidth="1"/>
    <col min="10014" max="10014" width="9.81640625" style="70" customWidth="1"/>
    <col min="10015" max="10015" width="12.1796875" style="70" bestFit="1" customWidth="1"/>
    <col min="10016" max="10016" width="10.81640625" style="70" customWidth="1"/>
    <col min="10017" max="10017" width="13.453125" style="70" customWidth="1"/>
    <col min="10018" max="10018" width="11.7265625" style="70" customWidth="1"/>
    <col min="10019" max="10237" width="8.7265625" style="70"/>
    <col min="10238" max="10238" width="38.26953125" style="70" customWidth="1"/>
    <col min="10239" max="10239" width="7.7265625" style="70" bestFit="1" customWidth="1"/>
    <col min="10240" max="10240" width="12.7265625" style="70" customWidth="1"/>
    <col min="10241" max="10241" width="7.7265625" style="70" bestFit="1" customWidth="1"/>
    <col min="10242" max="10242" width="9.54296875" style="70" customWidth="1"/>
    <col min="10243" max="10243" width="7.7265625" style="70" bestFit="1" customWidth="1"/>
    <col min="10244" max="10244" width="8.7265625" style="70"/>
    <col min="10245" max="10245" width="6.7265625" style="70" bestFit="1" customWidth="1"/>
    <col min="10246" max="10246" width="7.453125" style="70" customWidth="1"/>
    <col min="10247" max="10247" width="6.7265625" style="70" bestFit="1" customWidth="1"/>
    <col min="10248" max="10248" width="8" style="70" customWidth="1"/>
    <col min="10249" max="10249" width="6.7265625" style="70" bestFit="1" customWidth="1"/>
    <col min="10250" max="10250" width="7.54296875" style="70" customWidth="1"/>
    <col min="10251" max="10251" width="6.7265625" style="70" bestFit="1" customWidth="1"/>
    <col min="10252" max="10252" width="9" style="70" customWidth="1"/>
    <col min="10253" max="10253" width="7.7265625" style="70" bestFit="1" customWidth="1"/>
    <col min="10254" max="10254" width="9" style="70" customWidth="1"/>
    <col min="10255" max="10255" width="6.7265625" style="70" bestFit="1" customWidth="1"/>
    <col min="10256" max="10256" width="7.54296875" style="70" customWidth="1"/>
    <col min="10257" max="10257" width="7.7265625" style="70" bestFit="1" customWidth="1"/>
    <col min="10258" max="10258" width="8.453125" style="70" customWidth="1"/>
    <col min="10259" max="10259" width="7.7265625" style="70" bestFit="1" customWidth="1"/>
    <col min="10260" max="10260" width="9.81640625" style="70" customWidth="1"/>
    <col min="10261" max="10262" width="9.7265625" style="70" customWidth="1"/>
    <col min="10263" max="10263" width="11.26953125" style="70" customWidth="1"/>
    <col min="10264" max="10264" width="11.81640625" style="70" customWidth="1"/>
    <col min="10265" max="10265" width="10.81640625" style="70" customWidth="1"/>
    <col min="10266" max="10266" width="9.1796875" style="70" customWidth="1"/>
    <col min="10267" max="10267" width="14.7265625" style="70" customWidth="1"/>
    <col min="10268" max="10268" width="9.81640625" style="70" customWidth="1"/>
    <col min="10269" max="10269" width="15.7265625" style="70" customWidth="1"/>
    <col min="10270" max="10270" width="9.81640625" style="70" customWidth="1"/>
    <col min="10271" max="10271" width="12.1796875" style="70" bestFit="1" customWidth="1"/>
    <col min="10272" max="10272" width="10.81640625" style="70" customWidth="1"/>
    <col min="10273" max="10273" width="13.453125" style="70" customWidth="1"/>
    <col min="10274" max="10274" width="11.7265625" style="70" customWidth="1"/>
    <col min="10275" max="10493" width="8.7265625" style="70"/>
    <col min="10494" max="10494" width="38.26953125" style="70" customWidth="1"/>
    <col min="10495" max="10495" width="7.7265625" style="70" bestFit="1" customWidth="1"/>
    <col min="10496" max="10496" width="12.7265625" style="70" customWidth="1"/>
    <col min="10497" max="10497" width="7.7265625" style="70" bestFit="1" customWidth="1"/>
    <col min="10498" max="10498" width="9.54296875" style="70" customWidth="1"/>
    <col min="10499" max="10499" width="7.7265625" style="70" bestFit="1" customWidth="1"/>
    <col min="10500" max="10500" width="8.7265625" style="70"/>
    <col min="10501" max="10501" width="6.7265625" style="70" bestFit="1" customWidth="1"/>
    <col min="10502" max="10502" width="7.453125" style="70" customWidth="1"/>
    <col min="10503" max="10503" width="6.7265625" style="70" bestFit="1" customWidth="1"/>
    <col min="10504" max="10504" width="8" style="70" customWidth="1"/>
    <col min="10505" max="10505" width="6.7265625" style="70" bestFit="1" customWidth="1"/>
    <col min="10506" max="10506" width="7.54296875" style="70" customWidth="1"/>
    <col min="10507" max="10507" width="6.7265625" style="70" bestFit="1" customWidth="1"/>
    <col min="10508" max="10508" width="9" style="70" customWidth="1"/>
    <col min="10509" max="10509" width="7.7265625" style="70" bestFit="1" customWidth="1"/>
    <col min="10510" max="10510" width="9" style="70" customWidth="1"/>
    <col min="10511" max="10511" width="6.7265625" style="70" bestFit="1" customWidth="1"/>
    <col min="10512" max="10512" width="7.54296875" style="70" customWidth="1"/>
    <col min="10513" max="10513" width="7.7265625" style="70" bestFit="1" customWidth="1"/>
    <col min="10514" max="10514" width="8.453125" style="70" customWidth="1"/>
    <col min="10515" max="10515" width="7.7265625" style="70" bestFit="1" customWidth="1"/>
    <col min="10516" max="10516" width="9.81640625" style="70" customWidth="1"/>
    <col min="10517" max="10518" width="9.7265625" style="70" customWidth="1"/>
    <col min="10519" max="10519" width="11.26953125" style="70" customWidth="1"/>
    <col min="10520" max="10520" width="11.81640625" style="70" customWidth="1"/>
    <col min="10521" max="10521" width="10.81640625" style="70" customWidth="1"/>
    <col min="10522" max="10522" width="9.1796875" style="70" customWidth="1"/>
    <col min="10523" max="10523" width="14.7265625" style="70" customWidth="1"/>
    <col min="10524" max="10524" width="9.81640625" style="70" customWidth="1"/>
    <col min="10525" max="10525" width="15.7265625" style="70" customWidth="1"/>
    <col min="10526" max="10526" width="9.81640625" style="70" customWidth="1"/>
    <col min="10527" max="10527" width="12.1796875" style="70" bestFit="1" customWidth="1"/>
    <col min="10528" max="10528" width="10.81640625" style="70" customWidth="1"/>
    <col min="10529" max="10529" width="13.453125" style="70" customWidth="1"/>
    <col min="10530" max="10530" width="11.7265625" style="70" customWidth="1"/>
    <col min="10531" max="10749" width="8.7265625" style="70"/>
    <col min="10750" max="10750" width="38.26953125" style="70" customWidth="1"/>
    <col min="10751" max="10751" width="7.7265625" style="70" bestFit="1" customWidth="1"/>
    <col min="10752" max="10752" width="12.7265625" style="70" customWidth="1"/>
    <col min="10753" max="10753" width="7.7265625" style="70" bestFit="1" customWidth="1"/>
    <col min="10754" max="10754" width="9.54296875" style="70" customWidth="1"/>
    <col min="10755" max="10755" width="7.7265625" style="70" bestFit="1" customWidth="1"/>
    <col min="10756" max="10756" width="8.7265625" style="70"/>
    <col min="10757" max="10757" width="6.7265625" style="70" bestFit="1" customWidth="1"/>
    <col min="10758" max="10758" width="7.453125" style="70" customWidth="1"/>
    <col min="10759" max="10759" width="6.7265625" style="70" bestFit="1" customWidth="1"/>
    <col min="10760" max="10760" width="8" style="70" customWidth="1"/>
    <col min="10761" max="10761" width="6.7265625" style="70" bestFit="1" customWidth="1"/>
    <col min="10762" max="10762" width="7.54296875" style="70" customWidth="1"/>
    <col min="10763" max="10763" width="6.7265625" style="70" bestFit="1" customWidth="1"/>
    <col min="10764" max="10764" width="9" style="70" customWidth="1"/>
    <col min="10765" max="10765" width="7.7265625" style="70" bestFit="1" customWidth="1"/>
    <col min="10766" max="10766" width="9" style="70" customWidth="1"/>
    <col min="10767" max="10767" width="6.7265625" style="70" bestFit="1" customWidth="1"/>
    <col min="10768" max="10768" width="7.54296875" style="70" customWidth="1"/>
    <col min="10769" max="10769" width="7.7265625" style="70" bestFit="1" customWidth="1"/>
    <col min="10770" max="10770" width="8.453125" style="70" customWidth="1"/>
    <col min="10771" max="10771" width="7.7265625" style="70" bestFit="1" customWidth="1"/>
    <col min="10772" max="10772" width="9.81640625" style="70" customWidth="1"/>
    <col min="10773" max="10774" width="9.7265625" style="70" customWidth="1"/>
    <col min="10775" max="10775" width="11.26953125" style="70" customWidth="1"/>
    <col min="10776" max="10776" width="11.81640625" style="70" customWidth="1"/>
    <col min="10777" max="10777" width="10.81640625" style="70" customWidth="1"/>
    <col min="10778" max="10778" width="9.1796875" style="70" customWidth="1"/>
    <col min="10779" max="10779" width="14.7265625" style="70" customWidth="1"/>
    <col min="10780" max="10780" width="9.81640625" style="70" customWidth="1"/>
    <col min="10781" max="10781" width="15.7265625" style="70" customWidth="1"/>
    <col min="10782" max="10782" width="9.81640625" style="70" customWidth="1"/>
    <col min="10783" max="10783" width="12.1796875" style="70" bestFit="1" customWidth="1"/>
    <col min="10784" max="10784" width="10.81640625" style="70" customWidth="1"/>
    <col min="10785" max="10785" width="13.453125" style="70" customWidth="1"/>
    <col min="10786" max="10786" width="11.7265625" style="70" customWidth="1"/>
    <col min="10787" max="11005" width="8.7265625" style="70"/>
    <col min="11006" max="11006" width="38.26953125" style="70" customWidth="1"/>
    <col min="11007" max="11007" width="7.7265625" style="70" bestFit="1" customWidth="1"/>
    <col min="11008" max="11008" width="12.7265625" style="70" customWidth="1"/>
    <col min="11009" max="11009" width="7.7265625" style="70" bestFit="1" customWidth="1"/>
    <col min="11010" max="11010" width="9.54296875" style="70" customWidth="1"/>
    <col min="11011" max="11011" width="7.7265625" style="70" bestFit="1" customWidth="1"/>
    <col min="11012" max="11012" width="8.7265625" style="70"/>
    <col min="11013" max="11013" width="6.7265625" style="70" bestFit="1" customWidth="1"/>
    <col min="11014" max="11014" width="7.453125" style="70" customWidth="1"/>
    <col min="11015" max="11015" width="6.7265625" style="70" bestFit="1" customWidth="1"/>
    <col min="11016" max="11016" width="8" style="70" customWidth="1"/>
    <col min="11017" max="11017" width="6.7265625" style="70" bestFit="1" customWidth="1"/>
    <col min="11018" max="11018" width="7.54296875" style="70" customWidth="1"/>
    <col min="11019" max="11019" width="6.7265625" style="70" bestFit="1" customWidth="1"/>
    <col min="11020" max="11020" width="9" style="70" customWidth="1"/>
    <col min="11021" max="11021" width="7.7265625" style="70" bestFit="1" customWidth="1"/>
    <col min="11022" max="11022" width="9" style="70" customWidth="1"/>
    <col min="11023" max="11023" width="6.7265625" style="70" bestFit="1" customWidth="1"/>
    <col min="11024" max="11024" width="7.54296875" style="70" customWidth="1"/>
    <col min="11025" max="11025" width="7.7265625" style="70" bestFit="1" customWidth="1"/>
    <col min="11026" max="11026" width="8.453125" style="70" customWidth="1"/>
    <col min="11027" max="11027" width="7.7265625" style="70" bestFit="1" customWidth="1"/>
    <col min="11028" max="11028" width="9.81640625" style="70" customWidth="1"/>
    <col min="11029" max="11030" width="9.7265625" style="70" customWidth="1"/>
    <col min="11031" max="11031" width="11.26953125" style="70" customWidth="1"/>
    <col min="11032" max="11032" width="11.81640625" style="70" customWidth="1"/>
    <col min="11033" max="11033" width="10.81640625" style="70" customWidth="1"/>
    <col min="11034" max="11034" width="9.1796875" style="70" customWidth="1"/>
    <col min="11035" max="11035" width="14.7265625" style="70" customWidth="1"/>
    <col min="11036" max="11036" width="9.81640625" style="70" customWidth="1"/>
    <col min="11037" max="11037" width="15.7265625" style="70" customWidth="1"/>
    <col min="11038" max="11038" width="9.81640625" style="70" customWidth="1"/>
    <col min="11039" max="11039" width="12.1796875" style="70" bestFit="1" customWidth="1"/>
    <col min="11040" max="11040" width="10.81640625" style="70" customWidth="1"/>
    <col min="11041" max="11041" width="13.453125" style="70" customWidth="1"/>
    <col min="11042" max="11042" width="11.7265625" style="70" customWidth="1"/>
    <col min="11043" max="11261" width="8.7265625" style="70"/>
    <col min="11262" max="11262" width="38.26953125" style="70" customWidth="1"/>
    <col min="11263" max="11263" width="7.7265625" style="70" bestFit="1" customWidth="1"/>
    <col min="11264" max="11264" width="12.7265625" style="70" customWidth="1"/>
    <col min="11265" max="11265" width="7.7265625" style="70" bestFit="1" customWidth="1"/>
    <col min="11266" max="11266" width="9.54296875" style="70" customWidth="1"/>
    <col min="11267" max="11267" width="7.7265625" style="70" bestFit="1" customWidth="1"/>
    <col min="11268" max="11268" width="8.7265625" style="70"/>
    <col min="11269" max="11269" width="6.7265625" style="70" bestFit="1" customWidth="1"/>
    <col min="11270" max="11270" width="7.453125" style="70" customWidth="1"/>
    <col min="11271" max="11271" width="6.7265625" style="70" bestFit="1" customWidth="1"/>
    <col min="11272" max="11272" width="8" style="70" customWidth="1"/>
    <col min="11273" max="11273" width="6.7265625" style="70" bestFit="1" customWidth="1"/>
    <col min="11274" max="11274" width="7.54296875" style="70" customWidth="1"/>
    <col min="11275" max="11275" width="6.7265625" style="70" bestFit="1" customWidth="1"/>
    <col min="11276" max="11276" width="9" style="70" customWidth="1"/>
    <col min="11277" max="11277" width="7.7265625" style="70" bestFit="1" customWidth="1"/>
    <col min="11278" max="11278" width="9" style="70" customWidth="1"/>
    <col min="11279" max="11279" width="6.7265625" style="70" bestFit="1" customWidth="1"/>
    <col min="11280" max="11280" width="7.54296875" style="70" customWidth="1"/>
    <col min="11281" max="11281" width="7.7265625" style="70" bestFit="1" customWidth="1"/>
    <col min="11282" max="11282" width="8.453125" style="70" customWidth="1"/>
    <col min="11283" max="11283" width="7.7265625" style="70" bestFit="1" customWidth="1"/>
    <col min="11284" max="11284" width="9.81640625" style="70" customWidth="1"/>
    <col min="11285" max="11286" width="9.7265625" style="70" customWidth="1"/>
    <col min="11287" max="11287" width="11.26953125" style="70" customWidth="1"/>
    <col min="11288" max="11288" width="11.81640625" style="70" customWidth="1"/>
    <col min="11289" max="11289" width="10.81640625" style="70" customWidth="1"/>
    <col min="11290" max="11290" width="9.1796875" style="70" customWidth="1"/>
    <col min="11291" max="11291" width="14.7265625" style="70" customWidth="1"/>
    <col min="11292" max="11292" width="9.81640625" style="70" customWidth="1"/>
    <col min="11293" max="11293" width="15.7265625" style="70" customWidth="1"/>
    <col min="11294" max="11294" width="9.81640625" style="70" customWidth="1"/>
    <col min="11295" max="11295" width="12.1796875" style="70" bestFit="1" customWidth="1"/>
    <col min="11296" max="11296" width="10.81640625" style="70" customWidth="1"/>
    <col min="11297" max="11297" width="13.453125" style="70" customWidth="1"/>
    <col min="11298" max="11298" width="11.7265625" style="70" customWidth="1"/>
    <col min="11299" max="11517" width="8.7265625" style="70"/>
    <col min="11518" max="11518" width="38.26953125" style="70" customWidth="1"/>
    <col min="11519" max="11519" width="7.7265625" style="70" bestFit="1" customWidth="1"/>
    <col min="11520" max="11520" width="12.7265625" style="70" customWidth="1"/>
    <col min="11521" max="11521" width="7.7265625" style="70" bestFit="1" customWidth="1"/>
    <col min="11522" max="11522" width="9.54296875" style="70" customWidth="1"/>
    <col min="11523" max="11523" width="7.7265625" style="70" bestFit="1" customWidth="1"/>
    <col min="11524" max="11524" width="8.7265625" style="70"/>
    <col min="11525" max="11525" width="6.7265625" style="70" bestFit="1" customWidth="1"/>
    <col min="11526" max="11526" width="7.453125" style="70" customWidth="1"/>
    <col min="11527" max="11527" width="6.7265625" style="70" bestFit="1" customWidth="1"/>
    <col min="11528" max="11528" width="8" style="70" customWidth="1"/>
    <col min="11529" max="11529" width="6.7265625" style="70" bestFit="1" customWidth="1"/>
    <col min="11530" max="11530" width="7.54296875" style="70" customWidth="1"/>
    <col min="11531" max="11531" width="6.7265625" style="70" bestFit="1" customWidth="1"/>
    <col min="11532" max="11532" width="9" style="70" customWidth="1"/>
    <col min="11533" max="11533" width="7.7265625" style="70" bestFit="1" customWidth="1"/>
    <col min="11534" max="11534" width="9" style="70" customWidth="1"/>
    <col min="11535" max="11535" width="6.7265625" style="70" bestFit="1" customWidth="1"/>
    <col min="11536" max="11536" width="7.54296875" style="70" customWidth="1"/>
    <col min="11537" max="11537" width="7.7265625" style="70" bestFit="1" customWidth="1"/>
    <col min="11538" max="11538" width="8.453125" style="70" customWidth="1"/>
    <col min="11539" max="11539" width="7.7265625" style="70" bestFit="1" customWidth="1"/>
    <col min="11540" max="11540" width="9.81640625" style="70" customWidth="1"/>
    <col min="11541" max="11542" width="9.7265625" style="70" customWidth="1"/>
    <col min="11543" max="11543" width="11.26953125" style="70" customWidth="1"/>
    <col min="11544" max="11544" width="11.81640625" style="70" customWidth="1"/>
    <col min="11545" max="11545" width="10.81640625" style="70" customWidth="1"/>
    <col min="11546" max="11546" width="9.1796875" style="70" customWidth="1"/>
    <col min="11547" max="11547" width="14.7265625" style="70" customWidth="1"/>
    <col min="11548" max="11548" width="9.81640625" style="70" customWidth="1"/>
    <col min="11549" max="11549" width="15.7265625" style="70" customWidth="1"/>
    <col min="11550" max="11550" width="9.81640625" style="70" customWidth="1"/>
    <col min="11551" max="11551" width="12.1796875" style="70" bestFit="1" customWidth="1"/>
    <col min="11552" max="11552" width="10.81640625" style="70" customWidth="1"/>
    <col min="11553" max="11553" width="13.453125" style="70" customWidth="1"/>
    <col min="11554" max="11554" width="11.7265625" style="70" customWidth="1"/>
    <col min="11555" max="11773" width="8.7265625" style="70"/>
    <col min="11774" max="11774" width="38.26953125" style="70" customWidth="1"/>
    <col min="11775" max="11775" width="7.7265625" style="70" bestFit="1" customWidth="1"/>
    <col min="11776" max="11776" width="12.7265625" style="70" customWidth="1"/>
    <col min="11777" max="11777" width="7.7265625" style="70" bestFit="1" customWidth="1"/>
    <col min="11778" max="11778" width="9.54296875" style="70" customWidth="1"/>
    <col min="11779" max="11779" width="7.7265625" style="70" bestFit="1" customWidth="1"/>
    <col min="11780" max="11780" width="8.7265625" style="70"/>
    <col min="11781" max="11781" width="6.7265625" style="70" bestFit="1" customWidth="1"/>
    <col min="11782" max="11782" width="7.453125" style="70" customWidth="1"/>
    <col min="11783" max="11783" width="6.7265625" style="70" bestFit="1" customWidth="1"/>
    <col min="11784" max="11784" width="8" style="70" customWidth="1"/>
    <col min="11785" max="11785" width="6.7265625" style="70" bestFit="1" customWidth="1"/>
    <col min="11786" max="11786" width="7.54296875" style="70" customWidth="1"/>
    <col min="11787" max="11787" width="6.7265625" style="70" bestFit="1" customWidth="1"/>
    <col min="11788" max="11788" width="9" style="70" customWidth="1"/>
    <col min="11789" max="11789" width="7.7265625" style="70" bestFit="1" customWidth="1"/>
    <col min="11790" max="11790" width="9" style="70" customWidth="1"/>
    <col min="11791" max="11791" width="6.7265625" style="70" bestFit="1" customWidth="1"/>
    <col min="11792" max="11792" width="7.54296875" style="70" customWidth="1"/>
    <col min="11793" max="11793" width="7.7265625" style="70" bestFit="1" customWidth="1"/>
    <col min="11794" max="11794" width="8.453125" style="70" customWidth="1"/>
    <col min="11795" max="11795" width="7.7265625" style="70" bestFit="1" customWidth="1"/>
    <col min="11796" max="11796" width="9.81640625" style="70" customWidth="1"/>
    <col min="11797" max="11798" width="9.7265625" style="70" customWidth="1"/>
    <col min="11799" max="11799" width="11.26953125" style="70" customWidth="1"/>
    <col min="11800" max="11800" width="11.81640625" style="70" customWidth="1"/>
    <col min="11801" max="11801" width="10.81640625" style="70" customWidth="1"/>
    <col min="11802" max="11802" width="9.1796875" style="70" customWidth="1"/>
    <col min="11803" max="11803" width="14.7265625" style="70" customWidth="1"/>
    <col min="11804" max="11804" width="9.81640625" style="70" customWidth="1"/>
    <col min="11805" max="11805" width="15.7265625" style="70" customWidth="1"/>
    <col min="11806" max="11806" width="9.81640625" style="70" customWidth="1"/>
    <col min="11807" max="11807" width="12.1796875" style="70" bestFit="1" customWidth="1"/>
    <col min="11808" max="11808" width="10.81640625" style="70" customWidth="1"/>
    <col min="11809" max="11809" width="13.453125" style="70" customWidth="1"/>
    <col min="11810" max="11810" width="11.7265625" style="70" customWidth="1"/>
    <col min="11811" max="12029" width="8.7265625" style="70"/>
    <col min="12030" max="12030" width="38.26953125" style="70" customWidth="1"/>
    <col min="12031" max="12031" width="7.7265625" style="70" bestFit="1" customWidth="1"/>
    <col min="12032" max="12032" width="12.7265625" style="70" customWidth="1"/>
    <col min="12033" max="12033" width="7.7265625" style="70" bestFit="1" customWidth="1"/>
    <col min="12034" max="12034" width="9.54296875" style="70" customWidth="1"/>
    <col min="12035" max="12035" width="7.7265625" style="70" bestFit="1" customWidth="1"/>
    <col min="12036" max="12036" width="8.7265625" style="70"/>
    <col min="12037" max="12037" width="6.7265625" style="70" bestFit="1" customWidth="1"/>
    <col min="12038" max="12038" width="7.453125" style="70" customWidth="1"/>
    <col min="12039" max="12039" width="6.7265625" style="70" bestFit="1" customWidth="1"/>
    <col min="12040" max="12040" width="8" style="70" customWidth="1"/>
    <col min="12041" max="12041" width="6.7265625" style="70" bestFit="1" customWidth="1"/>
    <col min="12042" max="12042" width="7.54296875" style="70" customWidth="1"/>
    <col min="12043" max="12043" width="6.7265625" style="70" bestFit="1" customWidth="1"/>
    <col min="12044" max="12044" width="9" style="70" customWidth="1"/>
    <col min="12045" max="12045" width="7.7265625" style="70" bestFit="1" customWidth="1"/>
    <col min="12046" max="12046" width="9" style="70" customWidth="1"/>
    <col min="12047" max="12047" width="6.7265625" style="70" bestFit="1" customWidth="1"/>
    <col min="12048" max="12048" width="7.54296875" style="70" customWidth="1"/>
    <col min="12049" max="12049" width="7.7265625" style="70" bestFit="1" customWidth="1"/>
    <col min="12050" max="12050" width="8.453125" style="70" customWidth="1"/>
    <col min="12051" max="12051" width="7.7265625" style="70" bestFit="1" customWidth="1"/>
    <col min="12052" max="12052" width="9.81640625" style="70" customWidth="1"/>
    <col min="12053" max="12054" width="9.7265625" style="70" customWidth="1"/>
    <col min="12055" max="12055" width="11.26953125" style="70" customWidth="1"/>
    <col min="12056" max="12056" width="11.81640625" style="70" customWidth="1"/>
    <col min="12057" max="12057" width="10.81640625" style="70" customWidth="1"/>
    <col min="12058" max="12058" width="9.1796875" style="70" customWidth="1"/>
    <col min="12059" max="12059" width="14.7265625" style="70" customWidth="1"/>
    <col min="12060" max="12060" width="9.81640625" style="70" customWidth="1"/>
    <col min="12061" max="12061" width="15.7265625" style="70" customWidth="1"/>
    <col min="12062" max="12062" width="9.81640625" style="70" customWidth="1"/>
    <col min="12063" max="12063" width="12.1796875" style="70" bestFit="1" customWidth="1"/>
    <col min="12064" max="12064" width="10.81640625" style="70" customWidth="1"/>
    <col min="12065" max="12065" width="13.453125" style="70" customWidth="1"/>
    <col min="12066" max="12066" width="11.7265625" style="70" customWidth="1"/>
    <col min="12067" max="12285" width="8.7265625" style="70"/>
    <col min="12286" max="12286" width="38.26953125" style="70" customWidth="1"/>
    <col min="12287" max="12287" width="7.7265625" style="70" bestFit="1" customWidth="1"/>
    <col min="12288" max="12288" width="12.7265625" style="70" customWidth="1"/>
    <col min="12289" max="12289" width="7.7265625" style="70" bestFit="1" customWidth="1"/>
    <col min="12290" max="12290" width="9.54296875" style="70" customWidth="1"/>
    <col min="12291" max="12291" width="7.7265625" style="70" bestFit="1" customWidth="1"/>
    <col min="12292" max="12292" width="8.7265625" style="70"/>
    <col min="12293" max="12293" width="6.7265625" style="70" bestFit="1" customWidth="1"/>
    <col min="12294" max="12294" width="7.453125" style="70" customWidth="1"/>
    <col min="12295" max="12295" width="6.7265625" style="70" bestFit="1" customWidth="1"/>
    <col min="12296" max="12296" width="8" style="70" customWidth="1"/>
    <col min="12297" max="12297" width="6.7265625" style="70" bestFit="1" customWidth="1"/>
    <col min="12298" max="12298" width="7.54296875" style="70" customWidth="1"/>
    <col min="12299" max="12299" width="6.7265625" style="70" bestFit="1" customWidth="1"/>
    <col min="12300" max="12300" width="9" style="70" customWidth="1"/>
    <col min="12301" max="12301" width="7.7265625" style="70" bestFit="1" customWidth="1"/>
    <col min="12302" max="12302" width="9" style="70" customWidth="1"/>
    <col min="12303" max="12303" width="6.7265625" style="70" bestFit="1" customWidth="1"/>
    <col min="12304" max="12304" width="7.54296875" style="70" customWidth="1"/>
    <col min="12305" max="12305" width="7.7265625" style="70" bestFit="1" customWidth="1"/>
    <col min="12306" max="12306" width="8.453125" style="70" customWidth="1"/>
    <col min="12307" max="12307" width="7.7265625" style="70" bestFit="1" customWidth="1"/>
    <col min="12308" max="12308" width="9.81640625" style="70" customWidth="1"/>
    <col min="12309" max="12310" width="9.7265625" style="70" customWidth="1"/>
    <col min="12311" max="12311" width="11.26953125" style="70" customWidth="1"/>
    <col min="12312" max="12312" width="11.81640625" style="70" customWidth="1"/>
    <col min="12313" max="12313" width="10.81640625" style="70" customWidth="1"/>
    <col min="12314" max="12314" width="9.1796875" style="70" customWidth="1"/>
    <col min="12315" max="12315" width="14.7265625" style="70" customWidth="1"/>
    <col min="12316" max="12316" width="9.81640625" style="70" customWidth="1"/>
    <col min="12317" max="12317" width="15.7265625" style="70" customWidth="1"/>
    <col min="12318" max="12318" width="9.81640625" style="70" customWidth="1"/>
    <col min="12319" max="12319" width="12.1796875" style="70" bestFit="1" customWidth="1"/>
    <col min="12320" max="12320" width="10.81640625" style="70" customWidth="1"/>
    <col min="12321" max="12321" width="13.453125" style="70" customWidth="1"/>
    <col min="12322" max="12322" width="11.7265625" style="70" customWidth="1"/>
    <col min="12323" max="12541" width="8.7265625" style="70"/>
    <col min="12542" max="12542" width="38.26953125" style="70" customWidth="1"/>
    <col min="12543" max="12543" width="7.7265625" style="70" bestFit="1" customWidth="1"/>
    <col min="12544" max="12544" width="12.7265625" style="70" customWidth="1"/>
    <col min="12545" max="12545" width="7.7265625" style="70" bestFit="1" customWidth="1"/>
    <col min="12546" max="12546" width="9.54296875" style="70" customWidth="1"/>
    <col min="12547" max="12547" width="7.7265625" style="70" bestFit="1" customWidth="1"/>
    <col min="12548" max="12548" width="8.7265625" style="70"/>
    <col min="12549" max="12549" width="6.7265625" style="70" bestFit="1" customWidth="1"/>
    <col min="12550" max="12550" width="7.453125" style="70" customWidth="1"/>
    <col min="12551" max="12551" width="6.7265625" style="70" bestFit="1" customWidth="1"/>
    <col min="12552" max="12552" width="8" style="70" customWidth="1"/>
    <col min="12553" max="12553" width="6.7265625" style="70" bestFit="1" customWidth="1"/>
    <col min="12554" max="12554" width="7.54296875" style="70" customWidth="1"/>
    <col min="12555" max="12555" width="6.7265625" style="70" bestFit="1" customWidth="1"/>
    <col min="12556" max="12556" width="9" style="70" customWidth="1"/>
    <col min="12557" max="12557" width="7.7265625" style="70" bestFit="1" customWidth="1"/>
    <col min="12558" max="12558" width="9" style="70" customWidth="1"/>
    <col min="12559" max="12559" width="6.7265625" style="70" bestFit="1" customWidth="1"/>
    <col min="12560" max="12560" width="7.54296875" style="70" customWidth="1"/>
    <col min="12561" max="12561" width="7.7265625" style="70" bestFit="1" customWidth="1"/>
    <col min="12562" max="12562" width="8.453125" style="70" customWidth="1"/>
    <col min="12563" max="12563" width="7.7265625" style="70" bestFit="1" customWidth="1"/>
    <col min="12564" max="12564" width="9.81640625" style="70" customWidth="1"/>
    <col min="12565" max="12566" width="9.7265625" style="70" customWidth="1"/>
    <col min="12567" max="12567" width="11.26953125" style="70" customWidth="1"/>
    <col min="12568" max="12568" width="11.81640625" style="70" customWidth="1"/>
    <col min="12569" max="12569" width="10.81640625" style="70" customWidth="1"/>
    <col min="12570" max="12570" width="9.1796875" style="70" customWidth="1"/>
    <col min="12571" max="12571" width="14.7265625" style="70" customWidth="1"/>
    <col min="12572" max="12572" width="9.81640625" style="70" customWidth="1"/>
    <col min="12573" max="12573" width="15.7265625" style="70" customWidth="1"/>
    <col min="12574" max="12574" width="9.81640625" style="70" customWidth="1"/>
    <col min="12575" max="12575" width="12.1796875" style="70" bestFit="1" customWidth="1"/>
    <col min="12576" max="12576" width="10.81640625" style="70" customWidth="1"/>
    <col min="12577" max="12577" width="13.453125" style="70" customWidth="1"/>
    <col min="12578" max="12578" width="11.7265625" style="70" customWidth="1"/>
    <col min="12579" max="12797" width="8.7265625" style="70"/>
    <col min="12798" max="12798" width="38.26953125" style="70" customWidth="1"/>
    <col min="12799" max="12799" width="7.7265625" style="70" bestFit="1" customWidth="1"/>
    <col min="12800" max="12800" width="12.7265625" style="70" customWidth="1"/>
    <col min="12801" max="12801" width="7.7265625" style="70" bestFit="1" customWidth="1"/>
    <col min="12802" max="12802" width="9.54296875" style="70" customWidth="1"/>
    <col min="12803" max="12803" width="7.7265625" style="70" bestFit="1" customWidth="1"/>
    <col min="12804" max="12804" width="8.7265625" style="70"/>
    <col min="12805" max="12805" width="6.7265625" style="70" bestFit="1" customWidth="1"/>
    <col min="12806" max="12806" width="7.453125" style="70" customWidth="1"/>
    <col min="12807" max="12807" width="6.7265625" style="70" bestFit="1" customWidth="1"/>
    <col min="12808" max="12808" width="8" style="70" customWidth="1"/>
    <col min="12809" max="12809" width="6.7265625" style="70" bestFit="1" customWidth="1"/>
    <col min="12810" max="12810" width="7.54296875" style="70" customWidth="1"/>
    <col min="12811" max="12811" width="6.7265625" style="70" bestFit="1" customWidth="1"/>
    <col min="12812" max="12812" width="9" style="70" customWidth="1"/>
    <col min="12813" max="12813" width="7.7265625" style="70" bestFit="1" customWidth="1"/>
    <col min="12814" max="12814" width="9" style="70" customWidth="1"/>
    <col min="12815" max="12815" width="6.7265625" style="70" bestFit="1" customWidth="1"/>
    <col min="12816" max="12816" width="7.54296875" style="70" customWidth="1"/>
    <col min="12817" max="12817" width="7.7265625" style="70" bestFit="1" customWidth="1"/>
    <col min="12818" max="12818" width="8.453125" style="70" customWidth="1"/>
    <col min="12819" max="12819" width="7.7265625" style="70" bestFit="1" customWidth="1"/>
    <col min="12820" max="12820" width="9.81640625" style="70" customWidth="1"/>
    <col min="12821" max="12822" width="9.7265625" style="70" customWidth="1"/>
    <col min="12823" max="12823" width="11.26953125" style="70" customWidth="1"/>
    <col min="12824" max="12824" width="11.81640625" style="70" customWidth="1"/>
    <col min="12825" max="12825" width="10.81640625" style="70" customWidth="1"/>
    <col min="12826" max="12826" width="9.1796875" style="70" customWidth="1"/>
    <col min="12827" max="12827" width="14.7265625" style="70" customWidth="1"/>
    <col min="12828" max="12828" width="9.81640625" style="70" customWidth="1"/>
    <col min="12829" max="12829" width="15.7265625" style="70" customWidth="1"/>
    <col min="12830" max="12830" width="9.81640625" style="70" customWidth="1"/>
    <col min="12831" max="12831" width="12.1796875" style="70" bestFit="1" customWidth="1"/>
    <col min="12832" max="12832" width="10.81640625" style="70" customWidth="1"/>
    <col min="12833" max="12833" width="13.453125" style="70" customWidth="1"/>
    <col min="12834" max="12834" width="11.7265625" style="70" customWidth="1"/>
    <col min="12835" max="13053" width="8.7265625" style="70"/>
    <col min="13054" max="13054" width="38.26953125" style="70" customWidth="1"/>
    <col min="13055" max="13055" width="7.7265625" style="70" bestFit="1" customWidth="1"/>
    <col min="13056" max="13056" width="12.7265625" style="70" customWidth="1"/>
    <col min="13057" max="13057" width="7.7265625" style="70" bestFit="1" customWidth="1"/>
    <col min="13058" max="13058" width="9.54296875" style="70" customWidth="1"/>
    <col min="13059" max="13059" width="7.7265625" style="70" bestFit="1" customWidth="1"/>
    <col min="13060" max="13060" width="8.7265625" style="70"/>
    <col min="13061" max="13061" width="6.7265625" style="70" bestFit="1" customWidth="1"/>
    <col min="13062" max="13062" width="7.453125" style="70" customWidth="1"/>
    <col min="13063" max="13063" width="6.7265625" style="70" bestFit="1" customWidth="1"/>
    <col min="13064" max="13064" width="8" style="70" customWidth="1"/>
    <col min="13065" max="13065" width="6.7265625" style="70" bestFit="1" customWidth="1"/>
    <col min="13066" max="13066" width="7.54296875" style="70" customWidth="1"/>
    <col min="13067" max="13067" width="6.7265625" style="70" bestFit="1" customWidth="1"/>
    <col min="13068" max="13068" width="9" style="70" customWidth="1"/>
    <col min="13069" max="13069" width="7.7265625" style="70" bestFit="1" customWidth="1"/>
    <col min="13070" max="13070" width="9" style="70" customWidth="1"/>
    <col min="13071" max="13071" width="6.7265625" style="70" bestFit="1" customWidth="1"/>
    <col min="13072" max="13072" width="7.54296875" style="70" customWidth="1"/>
    <col min="13073" max="13073" width="7.7265625" style="70" bestFit="1" customWidth="1"/>
    <col min="13074" max="13074" width="8.453125" style="70" customWidth="1"/>
    <col min="13075" max="13075" width="7.7265625" style="70" bestFit="1" customWidth="1"/>
    <col min="13076" max="13076" width="9.81640625" style="70" customWidth="1"/>
    <col min="13077" max="13078" width="9.7265625" style="70" customWidth="1"/>
    <col min="13079" max="13079" width="11.26953125" style="70" customWidth="1"/>
    <col min="13080" max="13080" width="11.81640625" style="70" customWidth="1"/>
    <col min="13081" max="13081" width="10.81640625" style="70" customWidth="1"/>
    <col min="13082" max="13082" width="9.1796875" style="70" customWidth="1"/>
    <col min="13083" max="13083" width="14.7265625" style="70" customWidth="1"/>
    <col min="13084" max="13084" width="9.81640625" style="70" customWidth="1"/>
    <col min="13085" max="13085" width="15.7265625" style="70" customWidth="1"/>
    <col min="13086" max="13086" width="9.81640625" style="70" customWidth="1"/>
    <col min="13087" max="13087" width="12.1796875" style="70" bestFit="1" customWidth="1"/>
    <col min="13088" max="13088" width="10.81640625" style="70" customWidth="1"/>
    <col min="13089" max="13089" width="13.453125" style="70" customWidth="1"/>
    <col min="13090" max="13090" width="11.7265625" style="70" customWidth="1"/>
    <col min="13091" max="13309" width="8.7265625" style="70"/>
    <col min="13310" max="13310" width="38.26953125" style="70" customWidth="1"/>
    <col min="13311" max="13311" width="7.7265625" style="70" bestFit="1" customWidth="1"/>
    <col min="13312" max="13312" width="12.7265625" style="70" customWidth="1"/>
    <col min="13313" max="13313" width="7.7265625" style="70" bestFit="1" customWidth="1"/>
    <col min="13314" max="13314" width="9.54296875" style="70" customWidth="1"/>
    <col min="13315" max="13315" width="7.7265625" style="70" bestFit="1" customWidth="1"/>
    <col min="13316" max="13316" width="8.7265625" style="70"/>
    <col min="13317" max="13317" width="6.7265625" style="70" bestFit="1" customWidth="1"/>
    <col min="13318" max="13318" width="7.453125" style="70" customWidth="1"/>
    <col min="13319" max="13319" width="6.7265625" style="70" bestFit="1" customWidth="1"/>
    <col min="13320" max="13320" width="8" style="70" customWidth="1"/>
    <col min="13321" max="13321" width="6.7265625" style="70" bestFit="1" customWidth="1"/>
    <col min="13322" max="13322" width="7.54296875" style="70" customWidth="1"/>
    <col min="13323" max="13323" width="6.7265625" style="70" bestFit="1" customWidth="1"/>
    <col min="13324" max="13324" width="9" style="70" customWidth="1"/>
    <col min="13325" max="13325" width="7.7265625" style="70" bestFit="1" customWidth="1"/>
    <col min="13326" max="13326" width="9" style="70" customWidth="1"/>
    <col min="13327" max="13327" width="6.7265625" style="70" bestFit="1" customWidth="1"/>
    <col min="13328" max="13328" width="7.54296875" style="70" customWidth="1"/>
    <col min="13329" max="13329" width="7.7265625" style="70" bestFit="1" customWidth="1"/>
    <col min="13330" max="13330" width="8.453125" style="70" customWidth="1"/>
    <col min="13331" max="13331" width="7.7265625" style="70" bestFit="1" customWidth="1"/>
    <col min="13332" max="13332" width="9.81640625" style="70" customWidth="1"/>
    <col min="13333" max="13334" width="9.7265625" style="70" customWidth="1"/>
    <col min="13335" max="13335" width="11.26953125" style="70" customWidth="1"/>
    <col min="13336" max="13336" width="11.81640625" style="70" customWidth="1"/>
    <col min="13337" max="13337" width="10.81640625" style="70" customWidth="1"/>
    <col min="13338" max="13338" width="9.1796875" style="70" customWidth="1"/>
    <col min="13339" max="13339" width="14.7265625" style="70" customWidth="1"/>
    <col min="13340" max="13340" width="9.81640625" style="70" customWidth="1"/>
    <col min="13341" max="13341" width="15.7265625" style="70" customWidth="1"/>
    <col min="13342" max="13342" width="9.81640625" style="70" customWidth="1"/>
    <col min="13343" max="13343" width="12.1796875" style="70" bestFit="1" customWidth="1"/>
    <col min="13344" max="13344" width="10.81640625" style="70" customWidth="1"/>
    <col min="13345" max="13345" width="13.453125" style="70" customWidth="1"/>
    <col min="13346" max="13346" width="11.7265625" style="70" customWidth="1"/>
    <col min="13347" max="13565" width="8.7265625" style="70"/>
    <col min="13566" max="13566" width="38.26953125" style="70" customWidth="1"/>
    <col min="13567" max="13567" width="7.7265625" style="70" bestFit="1" customWidth="1"/>
    <col min="13568" max="13568" width="12.7265625" style="70" customWidth="1"/>
    <col min="13569" max="13569" width="7.7265625" style="70" bestFit="1" customWidth="1"/>
    <col min="13570" max="13570" width="9.54296875" style="70" customWidth="1"/>
    <col min="13571" max="13571" width="7.7265625" style="70" bestFit="1" customWidth="1"/>
    <col min="13572" max="13572" width="8.7265625" style="70"/>
    <col min="13573" max="13573" width="6.7265625" style="70" bestFit="1" customWidth="1"/>
    <col min="13574" max="13574" width="7.453125" style="70" customWidth="1"/>
    <col min="13575" max="13575" width="6.7265625" style="70" bestFit="1" customWidth="1"/>
    <col min="13576" max="13576" width="8" style="70" customWidth="1"/>
    <col min="13577" max="13577" width="6.7265625" style="70" bestFit="1" customWidth="1"/>
    <col min="13578" max="13578" width="7.54296875" style="70" customWidth="1"/>
    <col min="13579" max="13579" width="6.7265625" style="70" bestFit="1" customWidth="1"/>
    <col min="13580" max="13580" width="9" style="70" customWidth="1"/>
    <col min="13581" max="13581" width="7.7265625" style="70" bestFit="1" customWidth="1"/>
    <col min="13582" max="13582" width="9" style="70" customWidth="1"/>
    <col min="13583" max="13583" width="6.7265625" style="70" bestFit="1" customWidth="1"/>
    <col min="13584" max="13584" width="7.54296875" style="70" customWidth="1"/>
    <col min="13585" max="13585" width="7.7265625" style="70" bestFit="1" customWidth="1"/>
    <col min="13586" max="13586" width="8.453125" style="70" customWidth="1"/>
    <col min="13587" max="13587" width="7.7265625" style="70" bestFit="1" customWidth="1"/>
    <col min="13588" max="13588" width="9.81640625" style="70" customWidth="1"/>
    <col min="13589" max="13590" width="9.7265625" style="70" customWidth="1"/>
    <col min="13591" max="13591" width="11.26953125" style="70" customWidth="1"/>
    <col min="13592" max="13592" width="11.81640625" style="70" customWidth="1"/>
    <col min="13593" max="13593" width="10.81640625" style="70" customWidth="1"/>
    <col min="13594" max="13594" width="9.1796875" style="70" customWidth="1"/>
    <col min="13595" max="13595" width="14.7265625" style="70" customWidth="1"/>
    <col min="13596" max="13596" width="9.81640625" style="70" customWidth="1"/>
    <col min="13597" max="13597" width="15.7265625" style="70" customWidth="1"/>
    <col min="13598" max="13598" width="9.81640625" style="70" customWidth="1"/>
    <col min="13599" max="13599" width="12.1796875" style="70" bestFit="1" customWidth="1"/>
    <col min="13600" max="13600" width="10.81640625" style="70" customWidth="1"/>
    <col min="13601" max="13601" width="13.453125" style="70" customWidth="1"/>
    <col min="13602" max="13602" width="11.7265625" style="70" customWidth="1"/>
    <col min="13603" max="13821" width="8.7265625" style="70"/>
    <col min="13822" max="13822" width="38.26953125" style="70" customWidth="1"/>
    <col min="13823" max="13823" width="7.7265625" style="70" bestFit="1" customWidth="1"/>
    <col min="13824" max="13824" width="12.7265625" style="70" customWidth="1"/>
    <col min="13825" max="13825" width="7.7265625" style="70" bestFit="1" customWidth="1"/>
    <col min="13826" max="13826" width="9.54296875" style="70" customWidth="1"/>
    <col min="13827" max="13827" width="7.7265625" style="70" bestFit="1" customWidth="1"/>
    <col min="13828" max="13828" width="8.7265625" style="70"/>
    <col min="13829" max="13829" width="6.7265625" style="70" bestFit="1" customWidth="1"/>
    <col min="13830" max="13830" width="7.453125" style="70" customWidth="1"/>
    <col min="13831" max="13831" width="6.7265625" style="70" bestFit="1" customWidth="1"/>
    <col min="13832" max="13832" width="8" style="70" customWidth="1"/>
    <col min="13833" max="13833" width="6.7265625" style="70" bestFit="1" customWidth="1"/>
    <col min="13834" max="13834" width="7.54296875" style="70" customWidth="1"/>
    <col min="13835" max="13835" width="6.7265625" style="70" bestFit="1" customWidth="1"/>
    <col min="13836" max="13836" width="9" style="70" customWidth="1"/>
    <col min="13837" max="13837" width="7.7265625" style="70" bestFit="1" customWidth="1"/>
    <col min="13838" max="13838" width="9" style="70" customWidth="1"/>
    <col min="13839" max="13839" width="6.7265625" style="70" bestFit="1" customWidth="1"/>
    <col min="13840" max="13840" width="7.54296875" style="70" customWidth="1"/>
    <col min="13841" max="13841" width="7.7265625" style="70" bestFit="1" customWidth="1"/>
    <col min="13842" max="13842" width="8.453125" style="70" customWidth="1"/>
    <col min="13843" max="13843" width="7.7265625" style="70" bestFit="1" customWidth="1"/>
    <col min="13844" max="13844" width="9.81640625" style="70" customWidth="1"/>
    <col min="13845" max="13846" width="9.7265625" style="70" customWidth="1"/>
    <col min="13847" max="13847" width="11.26953125" style="70" customWidth="1"/>
    <col min="13848" max="13848" width="11.81640625" style="70" customWidth="1"/>
    <col min="13849" max="13849" width="10.81640625" style="70" customWidth="1"/>
    <col min="13850" max="13850" width="9.1796875" style="70" customWidth="1"/>
    <col min="13851" max="13851" width="14.7265625" style="70" customWidth="1"/>
    <col min="13852" max="13852" width="9.81640625" style="70" customWidth="1"/>
    <col min="13853" max="13853" width="15.7265625" style="70" customWidth="1"/>
    <col min="13854" max="13854" width="9.81640625" style="70" customWidth="1"/>
    <col min="13855" max="13855" width="12.1796875" style="70" bestFit="1" customWidth="1"/>
    <col min="13856" max="13856" width="10.81640625" style="70" customWidth="1"/>
    <col min="13857" max="13857" width="13.453125" style="70" customWidth="1"/>
    <col min="13858" max="13858" width="11.7265625" style="70" customWidth="1"/>
    <col min="13859" max="14077" width="8.7265625" style="70"/>
    <col min="14078" max="14078" width="38.26953125" style="70" customWidth="1"/>
    <col min="14079" max="14079" width="7.7265625" style="70" bestFit="1" customWidth="1"/>
    <col min="14080" max="14080" width="12.7265625" style="70" customWidth="1"/>
    <col min="14081" max="14081" width="7.7265625" style="70" bestFit="1" customWidth="1"/>
    <col min="14082" max="14082" width="9.54296875" style="70" customWidth="1"/>
    <col min="14083" max="14083" width="7.7265625" style="70" bestFit="1" customWidth="1"/>
    <col min="14084" max="14084" width="8.7265625" style="70"/>
    <col min="14085" max="14085" width="6.7265625" style="70" bestFit="1" customWidth="1"/>
    <col min="14086" max="14086" width="7.453125" style="70" customWidth="1"/>
    <col min="14087" max="14087" width="6.7265625" style="70" bestFit="1" customWidth="1"/>
    <col min="14088" max="14088" width="8" style="70" customWidth="1"/>
    <col min="14089" max="14089" width="6.7265625" style="70" bestFit="1" customWidth="1"/>
    <col min="14090" max="14090" width="7.54296875" style="70" customWidth="1"/>
    <col min="14091" max="14091" width="6.7265625" style="70" bestFit="1" customWidth="1"/>
    <col min="14092" max="14092" width="9" style="70" customWidth="1"/>
    <col min="14093" max="14093" width="7.7265625" style="70" bestFit="1" customWidth="1"/>
    <col min="14094" max="14094" width="9" style="70" customWidth="1"/>
    <col min="14095" max="14095" width="6.7265625" style="70" bestFit="1" customWidth="1"/>
    <col min="14096" max="14096" width="7.54296875" style="70" customWidth="1"/>
    <col min="14097" max="14097" width="7.7265625" style="70" bestFit="1" customWidth="1"/>
    <col min="14098" max="14098" width="8.453125" style="70" customWidth="1"/>
    <col min="14099" max="14099" width="7.7265625" style="70" bestFit="1" customWidth="1"/>
    <col min="14100" max="14100" width="9.81640625" style="70" customWidth="1"/>
    <col min="14101" max="14102" width="9.7265625" style="70" customWidth="1"/>
    <col min="14103" max="14103" width="11.26953125" style="70" customWidth="1"/>
    <col min="14104" max="14104" width="11.81640625" style="70" customWidth="1"/>
    <col min="14105" max="14105" width="10.81640625" style="70" customWidth="1"/>
    <col min="14106" max="14106" width="9.1796875" style="70" customWidth="1"/>
    <col min="14107" max="14107" width="14.7265625" style="70" customWidth="1"/>
    <col min="14108" max="14108" width="9.81640625" style="70" customWidth="1"/>
    <col min="14109" max="14109" width="15.7265625" style="70" customWidth="1"/>
    <col min="14110" max="14110" width="9.81640625" style="70" customWidth="1"/>
    <col min="14111" max="14111" width="12.1796875" style="70" bestFit="1" customWidth="1"/>
    <col min="14112" max="14112" width="10.81640625" style="70" customWidth="1"/>
    <col min="14113" max="14113" width="13.453125" style="70" customWidth="1"/>
    <col min="14114" max="14114" width="11.7265625" style="70" customWidth="1"/>
    <col min="14115" max="14333" width="8.7265625" style="70"/>
    <col min="14334" max="14334" width="38.26953125" style="70" customWidth="1"/>
    <col min="14335" max="14335" width="7.7265625" style="70" bestFit="1" customWidth="1"/>
    <col min="14336" max="14336" width="12.7265625" style="70" customWidth="1"/>
    <col min="14337" max="14337" width="7.7265625" style="70" bestFit="1" customWidth="1"/>
    <col min="14338" max="14338" width="9.54296875" style="70" customWidth="1"/>
    <col min="14339" max="14339" width="7.7265625" style="70" bestFit="1" customWidth="1"/>
    <col min="14340" max="14340" width="8.7265625" style="70"/>
    <col min="14341" max="14341" width="6.7265625" style="70" bestFit="1" customWidth="1"/>
    <col min="14342" max="14342" width="7.453125" style="70" customWidth="1"/>
    <col min="14343" max="14343" width="6.7265625" style="70" bestFit="1" customWidth="1"/>
    <col min="14344" max="14344" width="8" style="70" customWidth="1"/>
    <col min="14345" max="14345" width="6.7265625" style="70" bestFit="1" customWidth="1"/>
    <col min="14346" max="14346" width="7.54296875" style="70" customWidth="1"/>
    <col min="14347" max="14347" width="6.7265625" style="70" bestFit="1" customWidth="1"/>
    <col min="14348" max="14348" width="9" style="70" customWidth="1"/>
    <col min="14349" max="14349" width="7.7265625" style="70" bestFit="1" customWidth="1"/>
    <col min="14350" max="14350" width="9" style="70" customWidth="1"/>
    <col min="14351" max="14351" width="6.7265625" style="70" bestFit="1" customWidth="1"/>
    <col min="14352" max="14352" width="7.54296875" style="70" customWidth="1"/>
    <col min="14353" max="14353" width="7.7265625" style="70" bestFit="1" customWidth="1"/>
    <col min="14354" max="14354" width="8.453125" style="70" customWidth="1"/>
    <col min="14355" max="14355" width="7.7265625" style="70" bestFit="1" customWidth="1"/>
    <col min="14356" max="14356" width="9.81640625" style="70" customWidth="1"/>
    <col min="14357" max="14358" width="9.7265625" style="70" customWidth="1"/>
    <col min="14359" max="14359" width="11.26953125" style="70" customWidth="1"/>
    <col min="14360" max="14360" width="11.81640625" style="70" customWidth="1"/>
    <col min="14361" max="14361" width="10.81640625" style="70" customWidth="1"/>
    <col min="14362" max="14362" width="9.1796875" style="70" customWidth="1"/>
    <col min="14363" max="14363" width="14.7265625" style="70" customWidth="1"/>
    <col min="14364" max="14364" width="9.81640625" style="70" customWidth="1"/>
    <col min="14365" max="14365" width="15.7265625" style="70" customWidth="1"/>
    <col min="14366" max="14366" width="9.81640625" style="70" customWidth="1"/>
    <col min="14367" max="14367" width="12.1796875" style="70" bestFit="1" customWidth="1"/>
    <col min="14368" max="14368" width="10.81640625" style="70" customWidth="1"/>
    <col min="14369" max="14369" width="13.453125" style="70" customWidth="1"/>
    <col min="14370" max="14370" width="11.7265625" style="70" customWidth="1"/>
    <col min="14371" max="14589" width="8.7265625" style="70"/>
    <col min="14590" max="14590" width="38.26953125" style="70" customWidth="1"/>
    <col min="14591" max="14591" width="7.7265625" style="70" bestFit="1" customWidth="1"/>
    <col min="14592" max="14592" width="12.7265625" style="70" customWidth="1"/>
    <col min="14593" max="14593" width="7.7265625" style="70" bestFit="1" customWidth="1"/>
    <col min="14594" max="14594" width="9.54296875" style="70" customWidth="1"/>
    <col min="14595" max="14595" width="7.7265625" style="70" bestFit="1" customWidth="1"/>
    <col min="14596" max="14596" width="8.7265625" style="70"/>
    <col min="14597" max="14597" width="6.7265625" style="70" bestFit="1" customWidth="1"/>
    <col min="14598" max="14598" width="7.453125" style="70" customWidth="1"/>
    <col min="14599" max="14599" width="6.7265625" style="70" bestFit="1" customWidth="1"/>
    <col min="14600" max="14600" width="8" style="70" customWidth="1"/>
    <col min="14601" max="14601" width="6.7265625" style="70" bestFit="1" customWidth="1"/>
    <col min="14602" max="14602" width="7.54296875" style="70" customWidth="1"/>
    <col min="14603" max="14603" width="6.7265625" style="70" bestFit="1" customWidth="1"/>
    <col min="14604" max="14604" width="9" style="70" customWidth="1"/>
    <col min="14605" max="14605" width="7.7265625" style="70" bestFit="1" customWidth="1"/>
    <col min="14606" max="14606" width="9" style="70" customWidth="1"/>
    <col min="14607" max="14607" width="6.7265625" style="70" bestFit="1" customWidth="1"/>
    <col min="14608" max="14608" width="7.54296875" style="70" customWidth="1"/>
    <col min="14609" max="14609" width="7.7265625" style="70" bestFit="1" customWidth="1"/>
    <col min="14610" max="14610" width="8.453125" style="70" customWidth="1"/>
    <col min="14611" max="14611" width="7.7265625" style="70" bestFit="1" customWidth="1"/>
    <col min="14612" max="14612" width="9.81640625" style="70" customWidth="1"/>
    <col min="14613" max="14614" width="9.7265625" style="70" customWidth="1"/>
    <col min="14615" max="14615" width="11.26953125" style="70" customWidth="1"/>
    <col min="14616" max="14616" width="11.81640625" style="70" customWidth="1"/>
    <col min="14617" max="14617" width="10.81640625" style="70" customWidth="1"/>
    <col min="14618" max="14618" width="9.1796875" style="70" customWidth="1"/>
    <col min="14619" max="14619" width="14.7265625" style="70" customWidth="1"/>
    <col min="14620" max="14620" width="9.81640625" style="70" customWidth="1"/>
    <col min="14621" max="14621" width="15.7265625" style="70" customWidth="1"/>
    <col min="14622" max="14622" width="9.81640625" style="70" customWidth="1"/>
    <col min="14623" max="14623" width="12.1796875" style="70" bestFit="1" customWidth="1"/>
    <col min="14624" max="14624" width="10.81640625" style="70" customWidth="1"/>
    <col min="14625" max="14625" width="13.453125" style="70" customWidth="1"/>
    <col min="14626" max="14626" width="11.7265625" style="70" customWidth="1"/>
    <col min="14627" max="14845" width="8.7265625" style="70"/>
    <col min="14846" max="14846" width="38.26953125" style="70" customWidth="1"/>
    <col min="14847" max="14847" width="7.7265625" style="70" bestFit="1" customWidth="1"/>
    <col min="14848" max="14848" width="12.7265625" style="70" customWidth="1"/>
    <col min="14849" max="14849" width="7.7265625" style="70" bestFit="1" customWidth="1"/>
    <col min="14850" max="14850" width="9.54296875" style="70" customWidth="1"/>
    <col min="14851" max="14851" width="7.7265625" style="70" bestFit="1" customWidth="1"/>
    <col min="14852" max="14852" width="8.7265625" style="70"/>
    <col min="14853" max="14853" width="6.7265625" style="70" bestFit="1" customWidth="1"/>
    <col min="14854" max="14854" width="7.453125" style="70" customWidth="1"/>
    <col min="14855" max="14855" width="6.7265625" style="70" bestFit="1" customWidth="1"/>
    <col min="14856" max="14856" width="8" style="70" customWidth="1"/>
    <col min="14857" max="14857" width="6.7265625" style="70" bestFit="1" customWidth="1"/>
    <col min="14858" max="14858" width="7.54296875" style="70" customWidth="1"/>
    <col min="14859" max="14859" width="6.7265625" style="70" bestFit="1" customWidth="1"/>
    <col min="14860" max="14860" width="9" style="70" customWidth="1"/>
    <col min="14861" max="14861" width="7.7265625" style="70" bestFit="1" customWidth="1"/>
    <col min="14862" max="14862" width="9" style="70" customWidth="1"/>
    <col min="14863" max="14863" width="6.7265625" style="70" bestFit="1" customWidth="1"/>
    <col min="14864" max="14864" width="7.54296875" style="70" customWidth="1"/>
    <col min="14865" max="14865" width="7.7265625" style="70" bestFit="1" customWidth="1"/>
    <col min="14866" max="14866" width="8.453125" style="70" customWidth="1"/>
    <col min="14867" max="14867" width="7.7265625" style="70" bestFit="1" customWidth="1"/>
    <col min="14868" max="14868" width="9.81640625" style="70" customWidth="1"/>
    <col min="14869" max="14870" width="9.7265625" style="70" customWidth="1"/>
    <col min="14871" max="14871" width="11.26953125" style="70" customWidth="1"/>
    <col min="14872" max="14872" width="11.81640625" style="70" customWidth="1"/>
    <col min="14873" max="14873" width="10.81640625" style="70" customWidth="1"/>
    <col min="14874" max="14874" width="9.1796875" style="70" customWidth="1"/>
    <col min="14875" max="14875" width="14.7265625" style="70" customWidth="1"/>
    <col min="14876" max="14876" width="9.81640625" style="70" customWidth="1"/>
    <col min="14877" max="14877" width="15.7265625" style="70" customWidth="1"/>
    <col min="14878" max="14878" width="9.81640625" style="70" customWidth="1"/>
    <col min="14879" max="14879" width="12.1796875" style="70" bestFit="1" customWidth="1"/>
    <col min="14880" max="14880" width="10.81640625" style="70" customWidth="1"/>
    <col min="14881" max="14881" width="13.453125" style="70" customWidth="1"/>
    <col min="14882" max="14882" width="11.7265625" style="70" customWidth="1"/>
    <col min="14883" max="15101" width="8.7265625" style="70"/>
    <col min="15102" max="15102" width="38.26953125" style="70" customWidth="1"/>
    <col min="15103" max="15103" width="7.7265625" style="70" bestFit="1" customWidth="1"/>
    <col min="15104" max="15104" width="12.7265625" style="70" customWidth="1"/>
    <col min="15105" max="15105" width="7.7265625" style="70" bestFit="1" customWidth="1"/>
    <col min="15106" max="15106" width="9.54296875" style="70" customWidth="1"/>
    <col min="15107" max="15107" width="7.7265625" style="70" bestFit="1" customWidth="1"/>
    <col min="15108" max="15108" width="8.7265625" style="70"/>
    <col min="15109" max="15109" width="6.7265625" style="70" bestFit="1" customWidth="1"/>
    <col min="15110" max="15110" width="7.453125" style="70" customWidth="1"/>
    <col min="15111" max="15111" width="6.7265625" style="70" bestFit="1" customWidth="1"/>
    <col min="15112" max="15112" width="8" style="70" customWidth="1"/>
    <col min="15113" max="15113" width="6.7265625" style="70" bestFit="1" customWidth="1"/>
    <col min="15114" max="15114" width="7.54296875" style="70" customWidth="1"/>
    <col min="15115" max="15115" width="6.7265625" style="70" bestFit="1" customWidth="1"/>
    <col min="15116" max="15116" width="9" style="70" customWidth="1"/>
    <col min="15117" max="15117" width="7.7265625" style="70" bestFit="1" customWidth="1"/>
    <col min="15118" max="15118" width="9" style="70" customWidth="1"/>
    <col min="15119" max="15119" width="6.7265625" style="70" bestFit="1" customWidth="1"/>
    <col min="15120" max="15120" width="7.54296875" style="70" customWidth="1"/>
    <col min="15121" max="15121" width="7.7265625" style="70" bestFit="1" customWidth="1"/>
    <col min="15122" max="15122" width="8.453125" style="70" customWidth="1"/>
    <col min="15123" max="15123" width="7.7265625" style="70" bestFit="1" customWidth="1"/>
    <col min="15124" max="15124" width="9.81640625" style="70" customWidth="1"/>
    <col min="15125" max="15126" width="9.7265625" style="70" customWidth="1"/>
    <col min="15127" max="15127" width="11.26953125" style="70" customWidth="1"/>
    <col min="15128" max="15128" width="11.81640625" style="70" customWidth="1"/>
    <col min="15129" max="15129" width="10.81640625" style="70" customWidth="1"/>
    <col min="15130" max="15130" width="9.1796875" style="70" customWidth="1"/>
    <col min="15131" max="15131" width="14.7265625" style="70" customWidth="1"/>
    <col min="15132" max="15132" width="9.81640625" style="70" customWidth="1"/>
    <col min="15133" max="15133" width="15.7265625" style="70" customWidth="1"/>
    <col min="15134" max="15134" width="9.81640625" style="70" customWidth="1"/>
    <col min="15135" max="15135" width="12.1796875" style="70" bestFit="1" customWidth="1"/>
    <col min="15136" max="15136" width="10.81640625" style="70" customWidth="1"/>
    <col min="15137" max="15137" width="13.453125" style="70" customWidth="1"/>
    <col min="15138" max="15138" width="11.7265625" style="70" customWidth="1"/>
    <col min="15139" max="15357" width="8.7265625" style="70"/>
    <col min="15358" max="15358" width="38.26953125" style="70" customWidth="1"/>
    <col min="15359" max="15359" width="7.7265625" style="70" bestFit="1" customWidth="1"/>
    <col min="15360" max="15360" width="12.7265625" style="70" customWidth="1"/>
    <col min="15361" max="15361" width="7.7265625" style="70" bestFit="1" customWidth="1"/>
    <col min="15362" max="15362" width="9.54296875" style="70" customWidth="1"/>
    <col min="15363" max="15363" width="7.7265625" style="70" bestFit="1" customWidth="1"/>
    <col min="15364" max="15364" width="8.7265625" style="70"/>
    <col min="15365" max="15365" width="6.7265625" style="70" bestFit="1" customWidth="1"/>
    <col min="15366" max="15366" width="7.453125" style="70" customWidth="1"/>
    <col min="15367" max="15367" width="6.7265625" style="70" bestFit="1" customWidth="1"/>
    <col min="15368" max="15368" width="8" style="70" customWidth="1"/>
    <col min="15369" max="15369" width="6.7265625" style="70" bestFit="1" customWidth="1"/>
    <col min="15370" max="15370" width="7.54296875" style="70" customWidth="1"/>
    <col min="15371" max="15371" width="6.7265625" style="70" bestFit="1" customWidth="1"/>
    <col min="15372" max="15372" width="9" style="70" customWidth="1"/>
    <col min="15373" max="15373" width="7.7265625" style="70" bestFit="1" customWidth="1"/>
    <col min="15374" max="15374" width="9" style="70" customWidth="1"/>
    <col min="15375" max="15375" width="6.7265625" style="70" bestFit="1" customWidth="1"/>
    <col min="15376" max="15376" width="7.54296875" style="70" customWidth="1"/>
    <col min="15377" max="15377" width="7.7265625" style="70" bestFit="1" customWidth="1"/>
    <col min="15378" max="15378" width="8.453125" style="70" customWidth="1"/>
    <col min="15379" max="15379" width="7.7265625" style="70" bestFit="1" customWidth="1"/>
    <col min="15380" max="15380" width="9.81640625" style="70" customWidth="1"/>
    <col min="15381" max="15382" width="9.7265625" style="70" customWidth="1"/>
    <col min="15383" max="15383" width="11.26953125" style="70" customWidth="1"/>
    <col min="15384" max="15384" width="11.81640625" style="70" customWidth="1"/>
    <col min="15385" max="15385" width="10.81640625" style="70" customWidth="1"/>
    <col min="15386" max="15386" width="9.1796875" style="70" customWidth="1"/>
    <col min="15387" max="15387" width="14.7265625" style="70" customWidth="1"/>
    <col min="15388" max="15388" width="9.81640625" style="70" customWidth="1"/>
    <col min="15389" max="15389" width="15.7265625" style="70" customWidth="1"/>
    <col min="15390" max="15390" width="9.81640625" style="70" customWidth="1"/>
    <col min="15391" max="15391" width="12.1796875" style="70" bestFit="1" customWidth="1"/>
    <col min="15392" max="15392" width="10.81640625" style="70" customWidth="1"/>
    <col min="15393" max="15393" width="13.453125" style="70" customWidth="1"/>
    <col min="15394" max="15394" width="11.7265625" style="70" customWidth="1"/>
    <col min="15395" max="15613" width="8.7265625" style="70"/>
    <col min="15614" max="15614" width="38.26953125" style="70" customWidth="1"/>
    <col min="15615" max="15615" width="7.7265625" style="70" bestFit="1" customWidth="1"/>
    <col min="15616" max="15616" width="12.7265625" style="70" customWidth="1"/>
    <col min="15617" max="15617" width="7.7265625" style="70" bestFit="1" customWidth="1"/>
    <col min="15618" max="15618" width="9.54296875" style="70" customWidth="1"/>
    <col min="15619" max="15619" width="7.7265625" style="70" bestFit="1" customWidth="1"/>
    <col min="15620" max="15620" width="8.7265625" style="70"/>
    <col min="15621" max="15621" width="6.7265625" style="70" bestFit="1" customWidth="1"/>
    <col min="15622" max="15622" width="7.453125" style="70" customWidth="1"/>
    <col min="15623" max="15623" width="6.7265625" style="70" bestFit="1" customWidth="1"/>
    <col min="15624" max="15624" width="8" style="70" customWidth="1"/>
    <col min="15625" max="15625" width="6.7265625" style="70" bestFit="1" customWidth="1"/>
    <col min="15626" max="15626" width="7.54296875" style="70" customWidth="1"/>
    <col min="15627" max="15627" width="6.7265625" style="70" bestFit="1" customWidth="1"/>
    <col min="15628" max="15628" width="9" style="70" customWidth="1"/>
    <col min="15629" max="15629" width="7.7265625" style="70" bestFit="1" customWidth="1"/>
    <col min="15630" max="15630" width="9" style="70" customWidth="1"/>
    <col min="15631" max="15631" width="6.7265625" style="70" bestFit="1" customWidth="1"/>
    <col min="15632" max="15632" width="7.54296875" style="70" customWidth="1"/>
    <col min="15633" max="15633" width="7.7265625" style="70" bestFit="1" customWidth="1"/>
    <col min="15634" max="15634" width="8.453125" style="70" customWidth="1"/>
    <col min="15635" max="15635" width="7.7265625" style="70" bestFit="1" customWidth="1"/>
    <col min="15636" max="15636" width="9.81640625" style="70" customWidth="1"/>
    <col min="15637" max="15638" width="9.7265625" style="70" customWidth="1"/>
    <col min="15639" max="15639" width="11.26953125" style="70" customWidth="1"/>
    <col min="15640" max="15640" width="11.81640625" style="70" customWidth="1"/>
    <col min="15641" max="15641" width="10.81640625" style="70" customWidth="1"/>
    <col min="15642" max="15642" width="9.1796875" style="70" customWidth="1"/>
    <col min="15643" max="15643" width="14.7265625" style="70" customWidth="1"/>
    <col min="15644" max="15644" width="9.81640625" style="70" customWidth="1"/>
    <col min="15645" max="15645" width="15.7265625" style="70" customWidth="1"/>
    <col min="15646" max="15646" width="9.81640625" style="70" customWidth="1"/>
    <col min="15647" max="15647" width="12.1796875" style="70" bestFit="1" customWidth="1"/>
    <col min="15648" max="15648" width="10.81640625" style="70" customWidth="1"/>
    <col min="15649" max="15649" width="13.453125" style="70" customWidth="1"/>
    <col min="15650" max="15650" width="11.7265625" style="70" customWidth="1"/>
    <col min="15651" max="15869" width="8.7265625" style="70"/>
    <col min="15870" max="15870" width="38.26953125" style="70" customWidth="1"/>
    <col min="15871" max="15871" width="7.7265625" style="70" bestFit="1" customWidth="1"/>
    <col min="15872" max="15872" width="12.7265625" style="70" customWidth="1"/>
    <col min="15873" max="15873" width="7.7265625" style="70" bestFit="1" customWidth="1"/>
    <col min="15874" max="15874" width="9.54296875" style="70" customWidth="1"/>
    <col min="15875" max="15875" width="7.7265625" style="70" bestFit="1" customWidth="1"/>
    <col min="15876" max="15876" width="8.7265625" style="70"/>
    <col min="15877" max="15877" width="6.7265625" style="70" bestFit="1" customWidth="1"/>
    <col min="15878" max="15878" width="7.453125" style="70" customWidth="1"/>
    <col min="15879" max="15879" width="6.7265625" style="70" bestFit="1" customWidth="1"/>
    <col min="15880" max="15880" width="8" style="70" customWidth="1"/>
    <col min="15881" max="15881" width="6.7265625" style="70" bestFit="1" customWidth="1"/>
    <col min="15882" max="15882" width="7.54296875" style="70" customWidth="1"/>
    <col min="15883" max="15883" width="6.7265625" style="70" bestFit="1" customWidth="1"/>
    <col min="15884" max="15884" width="9" style="70" customWidth="1"/>
    <col min="15885" max="15885" width="7.7265625" style="70" bestFit="1" customWidth="1"/>
    <col min="15886" max="15886" width="9" style="70" customWidth="1"/>
    <col min="15887" max="15887" width="6.7265625" style="70" bestFit="1" customWidth="1"/>
    <col min="15888" max="15888" width="7.54296875" style="70" customWidth="1"/>
    <col min="15889" max="15889" width="7.7265625" style="70" bestFit="1" customWidth="1"/>
    <col min="15890" max="15890" width="8.453125" style="70" customWidth="1"/>
    <col min="15891" max="15891" width="7.7265625" style="70" bestFit="1" customWidth="1"/>
    <col min="15892" max="15892" width="9.81640625" style="70" customWidth="1"/>
    <col min="15893" max="15894" width="9.7265625" style="70" customWidth="1"/>
    <col min="15895" max="15895" width="11.26953125" style="70" customWidth="1"/>
    <col min="15896" max="15896" width="11.81640625" style="70" customWidth="1"/>
    <col min="15897" max="15897" width="10.81640625" style="70" customWidth="1"/>
    <col min="15898" max="15898" width="9.1796875" style="70" customWidth="1"/>
    <col min="15899" max="15899" width="14.7265625" style="70" customWidth="1"/>
    <col min="15900" max="15900" width="9.81640625" style="70" customWidth="1"/>
    <col min="15901" max="15901" width="15.7265625" style="70" customWidth="1"/>
    <col min="15902" max="15902" width="9.81640625" style="70" customWidth="1"/>
    <col min="15903" max="15903" width="12.1796875" style="70" bestFit="1" customWidth="1"/>
    <col min="15904" max="15904" width="10.81640625" style="70" customWidth="1"/>
    <col min="15905" max="15905" width="13.453125" style="70" customWidth="1"/>
    <col min="15906" max="15906" width="11.7265625" style="70" customWidth="1"/>
    <col min="15907" max="16125" width="8.7265625" style="70"/>
    <col min="16126" max="16126" width="38.26953125" style="70" customWidth="1"/>
    <col min="16127" max="16127" width="7.7265625" style="70" bestFit="1" customWidth="1"/>
    <col min="16128" max="16128" width="12.7265625" style="70" customWidth="1"/>
    <col min="16129" max="16129" width="7.7265625" style="70" bestFit="1" customWidth="1"/>
    <col min="16130" max="16130" width="9.54296875" style="70" customWidth="1"/>
    <col min="16131" max="16131" width="7.7265625" style="70" bestFit="1" customWidth="1"/>
    <col min="16132" max="16132" width="8.7265625" style="70"/>
    <col min="16133" max="16133" width="6.7265625" style="70" bestFit="1" customWidth="1"/>
    <col min="16134" max="16134" width="7.453125" style="70" customWidth="1"/>
    <col min="16135" max="16135" width="6.7265625" style="70" bestFit="1" customWidth="1"/>
    <col min="16136" max="16136" width="8" style="70" customWidth="1"/>
    <col min="16137" max="16137" width="6.7265625" style="70" bestFit="1" customWidth="1"/>
    <col min="16138" max="16138" width="7.54296875" style="70" customWidth="1"/>
    <col min="16139" max="16139" width="6.7265625" style="70" bestFit="1" customWidth="1"/>
    <col min="16140" max="16140" width="9" style="70" customWidth="1"/>
    <col min="16141" max="16141" width="7.7265625" style="70" bestFit="1" customWidth="1"/>
    <col min="16142" max="16142" width="9" style="70" customWidth="1"/>
    <col min="16143" max="16143" width="6.7265625" style="70" bestFit="1" customWidth="1"/>
    <col min="16144" max="16144" width="7.54296875" style="70" customWidth="1"/>
    <col min="16145" max="16145" width="7.7265625" style="70" bestFit="1" customWidth="1"/>
    <col min="16146" max="16146" width="8.453125" style="70" customWidth="1"/>
    <col min="16147" max="16147" width="7.7265625" style="70" bestFit="1" customWidth="1"/>
    <col min="16148" max="16148" width="9.81640625" style="70" customWidth="1"/>
    <col min="16149" max="16150" width="9.7265625" style="70" customWidth="1"/>
    <col min="16151" max="16151" width="11.26953125" style="70" customWidth="1"/>
    <col min="16152" max="16152" width="11.81640625" style="70" customWidth="1"/>
    <col min="16153" max="16153" width="10.81640625" style="70" customWidth="1"/>
    <col min="16154" max="16154" width="9.1796875" style="70" customWidth="1"/>
    <col min="16155" max="16155" width="14.7265625" style="70" customWidth="1"/>
    <col min="16156" max="16156" width="9.81640625" style="70" customWidth="1"/>
    <col min="16157" max="16157" width="15.7265625" style="70" customWidth="1"/>
    <col min="16158" max="16158" width="9.81640625" style="70" customWidth="1"/>
    <col min="16159" max="16159" width="12.1796875" style="70" bestFit="1" customWidth="1"/>
    <col min="16160" max="16160" width="10.81640625" style="70" customWidth="1"/>
    <col min="16161" max="16161" width="13.453125" style="70" customWidth="1"/>
    <col min="16162" max="16162" width="11.7265625" style="70" customWidth="1"/>
    <col min="16163" max="16384" width="8.7265625" style="70"/>
  </cols>
  <sheetData>
    <row r="1" spans="1:38" ht="18.649999999999999" customHeight="1" thickBot="1" x14ac:dyDescent="0.25">
      <c r="A1" s="185" t="s">
        <v>63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</row>
    <row r="2" spans="1:38" ht="20.5" thickBot="1" x14ac:dyDescent="0.25">
      <c r="A2" s="199" t="s">
        <v>20</v>
      </c>
      <c r="B2" s="211" t="s">
        <v>84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3"/>
      <c r="AD2" s="69"/>
      <c r="AE2" s="69"/>
      <c r="AF2" s="69"/>
      <c r="AG2" s="69"/>
    </row>
    <row r="3" spans="1:38" ht="52" customHeight="1" thickTop="1" thickBot="1" x14ac:dyDescent="0.25">
      <c r="A3" s="200"/>
      <c r="B3" s="214" t="s">
        <v>47</v>
      </c>
      <c r="C3" s="215"/>
      <c r="D3" s="216" t="s">
        <v>65</v>
      </c>
      <c r="E3" s="217"/>
      <c r="F3" s="222" t="s">
        <v>45</v>
      </c>
      <c r="G3" s="223"/>
      <c r="H3" s="218" t="s">
        <v>46</v>
      </c>
      <c r="I3" s="219"/>
      <c r="J3" s="220" t="s">
        <v>48</v>
      </c>
      <c r="K3" s="221"/>
      <c r="L3" s="224" t="s">
        <v>49</v>
      </c>
      <c r="M3" s="225"/>
      <c r="N3" s="226" t="s">
        <v>50</v>
      </c>
      <c r="O3" s="227"/>
      <c r="P3" s="228" t="s">
        <v>51</v>
      </c>
      <c r="Q3" s="229"/>
      <c r="R3" s="230" t="s">
        <v>52</v>
      </c>
      <c r="S3" s="231"/>
      <c r="T3" s="202" t="s">
        <v>53</v>
      </c>
      <c r="U3" s="203"/>
      <c r="V3" s="204" t="s">
        <v>66</v>
      </c>
      <c r="W3" s="204"/>
      <c r="X3" s="204" t="s">
        <v>54</v>
      </c>
      <c r="Y3" s="204"/>
      <c r="Z3" s="205" t="s">
        <v>55</v>
      </c>
      <c r="AA3" s="206"/>
      <c r="AB3" s="207" t="s">
        <v>56</v>
      </c>
      <c r="AC3" s="208"/>
      <c r="AD3" s="209" t="s">
        <v>57</v>
      </c>
      <c r="AE3" s="210"/>
      <c r="AF3" s="194" t="s">
        <v>58</v>
      </c>
      <c r="AG3" s="195"/>
      <c r="AH3" s="198" t="s">
        <v>67</v>
      </c>
      <c r="AI3" s="198"/>
      <c r="AJ3" s="71" t="s">
        <v>68</v>
      </c>
      <c r="AK3" s="196" t="s">
        <v>69</v>
      </c>
    </row>
    <row r="4" spans="1:38" s="89" customFormat="1" ht="32.5" thickTop="1" thickBot="1" x14ac:dyDescent="0.4">
      <c r="A4" s="201"/>
      <c r="B4" s="97" t="s">
        <v>1</v>
      </c>
      <c r="C4" s="72" t="s">
        <v>64</v>
      </c>
      <c r="D4" s="73" t="s">
        <v>1</v>
      </c>
      <c r="E4" s="72" t="s">
        <v>64</v>
      </c>
      <c r="F4" s="178" t="s">
        <v>1</v>
      </c>
      <c r="G4" s="72" t="s">
        <v>64</v>
      </c>
      <c r="H4" s="74" t="s">
        <v>1</v>
      </c>
      <c r="I4" s="72" t="s">
        <v>64</v>
      </c>
      <c r="J4" s="75" t="s">
        <v>1</v>
      </c>
      <c r="K4" s="72" t="s">
        <v>64</v>
      </c>
      <c r="L4" s="76" t="s">
        <v>1</v>
      </c>
      <c r="M4" s="72" t="s">
        <v>64</v>
      </c>
      <c r="N4" s="77" t="s">
        <v>1</v>
      </c>
      <c r="O4" s="72" t="s">
        <v>64</v>
      </c>
      <c r="P4" s="78" t="s">
        <v>1</v>
      </c>
      <c r="Q4" s="72" t="s">
        <v>64</v>
      </c>
      <c r="R4" s="79" t="s">
        <v>1</v>
      </c>
      <c r="S4" s="72" t="s">
        <v>64</v>
      </c>
      <c r="T4" s="80" t="s">
        <v>1</v>
      </c>
      <c r="U4" s="72" t="s">
        <v>64</v>
      </c>
      <c r="V4" s="81" t="s">
        <v>1</v>
      </c>
      <c r="W4" s="72" t="s">
        <v>64</v>
      </c>
      <c r="X4" s="82" t="s">
        <v>1</v>
      </c>
      <c r="Y4" s="72" t="s">
        <v>64</v>
      </c>
      <c r="Z4" s="83" t="s">
        <v>1</v>
      </c>
      <c r="AA4" s="72" t="s">
        <v>64</v>
      </c>
      <c r="AB4" s="84" t="s">
        <v>1</v>
      </c>
      <c r="AC4" s="72" t="s">
        <v>64</v>
      </c>
      <c r="AD4" s="85" t="s">
        <v>1</v>
      </c>
      <c r="AE4" s="72" t="s">
        <v>64</v>
      </c>
      <c r="AF4" s="86" t="s">
        <v>1</v>
      </c>
      <c r="AG4" s="72" t="s">
        <v>64</v>
      </c>
      <c r="AH4" s="88" t="s">
        <v>1</v>
      </c>
      <c r="AI4" s="72" t="s">
        <v>64</v>
      </c>
      <c r="AJ4" s="87" t="s">
        <v>1</v>
      </c>
      <c r="AK4" s="197"/>
    </row>
    <row r="5" spans="1:38" s="92" customFormat="1" ht="13.5" thickBot="1" x14ac:dyDescent="0.35">
      <c r="A5" s="47" t="s">
        <v>0</v>
      </c>
      <c r="B5" s="53">
        <v>67171.193318369129</v>
      </c>
      <c r="C5" s="53">
        <v>65286.784714861758</v>
      </c>
      <c r="D5" s="53">
        <v>44073.691050518435</v>
      </c>
      <c r="E5" s="53">
        <v>42497.386008253845</v>
      </c>
      <c r="F5" s="53">
        <v>23097.502267850687</v>
      </c>
      <c r="G5" s="53">
        <v>22789.398706607913</v>
      </c>
      <c r="H5" s="53">
        <v>89166.188493182854</v>
      </c>
      <c r="I5" s="53">
        <v>22798.304071315386</v>
      </c>
      <c r="J5" s="53">
        <v>6869.2044932034778</v>
      </c>
      <c r="K5" s="53">
        <v>4460.7165695779331</v>
      </c>
      <c r="L5" s="53">
        <v>6351.0925969619511</v>
      </c>
      <c r="M5" s="53">
        <v>2833.1446923950903</v>
      </c>
      <c r="N5" s="53">
        <v>6492.4659474088985</v>
      </c>
      <c r="O5" s="53">
        <v>3394.2507012979331</v>
      </c>
      <c r="P5" s="53">
        <v>5399.7784110942694</v>
      </c>
      <c r="Q5" s="53">
        <v>5355.1453851874521</v>
      </c>
      <c r="R5" s="53">
        <v>10201.287181808153</v>
      </c>
      <c r="S5" s="53">
        <v>726.16197706999537</v>
      </c>
      <c r="T5" s="53">
        <v>6103.2429324042123</v>
      </c>
      <c r="U5" s="53">
        <v>6074.0158400835599</v>
      </c>
      <c r="V5" s="53">
        <v>15130.467510342805</v>
      </c>
      <c r="W5" s="53">
        <v>2983.608010559276</v>
      </c>
      <c r="X5" s="53">
        <v>32853.782157274014</v>
      </c>
      <c r="Y5" s="53">
        <v>4216.1178530527623</v>
      </c>
      <c r="Z5" s="53">
        <v>2959.2259135736172</v>
      </c>
      <c r="AA5" s="53">
        <v>648.89708627749167</v>
      </c>
      <c r="AB5" s="53">
        <v>248697.92895562336</v>
      </c>
      <c r="AC5" s="53">
        <v>118777.14690167864</v>
      </c>
      <c r="AD5" s="53">
        <v>256435.83524135247</v>
      </c>
      <c r="AE5" s="53">
        <v>10863.286612791791</v>
      </c>
      <c r="AF5" s="53">
        <v>505133.76419697586</v>
      </c>
      <c r="AG5" s="53">
        <v>129640.43351447044</v>
      </c>
      <c r="AH5" s="53">
        <v>17522.315072364159</v>
      </c>
      <c r="AI5" s="53">
        <v>4645.361040950489</v>
      </c>
      <c r="AJ5" s="53">
        <v>522656.07926933991</v>
      </c>
      <c r="AK5" s="53">
        <v>134285.7945554209</v>
      </c>
      <c r="AL5" s="99"/>
    </row>
    <row r="6" spans="1:38" s="92" customFormat="1" ht="12.5" x14ac:dyDescent="0.25">
      <c r="A6" s="48" t="s">
        <v>35</v>
      </c>
      <c r="B6" s="100">
        <v>64724.399762091991</v>
      </c>
      <c r="C6" s="100">
        <v>62925.676928373563</v>
      </c>
      <c r="D6" s="100">
        <v>41626.897494241304</v>
      </c>
      <c r="E6" s="100">
        <v>40136.27822176565</v>
      </c>
      <c r="F6" s="100">
        <v>23097.502267850687</v>
      </c>
      <c r="G6" s="100">
        <v>22789.398706607913</v>
      </c>
      <c r="H6" s="100">
        <v>552.55824089180499</v>
      </c>
      <c r="I6" s="100">
        <v>481.05478131387497</v>
      </c>
      <c r="J6" s="100">
        <v>3.293249713793128</v>
      </c>
      <c r="K6" s="100">
        <v>0</v>
      </c>
      <c r="L6" s="100">
        <v>7.895035243996249</v>
      </c>
      <c r="M6" s="100">
        <v>0</v>
      </c>
      <c r="N6" s="100">
        <v>8.871683846066146</v>
      </c>
      <c r="O6" s="100">
        <v>0</v>
      </c>
      <c r="P6" s="100">
        <v>0.62863393124648792</v>
      </c>
      <c r="Q6" s="100">
        <v>0</v>
      </c>
      <c r="R6" s="100">
        <v>2.5207756935630159</v>
      </c>
      <c r="S6" s="100">
        <v>0</v>
      </c>
      <c r="T6" s="100">
        <v>1.6268047950999998</v>
      </c>
      <c r="U6" s="100">
        <v>0</v>
      </c>
      <c r="V6" s="100">
        <v>1.0825543129593127</v>
      </c>
      <c r="W6" s="100">
        <v>0</v>
      </c>
      <c r="X6" s="100">
        <v>98.767687106551293</v>
      </c>
      <c r="Y6" s="100">
        <v>88.700981720362932</v>
      </c>
      <c r="Z6" s="100">
        <v>218.99267496425392</v>
      </c>
      <c r="AA6" s="100">
        <v>0</v>
      </c>
      <c r="AB6" s="100">
        <v>65620.637102591325</v>
      </c>
      <c r="AC6" s="100">
        <v>63495.432691407797</v>
      </c>
      <c r="AD6" s="100">
        <v>200765.94724882318</v>
      </c>
      <c r="AE6" s="100">
        <v>2959.6858118952973</v>
      </c>
      <c r="AF6" s="100">
        <v>266386.58435141447</v>
      </c>
      <c r="AG6" s="100">
        <v>66455.118503303092</v>
      </c>
      <c r="AH6" s="100">
        <v>5168.7333925022995</v>
      </c>
      <c r="AI6" s="100">
        <v>4888.3917964262409</v>
      </c>
      <c r="AJ6" s="100">
        <v>271555.31774391676</v>
      </c>
      <c r="AK6" s="100">
        <v>71343.510299729329</v>
      </c>
      <c r="AL6" s="99"/>
    </row>
    <row r="7" spans="1:38" s="92" customFormat="1" ht="26" x14ac:dyDescent="0.3">
      <c r="A7" s="28" t="s">
        <v>122</v>
      </c>
      <c r="B7" s="101">
        <v>41595.800852144552</v>
      </c>
      <c r="C7" s="101">
        <v>40139.131895803861</v>
      </c>
      <c r="D7" s="101">
        <v>41592.843616863567</v>
      </c>
      <c r="E7" s="101">
        <v>40136.27822176565</v>
      </c>
      <c r="F7" s="101">
        <v>2.9572352809861804</v>
      </c>
      <c r="G7" s="101">
        <v>2.8536740382126582</v>
      </c>
      <c r="H7" s="101">
        <v>498.51249734167078</v>
      </c>
      <c r="I7" s="101">
        <v>481.05478131387497</v>
      </c>
      <c r="J7" s="101">
        <v>0</v>
      </c>
      <c r="K7" s="101">
        <v>0</v>
      </c>
      <c r="L7" s="101">
        <v>0</v>
      </c>
      <c r="M7" s="101">
        <v>0</v>
      </c>
      <c r="N7" s="101">
        <v>0</v>
      </c>
      <c r="O7" s="101">
        <v>0</v>
      </c>
      <c r="P7" s="101">
        <v>0</v>
      </c>
      <c r="Q7" s="101">
        <v>0</v>
      </c>
      <c r="R7" s="101">
        <v>0</v>
      </c>
      <c r="S7" s="101">
        <v>0</v>
      </c>
      <c r="T7" s="101">
        <v>0</v>
      </c>
      <c r="U7" s="101">
        <v>0</v>
      </c>
      <c r="V7" s="101">
        <v>0</v>
      </c>
      <c r="W7" s="101">
        <v>0</v>
      </c>
      <c r="X7" s="101">
        <v>91.919984234029755</v>
      </c>
      <c r="Y7" s="101">
        <v>88.700981720362932</v>
      </c>
      <c r="Z7" s="101">
        <v>0</v>
      </c>
      <c r="AA7" s="101">
        <v>0</v>
      </c>
      <c r="AB7" s="101">
        <v>42186.233333720258</v>
      </c>
      <c r="AC7" s="101">
        <v>40708.887658838095</v>
      </c>
      <c r="AD7" s="101">
        <v>3067.0942743877458</v>
      </c>
      <c r="AE7" s="101">
        <v>2959.6858118952973</v>
      </c>
      <c r="AF7" s="101">
        <v>45253.327608108004</v>
      </c>
      <c r="AG7" s="101">
        <v>43668.57347073339</v>
      </c>
      <c r="AH7" s="101">
        <v>3052.3656000434999</v>
      </c>
      <c r="AI7" s="101">
        <v>2945.4729300648578</v>
      </c>
      <c r="AJ7" s="101">
        <v>48305.693208151504</v>
      </c>
      <c r="AK7" s="101">
        <v>46614.046400798252</v>
      </c>
      <c r="AL7" s="99"/>
    </row>
    <row r="8" spans="1:38" s="92" customFormat="1" ht="26" x14ac:dyDescent="0.3">
      <c r="A8" s="29" t="s">
        <v>123</v>
      </c>
      <c r="B8" s="102">
        <v>23128.598909947432</v>
      </c>
      <c r="C8" s="102">
        <v>22786.545032569702</v>
      </c>
      <c r="D8" s="102">
        <v>34.053877377733805</v>
      </c>
      <c r="E8" s="102">
        <v>0</v>
      </c>
      <c r="F8" s="102">
        <v>23094.545032569698</v>
      </c>
      <c r="G8" s="102">
        <v>22786.545032569702</v>
      </c>
      <c r="H8" s="102">
        <v>54.045743550134212</v>
      </c>
      <c r="I8" s="102">
        <v>0</v>
      </c>
      <c r="J8" s="102">
        <v>3.293249713793128</v>
      </c>
      <c r="K8" s="102">
        <v>0</v>
      </c>
      <c r="L8" s="102">
        <v>7.895035243996249</v>
      </c>
      <c r="M8" s="102">
        <v>0</v>
      </c>
      <c r="N8" s="102">
        <v>8.871683846066146</v>
      </c>
      <c r="O8" s="102">
        <v>0</v>
      </c>
      <c r="P8" s="102">
        <v>0.62863393124648792</v>
      </c>
      <c r="Q8" s="102">
        <v>0</v>
      </c>
      <c r="R8" s="102">
        <v>2.5207756935630159</v>
      </c>
      <c r="S8" s="102">
        <v>0</v>
      </c>
      <c r="T8" s="102">
        <v>1.6268047950999998</v>
      </c>
      <c r="U8" s="102">
        <v>0</v>
      </c>
      <c r="V8" s="102">
        <v>1.0825543129593127</v>
      </c>
      <c r="W8" s="102">
        <v>0</v>
      </c>
      <c r="X8" s="102">
        <v>6.8477028725215341</v>
      </c>
      <c r="Y8" s="102">
        <v>0</v>
      </c>
      <c r="Z8" s="102">
        <v>218.99267496425392</v>
      </c>
      <c r="AA8" s="102">
        <v>0</v>
      </c>
      <c r="AB8" s="102">
        <v>23434.403768871067</v>
      </c>
      <c r="AC8" s="102">
        <v>22786.545032569702</v>
      </c>
      <c r="AD8" s="102">
        <v>197698.85297443543</v>
      </c>
      <c r="AE8" s="102">
        <v>0</v>
      </c>
      <c r="AF8" s="102">
        <v>221133.25674330647</v>
      </c>
      <c r="AG8" s="102">
        <v>22786.545032569702</v>
      </c>
      <c r="AH8" s="102">
        <v>2116.3677924588001</v>
      </c>
      <c r="AI8" s="102">
        <v>1942.9188663613832</v>
      </c>
      <c r="AJ8" s="102">
        <v>223249.62453576527</v>
      </c>
      <c r="AK8" s="102">
        <v>24729.463898931084</v>
      </c>
      <c r="AL8" s="99"/>
    </row>
    <row r="9" spans="1:38" s="93" customFormat="1" ht="13" x14ac:dyDescent="0.3">
      <c r="A9" s="30" t="s">
        <v>25</v>
      </c>
      <c r="B9" s="103">
        <v>2308.6109864079699</v>
      </c>
      <c r="C9" s="103">
        <v>2227.7643170982196</v>
      </c>
      <c r="D9" s="103">
        <v>2308.6109864079699</v>
      </c>
      <c r="E9" s="103">
        <v>2227.7643170982196</v>
      </c>
      <c r="F9" s="103">
        <v>0</v>
      </c>
      <c r="G9" s="103">
        <v>0</v>
      </c>
      <c r="H9" s="103">
        <v>88140.022028449617</v>
      </c>
      <c r="I9" s="103">
        <v>22201.894506532633</v>
      </c>
      <c r="J9" s="103">
        <v>0</v>
      </c>
      <c r="K9" s="103">
        <v>0</v>
      </c>
      <c r="L9" s="103">
        <v>0</v>
      </c>
      <c r="M9" s="103">
        <v>0</v>
      </c>
      <c r="N9" s="103">
        <v>1912.3440987069032</v>
      </c>
      <c r="O9" s="103">
        <v>1001.1384171026122</v>
      </c>
      <c r="P9" s="103">
        <v>0</v>
      </c>
      <c r="Q9" s="103">
        <v>0</v>
      </c>
      <c r="R9" s="103">
        <v>0</v>
      </c>
      <c r="S9" s="103">
        <v>0</v>
      </c>
      <c r="T9" s="103">
        <v>0</v>
      </c>
      <c r="U9" s="103">
        <v>0</v>
      </c>
      <c r="V9" s="103">
        <v>144.73715771768644</v>
      </c>
      <c r="W9" s="103">
        <v>36.458342451811781</v>
      </c>
      <c r="X9" s="103">
        <v>1792.6571508624368</v>
      </c>
      <c r="Y9" s="103">
        <v>451.55859998517479</v>
      </c>
      <c r="Z9" s="103">
        <v>2444.2208774501441</v>
      </c>
      <c r="AA9" s="103">
        <v>615.68323700097073</v>
      </c>
      <c r="AB9" s="103">
        <v>96742.592299594762</v>
      </c>
      <c r="AC9" s="103">
        <v>26534.497420171425</v>
      </c>
      <c r="AD9" s="103">
        <v>16272.897888380438</v>
      </c>
      <c r="AE9" s="103">
        <v>4099.036441320427</v>
      </c>
      <c r="AF9" s="103">
        <v>113015.4901879752</v>
      </c>
      <c r="AG9" s="103">
        <v>30633.533861491851</v>
      </c>
      <c r="AH9" s="103">
        <v>5568.3282470295999</v>
      </c>
      <c r="AI9" s="103">
        <v>-763.04635212871131</v>
      </c>
      <c r="AJ9" s="103">
        <v>118583.8184350048</v>
      </c>
      <c r="AK9" s="103">
        <v>29870.487509363138</v>
      </c>
      <c r="AL9" s="99"/>
    </row>
    <row r="10" spans="1:38" s="93" customFormat="1" ht="13" x14ac:dyDescent="0.3">
      <c r="A10" s="27" t="s">
        <v>26</v>
      </c>
      <c r="B10" s="104">
        <v>0</v>
      </c>
      <c r="C10" s="104">
        <v>0</v>
      </c>
      <c r="D10" s="104">
        <v>0</v>
      </c>
      <c r="E10" s="104">
        <v>0</v>
      </c>
      <c r="F10" s="104">
        <v>0</v>
      </c>
      <c r="G10" s="104">
        <v>0</v>
      </c>
      <c r="H10" s="104">
        <v>0</v>
      </c>
      <c r="I10" s="104">
        <v>0</v>
      </c>
      <c r="J10" s="104">
        <v>6484.2701334409985</v>
      </c>
      <c r="K10" s="104">
        <v>4212.2007068087196</v>
      </c>
      <c r="L10" s="104">
        <v>0</v>
      </c>
      <c r="M10" s="104">
        <v>0</v>
      </c>
      <c r="N10" s="104">
        <v>0</v>
      </c>
      <c r="O10" s="104">
        <v>0</v>
      </c>
      <c r="P10" s="104">
        <v>0</v>
      </c>
      <c r="Q10" s="104">
        <v>0</v>
      </c>
      <c r="R10" s="104">
        <v>0</v>
      </c>
      <c r="S10" s="104">
        <v>0</v>
      </c>
      <c r="T10" s="104">
        <v>0</v>
      </c>
      <c r="U10" s="104">
        <v>0</v>
      </c>
      <c r="V10" s="104">
        <v>0</v>
      </c>
      <c r="W10" s="104">
        <v>0</v>
      </c>
      <c r="X10" s="104">
        <v>0</v>
      </c>
      <c r="Y10" s="104">
        <v>0</v>
      </c>
      <c r="Z10" s="104">
        <v>0</v>
      </c>
      <c r="AA10" s="104">
        <v>0</v>
      </c>
      <c r="AB10" s="104">
        <v>6484.2701334409985</v>
      </c>
      <c r="AC10" s="104">
        <v>4212.2007068087196</v>
      </c>
      <c r="AD10" s="104">
        <v>0</v>
      </c>
      <c r="AE10" s="104">
        <v>0</v>
      </c>
      <c r="AF10" s="104">
        <v>6484.2701334409985</v>
      </c>
      <c r="AG10" s="104">
        <v>4212.2007068087196</v>
      </c>
      <c r="AH10" s="104">
        <v>-1835.0133941057604</v>
      </c>
      <c r="AI10" s="104">
        <v>-1192.0300290688194</v>
      </c>
      <c r="AJ10" s="104">
        <v>4649.2567393352383</v>
      </c>
      <c r="AK10" s="104">
        <v>3020.1706777398999</v>
      </c>
      <c r="AL10" s="99"/>
    </row>
    <row r="11" spans="1:38" s="93" customFormat="1" ht="13" x14ac:dyDescent="0.3">
      <c r="A11" s="27" t="s">
        <v>27</v>
      </c>
      <c r="B11" s="104">
        <v>0</v>
      </c>
      <c r="C11" s="104">
        <v>0</v>
      </c>
      <c r="D11" s="104">
        <v>0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  <c r="J11" s="104">
        <v>0</v>
      </c>
      <c r="K11" s="104">
        <v>0</v>
      </c>
      <c r="L11" s="104">
        <v>6255.926497628996</v>
      </c>
      <c r="M11" s="104">
        <v>2793.9281780486604</v>
      </c>
      <c r="N11" s="104">
        <v>0</v>
      </c>
      <c r="O11" s="104">
        <v>0</v>
      </c>
      <c r="P11" s="104">
        <v>0</v>
      </c>
      <c r="Q11" s="104">
        <v>0</v>
      </c>
      <c r="R11" s="104">
        <v>0</v>
      </c>
      <c r="S11" s="104">
        <v>0</v>
      </c>
      <c r="T11" s="104">
        <v>0</v>
      </c>
      <c r="U11" s="104">
        <v>0</v>
      </c>
      <c r="V11" s="104">
        <v>0</v>
      </c>
      <c r="W11" s="104">
        <v>0</v>
      </c>
      <c r="X11" s="104">
        <v>0</v>
      </c>
      <c r="Y11" s="104">
        <v>0</v>
      </c>
      <c r="Z11" s="104">
        <v>0</v>
      </c>
      <c r="AA11" s="104">
        <v>0</v>
      </c>
      <c r="AB11" s="104">
        <v>6255.926497628996</v>
      </c>
      <c r="AC11" s="104">
        <v>2793.9281780486604</v>
      </c>
      <c r="AD11" s="104">
        <v>7304.1944907337038</v>
      </c>
      <c r="AE11" s="104">
        <v>289.88005848177801</v>
      </c>
      <c r="AF11" s="104">
        <v>13560.1209883627</v>
      </c>
      <c r="AG11" s="104">
        <v>3083.8082365304385</v>
      </c>
      <c r="AH11" s="104">
        <v>-7392.2645071812831</v>
      </c>
      <c r="AI11" s="104">
        <v>-329.2125699310991</v>
      </c>
      <c r="AJ11" s="104">
        <v>6167.8564811814167</v>
      </c>
      <c r="AK11" s="104">
        <v>2754.5956665993394</v>
      </c>
      <c r="AL11" s="99"/>
    </row>
    <row r="12" spans="1:38" s="93" customFormat="1" ht="13" x14ac:dyDescent="0.3">
      <c r="A12" s="27" t="s">
        <v>28</v>
      </c>
      <c r="B12" s="104">
        <v>0</v>
      </c>
      <c r="C12" s="104">
        <v>0</v>
      </c>
      <c r="D12" s="104">
        <v>0</v>
      </c>
      <c r="E12" s="104">
        <v>0</v>
      </c>
      <c r="F12" s="104">
        <v>0</v>
      </c>
      <c r="G12" s="104">
        <v>0</v>
      </c>
      <c r="H12" s="104">
        <v>0</v>
      </c>
      <c r="I12" s="104">
        <v>0</v>
      </c>
      <c r="J12" s="104">
        <v>0</v>
      </c>
      <c r="K12" s="104">
        <v>0</v>
      </c>
      <c r="L12" s="104">
        <v>0</v>
      </c>
      <c r="M12" s="104">
        <v>0</v>
      </c>
      <c r="N12" s="104">
        <v>3887.6148885594002</v>
      </c>
      <c r="O12" s="104">
        <v>2035.2198218242429</v>
      </c>
      <c r="P12" s="104">
        <v>0</v>
      </c>
      <c r="Q12" s="104">
        <v>0</v>
      </c>
      <c r="R12" s="104">
        <v>0</v>
      </c>
      <c r="S12" s="104">
        <v>0</v>
      </c>
      <c r="T12" s="104">
        <v>0</v>
      </c>
      <c r="U12" s="104">
        <v>0</v>
      </c>
      <c r="V12" s="104">
        <v>0</v>
      </c>
      <c r="W12" s="104">
        <v>0</v>
      </c>
      <c r="X12" s="104">
        <v>0</v>
      </c>
      <c r="Y12" s="104">
        <v>0</v>
      </c>
      <c r="Z12" s="104">
        <v>0</v>
      </c>
      <c r="AA12" s="104">
        <v>0</v>
      </c>
      <c r="AB12" s="104">
        <v>3887.6148885594002</v>
      </c>
      <c r="AC12" s="104">
        <v>2035.2198218242429</v>
      </c>
      <c r="AD12" s="104">
        <v>0</v>
      </c>
      <c r="AE12" s="104">
        <v>0</v>
      </c>
      <c r="AF12" s="104">
        <v>3887.6148885594002</v>
      </c>
      <c r="AG12" s="104">
        <v>2035.2198218242429</v>
      </c>
      <c r="AH12" s="104">
        <v>111.93475807339999</v>
      </c>
      <c r="AI12" s="104">
        <v>58.599384175756967</v>
      </c>
      <c r="AJ12" s="104">
        <v>3999.5496466328004</v>
      </c>
      <c r="AK12" s="104">
        <v>2093.8192060000001</v>
      </c>
      <c r="AL12" s="99"/>
    </row>
    <row r="13" spans="1:38" s="93" customFormat="1" ht="13" x14ac:dyDescent="0.3">
      <c r="A13" s="27" t="s">
        <v>29</v>
      </c>
      <c r="B13" s="104">
        <v>0</v>
      </c>
      <c r="C13" s="104">
        <v>0</v>
      </c>
      <c r="D13" s="104">
        <v>0</v>
      </c>
      <c r="E13" s="104">
        <v>0</v>
      </c>
      <c r="F13" s="104">
        <v>0</v>
      </c>
      <c r="G13" s="104">
        <v>0</v>
      </c>
      <c r="H13" s="104">
        <v>0</v>
      </c>
      <c r="I13" s="104">
        <v>0</v>
      </c>
      <c r="J13" s="104">
        <v>0</v>
      </c>
      <c r="K13" s="104">
        <v>0</v>
      </c>
      <c r="L13" s="104">
        <v>0</v>
      </c>
      <c r="M13" s="104">
        <v>0</v>
      </c>
      <c r="N13" s="104">
        <v>0</v>
      </c>
      <c r="O13" s="104">
        <v>0</v>
      </c>
      <c r="P13" s="104">
        <v>3977.0512429350993</v>
      </c>
      <c r="Q13" s="104">
        <v>3944.6373020325364</v>
      </c>
      <c r="R13" s="104">
        <v>0</v>
      </c>
      <c r="S13" s="104">
        <v>0</v>
      </c>
      <c r="T13" s="104">
        <v>0</v>
      </c>
      <c r="U13" s="104">
        <v>0</v>
      </c>
      <c r="V13" s="104">
        <v>0</v>
      </c>
      <c r="W13" s="104">
        <v>0</v>
      </c>
      <c r="X13" s="104">
        <v>0</v>
      </c>
      <c r="Y13" s="104">
        <v>0</v>
      </c>
      <c r="Z13" s="104">
        <v>0</v>
      </c>
      <c r="AA13" s="104">
        <v>0</v>
      </c>
      <c r="AB13" s="104">
        <v>3977.0512429350993</v>
      </c>
      <c r="AC13" s="104">
        <v>3944.6373020325364</v>
      </c>
      <c r="AD13" s="104">
        <v>0</v>
      </c>
      <c r="AE13" s="104">
        <v>0</v>
      </c>
      <c r="AF13" s="104">
        <v>3977.0512429350993</v>
      </c>
      <c r="AG13" s="104">
        <v>3944.6373020325364</v>
      </c>
      <c r="AH13" s="104">
        <v>1509.3982891754397</v>
      </c>
      <c r="AI13" s="104">
        <v>1497.0963237354231</v>
      </c>
      <c r="AJ13" s="104">
        <v>5486.4495321105396</v>
      </c>
      <c r="AK13" s="104">
        <v>5441.7336257679599</v>
      </c>
      <c r="AL13" s="99"/>
    </row>
    <row r="14" spans="1:38" s="93" customFormat="1" ht="13" x14ac:dyDescent="0.3">
      <c r="A14" s="27" t="s">
        <v>30</v>
      </c>
      <c r="B14" s="104">
        <v>58.356801267690621</v>
      </c>
      <c r="C14" s="104">
        <v>56.313168519756502</v>
      </c>
      <c r="D14" s="104">
        <v>58.356801267690621</v>
      </c>
      <c r="E14" s="104">
        <v>56.313168519756502</v>
      </c>
      <c r="F14" s="104">
        <v>0</v>
      </c>
      <c r="G14" s="104">
        <v>0</v>
      </c>
      <c r="H14" s="104">
        <v>21.825628294129785</v>
      </c>
      <c r="I14" s="104">
        <v>1.553705418412068</v>
      </c>
      <c r="J14" s="104">
        <v>379.90437898514972</v>
      </c>
      <c r="K14" s="104">
        <v>246.78698770246663</v>
      </c>
      <c r="L14" s="104">
        <v>86.832311096583751</v>
      </c>
      <c r="M14" s="104">
        <v>38.779746026392672</v>
      </c>
      <c r="N14" s="104">
        <v>683.63527629652867</v>
      </c>
      <c r="O14" s="104">
        <v>357.89246237107812</v>
      </c>
      <c r="P14" s="104">
        <v>1413.3147908653548</v>
      </c>
      <c r="Q14" s="104">
        <v>1401.7959294503285</v>
      </c>
      <c r="R14" s="104">
        <v>10198.614582548116</v>
      </c>
      <c r="S14" s="104">
        <v>726.01084026814374</v>
      </c>
      <c r="T14" s="104">
        <v>0</v>
      </c>
      <c r="U14" s="104">
        <v>0</v>
      </c>
      <c r="V14" s="104">
        <v>0</v>
      </c>
      <c r="W14" s="104">
        <v>0</v>
      </c>
      <c r="X14" s="104">
        <v>540.51950827019743</v>
      </c>
      <c r="Y14" s="104">
        <v>64.170480478590804</v>
      </c>
      <c r="Z14" s="104">
        <v>40.577042441392663</v>
      </c>
      <c r="AA14" s="104">
        <v>2.8885661321962828</v>
      </c>
      <c r="AB14" s="104">
        <v>13423.580320065144</v>
      </c>
      <c r="AC14" s="104">
        <v>2896.1918863673659</v>
      </c>
      <c r="AD14" s="104">
        <v>18731.657307154557</v>
      </c>
      <c r="AE14" s="104">
        <v>1333.4542796090641</v>
      </c>
      <c r="AF14" s="104">
        <v>32155.2376272197</v>
      </c>
      <c r="AG14" s="104">
        <v>4229.64616597643</v>
      </c>
      <c r="AH14" s="104">
        <v>565.38143610550003</v>
      </c>
      <c r="AI14" s="104">
        <v>-1900.3568347657915</v>
      </c>
      <c r="AJ14" s="104">
        <v>32720.619063325201</v>
      </c>
      <c r="AK14" s="104">
        <v>2329.2893312106389</v>
      </c>
      <c r="AL14" s="99"/>
    </row>
    <row r="15" spans="1:38" s="93" customFormat="1" ht="13" x14ac:dyDescent="0.3">
      <c r="A15" s="27" t="s">
        <v>144</v>
      </c>
      <c r="B15" s="104">
        <v>38.671080371896338</v>
      </c>
      <c r="C15" s="104">
        <v>37.316834002506063</v>
      </c>
      <c r="D15" s="104">
        <v>38.671080371896338</v>
      </c>
      <c r="E15" s="104">
        <v>37.316834002506063</v>
      </c>
      <c r="F15" s="104">
        <v>0</v>
      </c>
      <c r="G15" s="104">
        <v>0</v>
      </c>
      <c r="H15" s="104">
        <v>0</v>
      </c>
      <c r="I15" s="104">
        <v>0</v>
      </c>
      <c r="J15" s="104">
        <v>1.7367310635359123</v>
      </c>
      <c r="K15" s="104">
        <v>1.728875066746594</v>
      </c>
      <c r="L15" s="104">
        <v>0.43875299237472454</v>
      </c>
      <c r="M15" s="104">
        <v>0.4367683200372689</v>
      </c>
      <c r="N15" s="104">
        <v>0</v>
      </c>
      <c r="O15" s="104">
        <v>0</v>
      </c>
      <c r="P15" s="104">
        <v>8.783743362569373</v>
      </c>
      <c r="Q15" s="104">
        <v>8.7121537045876263</v>
      </c>
      <c r="R15" s="104">
        <v>0.15182356647268103</v>
      </c>
      <c r="S15" s="104">
        <v>0.15113680185160958</v>
      </c>
      <c r="T15" s="104">
        <v>6063.9956509996118</v>
      </c>
      <c r="U15" s="104">
        <v>6036.5655374000416</v>
      </c>
      <c r="V15" s="104">
        <v>0</v>
      </c>
      <c r="W15" s="104">
        <v>0</v>
      </c>
      <c r="X15" s="104">
        <v>7.9327664622953764E-3</v>
      </c>
      <c r="Y15" s="104">
        <v>7.8968830781798623E-3</v>
      </c>
      <c r="Z15" s="104">
        <v>0</v>
      </c>
      <c r="AA15" s="104">
        <v>0</v>
      </c>
      <c r="AB15" s="104">
        <v>6113.7857151229236</v>
      </c>
      <c r="AC15" s="104">
        <v>6084.9192021788494</v>
      </c>
      <c r="AD15" s="104">
        <v>501.00699733338888</v>
      </c>
      <c r="AE15" s="104">
        <v>498.74072281045625</v>
      </c>
      <c r="AF15" s="104">
        <v>6614.7927124563121</v>
      </c>
      <c r="AG15" s="104">
        <v>6583.6599249893043</v>
      </c>
      <c r="AH15" s="104">
        <v>860.48698727166197</v>
      </c>
      <c r="AI15" s="104">
        <v>857.80580402477221</v>
      </c>
      <c r="AJ15" s="104">
        <v>7475.2796997279747</v>
      </c>
      <c r="AK15" s="104">
        <v>7441.4657290140767</v>
      </c>
      <c r="AL15" s="99"/>
    </row>
    <row r="16" spans="1:38" s="93" customFormat="1" ht="13" x14ac:dyDescent="0.3">
      <c r="A16" s="27" t="s">
        <v>31</v>
      </c>
      <c r="B16" s="104">
        <v>0</v>
      </c>
      <c r="C16" s="104">
        <v>0</v>
      </c>
      <c r="D16" s="104">
        <v>0</v>
      </c>
      <c r="E16" s="104">
        <v>0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0</v>
      </c>
      <c r="N16" s="104">
        <v>0</v>
      </c>
      <c r="O16" s="104">
        <v>0</v>
      </c>
      <c r="P16" s="104">
        <v>0</v>
      </c>
      <c r="Q16" s="104">
        <v>0</v>
      </c>
      <c r="R16" s="104">
        <v>0</v>
      </c>
      <c r="S16" s="104">
        <v>0</v>
      </c>
      <c r="T16" s="104">
        <v>35.232628799900006</v>
      </c>
      <c r="U16" s="104">
        <v>35.073256157501518</v>
      </c>
      <c r="V16" s="104">
        <v>14949.846787039356</v>
      </c>
      <c r="W16" s="104">
        <v>2943.0180917622115</v>
      </c>
      <c r="X16" s="104">
        <v>0</v>
      </c>
      <c r="Y16" s="104">
        <v>0</v>
      </c>
      <c r="Z16" s="104">
        <v>0</v>
      </c>
      <c r="AA16" s="104">
        <v>0</v>
      </c>
      <c r="AB16" s="104">
        <v>14985.079415839256</v>
      </c>
      <c r="AC16" s="104">
        <v>2978.0913479197129</v>
      </c>
      <c r="AD16" s="104">
        <v>1993.0328403338463</v>
      </c>
      <c r="AE16" s="104">
        <v>392.34727888073138</v>
      </c>
      <c r="AF16" s="104">
        <v>16978.112256173103</v>
      </c>
      <c r="AG16" s="104">
        <v>3370.4386268004441</v>
      </c>
      <c r="AH16" s="104">
        <v>1460.1265127641</v>
      </c>
      <c r="AI16" s="104">
        <v>259.3022695582651</v>
      </c>
      <c r="AJ16" s="104">
        <v>18438.238768937204</v>
      </c>
      <c r="AK16" s="104">
        <v>3629.7408963587091</v>
      </c>
      <c r="AL16" s="99"/>
    </row>
    <row r="17" spans="1:38" s="93" customFormat="1" ht="13.5" thickBot="1" x14ac:dyDescent="0.35">
      <c r="A17" s="50" t="s">
        <v>32</v>
      </c>
      <c r="B17" s="105">
        <v>41.154688229574816</v>
      </c>
      <c r="C17" s="105">
        <v>39.713466867712015</v>
      </c>
      <c r="D17" s="105">
        <v>41.154688229574816</v>
      </c>
      <c r="E17" s="105">
        <v>39.713466867712015</v>
      </c>
      <c r="F17" s="105">
        <v>0</v>
      </c>
      <c r="G17" s="105">
        <v>0</v>
      </c>
      <c r="H17" s="105">
        <v>451.78259554731346</v>
      </c>
      <c r="I17" s="105">
        <v>113.80107805046107</v>
      </c>
      <c r="J17" s="105">
        <v>0</v>
      </c>
      <c r="K17" s="105">
        <v>0</v>
      </c>
      <c r="L17" s="105">
        <v>0</v>
      </c>
      <c r="M17" s="105">
        <v>0</v>
      </c>
      <c r="N17" s="105">
        <v>0</v>
      </c>
      <c r="O17" s="105">
        <v>0</v>
      </c>
      <c r="P17" s="105">
        <v>0</v>
      </c>
      <c r="Q17" s="105">
        <v>0</v>
      </c>
      <c r="R17" s="105">
        <v>0</v>
      </c>
      <c r="S17" s="105">
        <v>0</v>
      </c>
      <c r="T17" s="105">
        <v>2.3878478096000002</v>
      </c>
      <c r="U17" s="105">
        <v>2.3770465260164579</v>
      </c>
      <c r="V17" s="105">
        <v>34.801011272803173</v>
      </c>
      <c r="W17" s="105">
        <v>4.1315763452524514</v>
      </c>
      <c r="X17" s="105">
        <v>30421.829878268371</v>
      </c>
      <c r="Y17" s="105">
        <v>3611.6798939855553</v>
      </c>
      <c r="Z17" s="105">
        <v>255.43531871782605</v>
      </c>
      <c r="AA17" s="105">
        <v>30.325283144324672</v>
      </c>
      <c r="AB17" s="105">
        <v>31207.39133984549</v>
      </c>
      <c r="AC17" s="105">
        <v>3802.0283449193221</v>
      </c>
      <c r="AD17" s="105">
        <v>10867.098468593311</v>
      </c>
      <c r="AE17" s="105">
        <v>1290.1420197940349</v>
      </c>
      <c r="AF17" s="105">
        <v>42074.489808438804</v>
      </c>
      <c r="AG17" s="105">
        <v>5092.1703647133572</v>
      </c>
      <c r="AH17" s="105">
        <v>11505.2033507292</v>
      </c>
      <c r="AI17" s="105">
        <v>1268.8112489244525</v>
      </c>
      <c r="AJ17" s="105">
        <v>53579.693159168004</v>
      </c>
      <c r="AK17" s="105">
        <v>6360.9816136378095</v>
      </c>
      <c r="AL17" s="99"/>
    </row>
    <row r="18" spans="1:38" s="92" customFormat="1" ht="13" x14ac:dyDescent="0.3">
      <c r="A18" s="49" t="s">
        <v>2</v>
      </c>
      <c r="B18" s="60">
        <v>15.350444792503252</v>
      </c>
      <c r="C18" s="60" t="s">
        <v>157</v>
      </c>
      <c r="D18" s="60">
        <v>15.350444792503252</v>
      </c>
      <c r="E18" s="60" t="s">
        <v>157</v>
      </c>
      <c r="F18" s="60">
        <v>0</v>
      </c>
      <c r="G18" s="60" t="s">
        <v>157</v>
      </c>
      <c r="H18" s="60">
        <v>512.30631934439771</v>
      </c>
      <c r="I18" s="60" t="s">
        <v>157</v>
      </c>
      <c r="J18" s="60">
        <v>0.58269493660473781</v>
      </c>
      <c r="K18" s="60" t="s">
        <v>157</v>
      </c>
      <c r="L18" s="60">
        <v>5.2003212002157913</v>
      </c>
      <c r="M18" s="60" t="s">
        <v>157</v>
      </c>
      <c r="N18" s="60">
        <v>0.20706075973815663</v>
      </c>
      <c r="O18" s="60" t="s">
        <v>157</v>
      </c>
      <c r="P18" s="60">
        <v>0</v>
      </c>
      <c r="Q18" s="60" t="s">
        <v>157</v>
      </c>
      <c r="R18" s="60">
        <v>173.24469724328645</v>
      </c>
      <c r="S18" s="60" t="s">
        <v>157</v>
      </c>
      <c r="T18" s="60">
        <v>110.8830025546</v>
      </c>
      <c r="U18" s="60" t="s">
        <v>157</v>
      </c>
      <c r="V18" s="60">
        <v>33.784784527002635</v>
      </c>
      <c r="W18" s="60" t="s">
        <v>157</v>
      </c>
      <c r="X18" s="60">
        <v>472.01824971788596</v>
      </c>
      <c r="Y18" s="60" t="s">
        <v>158</v>
      </c>
      <c r="Z18" s="60">
        <v>139400.89135295741</v>
      </c>
      <c r="AA18" s="60">
        <v>18551.444545665188</v>
      </c>
      <c r="AB18" s="60">
        <v>140724.46892803363</v>
      </c>
      <c r="AC18" s="60">
        <v>18551.444545665188</v>
      </c>
      <c r="AD18" s="60">
        <v>20931.991757415322</v>
      </c>
      <c r="AE18" s="60" t="s">
        <v>157</v>
      </c>
      <c r="AF18" s="60">
        <v>161656.46068544895</v>
      </c>
      <c r="AG18" s="60">
        <v>18551.444545665188</v>
      </c>
      <c r="AH18" s="98">
        <v>-161651.37173537959</v>
      </c>
      <c r="AI18" s="98">
        <v>20238.860550786761</v>
      </c>
      <c r="AJ18" s="98">
        <v>5.0889500693592709</v>
      </c>
      <c r="AK18" s="98">
        <v>38790.30509645195</v>
      </c>
      <c r="AL18" s="99"/>
    </row>
    <row r="19" spans="1:38" s="92" customFormat="1" ht="13.5" thickBot="1" x14ac:dyDescent="0.35">
      <c r="A19" s="65" t="s">
        <v>33</v>
      </c>
      <c r="B19" s="66">
        <v>6462.7610865603128</v>
      </c>
      <c r="C19" s="66">
        <v>470.47516480579901</v>
      </c>
      <c r="D19" s="66">
        <v>501.03965190388817</v>
      </c>
      <c r="E19" s="66">
        <v>470.47516480579901</v>
      </c>
      <c r="F19" s="66">
        <v>5961.7214346564251</v>
      </c>
      <c r="G19" s="66">
        <v>0</v>
      </c>
      <c r="H19" s="66">
        <v>7382.3592823485651</v>
      </c>
      <c r="I19" s="66">
        <v>1852.5704291157783</v>
      </c>
      <c r="J19" s="66">
        <v>1112.3992281015189</v>
      </c>
      <c r="K19" s="66">
        <v>722.37235311624727</v>
      </c>
      <c r="L19" s="66">
        <v>1641.4963743100038</v>
      </c>
      <c r="M19" s="66">
        <v>733.05500628829043</v>
      </c>
      <c r="N19" s="66">
        <v>3281.8812124084334</v>
      </c>
      <c r="O19" s="66">
        <v>1717.9669547369704</v>
      </c>
      <c r="P19" s="66">
        <v>504.30969760052272</v>
      </c>
      <c r="Q19" s="66">
        <v>500.19167470395337</v>
      </c>
      <c r="R19" s="66">
        <v>2348.8553529119363</v>
      </c>
      <c r="S19" s="66">
        <v>163.42864124586026</v>
      </c>
      <c r="T19" s="66">
        <v>604.23331034519981</v>
      </c>
      <c r="U19" s="66">
        <v>601.48138101949849</v>
      </c>
      <c r="V19" s="66">
        <v>272.36702505452229</v>
      </c>
      <c r="W19" s="66">
        <v>52.690301500562491</v>
      </c>
      <c r="X19" s="66">
        <v>2013.9868365544403</v>
      </c>
      <c r="Y19" s="66">
        <v>232.14309745725791</v>
      </c>
      <c r="Z19" s="66">
        <v>13145.946027826722</v>
      </c>
      <c r="AA19" s="66">
        <v>1700.4769439610918</v>
      </c>
      <c r="AB19" s="66">
        <v>38770.595434022172</v>
      </c>
      <c r="AC19" s="66">
        <v>8746.8519479513088</v>
      </c>
      <c r="AD19" s="66">
        <v>3546251.0744378399</v>
      </c>
      <c r="AE19" s="66">
        <v>26446.381302491976</v>
      </c>
      <c r="AF19" s="66">
        <v>3585021.669871862</v>
      </c>
      <c r="AG19" s="66">
        <v>35193.233250443292</v>
      </c>
      <c r="AH19" s="114">
        <v>1000312.0983424004</v>
      </c>
      <c r="AI19" s="114">
        <v>-5549.3926301229612</v>
      </c>
      <c r="AJ19" s="113">
        <v>4585333.7682142621</v>
      </c>
      <c r="AK19" s="114">
        <v>29643.840620320334</v>
      </c>
      <c r="AL19" s="99"/>
    </row>
    <row r="20" spans="1:38" s="93" customFormat="1" ht="13.5" thickTop="1" x14ac:dyDescent="0.3">
      <c r="A20" s="94" t="s">
        <v>59</v>
      </c>
      <c r="B20" s="106">
        <v>73649.304849721942</v>
      </c>
      <c r="C20" s="106">
        <v>65757.259879667559</v>
      </c>
      <c r="D20" s="106">
        <v>44590.081147214827</v>
      </c>
      <c r="E20" s="106">
        <v>42967.861173059646</v>
      </c>
      <c r="F20" s="106">
        <v>29059.223702507112</v>
      </c>
      <c r="G20" s="106">
        <v>22789.398706607913</v>
      </c>
      <c r="H20" s="106">
        <v>97060.854094875816</v>
      </c>
      <c r="I20" s="106">
        <v>24650.874500431164</v>
      </c>
      <c r="J20" s="106">
        <v>7982.1864162416014</v>
      </c>
      <c r="K20" s="106">
        <v>5183.0889226941799</v>
      </c>
      <c r="L20" s="106">
        <v>7997.7892924721709</v>
      </c>
      <c r="M20" s="106">
        <v>3566.1996986833806</v>
      </c>
      <c r="N20" s="106">
        <v>9774.5542205770689</v>
      </c>
      <c r="O20" s="106">
        <v>5112.2176560349035</v>
      </c>
      <c r="P20" s="106">
        <v>5904.088108694792</v>
      </c>
      <c r="Q20" s="106">
        <v>5855.3370598914053</v>
      </c>
      <c r="R20" s="106">
        <v>12723.387231963376</v>
      </c>
      <c r="S20" s="106">
        <v>889.59061831585564</v>
      </c>
      <c r="T20" s="106">
        <v>6818.3592453040119</v>
      </c>
      <c r="U20" s="106">
        <v>6675.4972211030581</v>
      </c>
      <c r="V20" s="106">
        <v>15436.619319924332</v>
      </c>
      <c r="W20" s="106">
        <v>3036.2983120598383</v>
      </c>
      <c r="X20" s="106">
        <v>35339.787243546343</v>
      </c>
      <c r="Y20" s="106">
        <v>4448.2609505100199</v>
      </c>
      <c r="Z20" s="106">
        <v>155506.06329435774</v>
      </c>
      <c r="AA20" s="106">
        <v>20900.81857590377</v>
      </c>
      <c r="AB20" s="106">
        <v>428192.99331767915</v>
      </c>
      <c r="AC20" s="106">
        <v>146075.44339529515</v>
      </c>
      <c r="AD20" s="106">
        <v>3823618.9014366078</v>
      </c>
      <c r="AE20" s="106">
        <v>37309.667915283768</v>
      </c>
      <c r="AF20" s="106">
        <v>4251811.8947542869</v>
      </c>
      <c r="AG20" s="106">
        <v>183385.11131057894</v>
      </c>
      <c r="AH20" s="112">
        <v>856183.041679385</v>
      </c>
      <c r="AI20" s="112">
        <v>19334.828961614243</v>
      </c>
      <c r="AJ20" s="111">
        <v>5107994.936433672</v>
      </c>
      <c r="AK20" s="111">
        <v>202719.94027219317</v>
      </c>
      <c r="AL20" s="99"/>
    </row>
    <row r="21" spans="1:38" s="93" customFormat="1" ht="13" x14ac:dyDescent="0.3">
      <c r="A21" s="95" t="s">
        <v>60</v>
      </c>
      <c r="B21" s="107">
        <v>25833.145548354849</v>
      </c>
      <c r="C21" s="107">
        <v>23535.822567922532</v>
      </c>
      <c r="D21" s="107">
        <v>22316.030477001772</v>
      </c>
      <c r="E21" s="107">
        <v>21504.156861788375</v>
      </c>
      <c r="F21" s="107">
        <v>3517.1150713530774</v>
      </c>
      <c r="G21" s="107">
        <v>2031.6657061341562</v>
      </c>
      <c r="H21" s="107">
        <v>48598.524367234037</v>
      </c>
      <c r="I21" s="107">
        <v>12241.650119241125</v>
      </c>
      <c r="J21" s="107">
        <v>4048.197667909511</v>
      </c>
      <c r="K21" s="107">
        <v>2053.0595884259264</v>
      </c>
      <c r="L21" s="107">
        <v>3656.4731826689404</v>
      </c>
      <c r="M21" s="107">
        <v>1632.999278557679</v>
      </c>
      <c r="N21" s="107">
        <v>5461.839360020911</v>
      </c>
      <c r="O21" s="107">
        <v>2856.61227925306</v>
      </c>
      <c r="P21" s="107">
        <v>4402.062629836536</v>
      </c>
      <c r="Q21" s="107">
        <v>4365.7140581093154</v>
      </c>
      <c r="R21" s="107">
        <v>6576.6536341029177</v>
      </c>
      <c r="S21" s="107">
        <v>459.82483014533108</v>
      </c>
      <c r="T21" s="107">
        <v>3829.0608423330195</v>
      </c>
      <c r="U21" s="107">
        <v>3748.8322472936693</v>
      </c>
      <c r="V21" s="107">
        <v>6910.411483052445</v>
      </c>
      <c r="W21" s="107">
        <v>1359.2400179584083</v>
      </c>
      <c r="X21" s="107">
        <v>26334.306869710908</v>
      </c>
      <c r="Y21" s="107">
        <v>3126.4091287067031</v>
      </c>
      <c r="Z21" s="107">
        <v>44598.790455981805</v>
      </c>
      <c r="AA21" s="107">
        <v>3996.205285195229</v>
      </c>
      <c r="AB21" s="107">
        <v>180249.46604120589</v>
      </c>
      <c r="AC21" s="107">
        <v>59376.369400808973</v>
      </c>
      <c r="AD21" s="107">
        <v>2146764.7214851831</v>
      </c>
      <c r="AE21" s="107">
        <v>20947.45342449415</v>
      </c>
      <c r="AF21" s="107">
        <v>2327014.187526389</v>
      </c>
      <c r="AG21" s="108">
        <v>80323.822825303127</v>
      </c>
      <c r="AJ21" s="99"/>
      <c r="AL21" s="99"/>
    </row>
    <row r="22" spans="1:38" s="93" customFormat="1" ht="13.5" thickBot="1" x14ac:dyDescent="0.35">
      <c r="A22" s="96" t="s">
        <v>61</v>
      </c>
      <c r="B22" s="109">
        <v>47816.159301367094</v>
      </c>
      <c r="C22" s="109">
        <v>42221.43731174503</v>
      </c>
      <c r="D22" s="109">
        <v>22274.050670213055</v>
      </c>
      <c r="E22" s="109">
        <v>21463.704311271271</v>
      </c>
      <c r="F22" s="109">
        <v>25542.108631154035</v>
      </c>
      <c r="G22" s="109">
        <v>20757.733000473756</v>
      </c>
      <c r="H22" s="109">
        <v>48462.32972764178</v>
      </c>
      <c r="I22" s="109">
        <v>12409.224381190039</v>
      </c>
      <c r="J22" s="109">
        <v>3933.9887483320904</v>
      </c>
      <c r="K22" s="109">
        <v>3130.0293342682535</v>
      </c>
      <c r="L22" s="109">
        <v>4341.3161098032306</v>
      </c>
      <c r="M22" s="109">
        <v>1933.2004201257016</v>
      </c>
      <c r="N22" s="109">
        <v>4312.7148605561579</v>
      </c>
      <c r="O22" s="109">
        <v>2255.6053767818435</v>
      </c>
      <c r="P22" s="109">
        <v>1502.0254788582561</v>
      </c>
      <c r="Q22" s="109">
        <v>1489.6230017820899</v>
      </c>
      <c r="R22" s="109">
        <v>6146.7335978604578</v>
      </c>
      <c r="S22" s="109">
        <v>429.76578817052456</v>
      </c>
      <c r="T22" s="109">
        <v>2989.2984029709924</v>
      </c>
      <c r="U22" s="109">
        <v>2926.6649738093888</v>
      </c>
      <c r="V22" s="109">
        <v>8526.2078368718867</v>
      </c>
      <c r="W22" s="109">
        <v>1677.05829410143</v>
      </c>
      <c r="X22" s="109">
        <v>9005.4803738354349</v>
      </c>
      <c r="Y22" s="109">
        <v>1321.8518218033169</v>
      </c>
      <c r="Z22" s="109">
        <v>110907.27283837594</v>
      </c>
      <c r="AA22" s="109">
        <v>16904.613290708541</v>
      </c>
      <c r="AB22" s="109">
        <v>247943.52727647327</v>
      </c>
      <c r="AC22" s="109">
        <v>86699.073994486185</v>
      </c>
      <c r="AD22" s="109">
        <v>1676854.1799514247</v>
      </c>
      <c r="AE22" s="109">
        <v>16362.214490789618</v>
      </c>
      <c r="AF22" s="109">
        <v>1924797.7072278981</v>
      </c>
      <c r="AG22" s="110">
        <v>103061.28848527581</v>
      </c>
      <c r="AJ22" s="99"/>
      <c r="AL22" s="99"/>
    </row>
    <row r="24" spans="1:38" ht="14.5" x14ac:dyDescent="0.35">
      <c r="A24" s="160" t="s">
        <v>18</v>
      </c>
    </row>
  </sheetData>
  <mergeCells count="21">
    <mergeCell ref="F3:G3"/>
    <mergeCell ref="L3:M3"/>
    <mergeCell ref="N3:O3"/>
    <mergeCell ref="P3:Q3"/>
    <mergeCell ref="R3:S3"/>
    <mergeCell ref="AF3:AG3"/>
    <mergeCell ref="AK3:AK4"/>
    <mergeCell ref="AH3:AI3"/>
    <mergeCell ref="A2:A4"/>
    <mergeCell ref="A1:AI1"/>
    <mergeCell ref="T3:U3"/>
    <mergeCell ref="V3:W3"/>
    <mergeCell ref="X3:Y3"/>
    <mergeCell ref="Z3:AA3"/>
    <mergeCell ref="AB3:AC3"/>
    <mergeCell ref="AD3:AE3"/>
    <mergeCell ref="B2:AC2"/>
    <mergeCell ref="B3:C3"/>
    <mergeCell ref="D3:E3"/>
    <mergeCell ref="H3:I3"/>
    <mergeCell ref="J3:K3"/>
  </mergeCells>
  <hyperlinks>
    <hyperlink ref="A24" location="INDEX!A1" display="Index" xr:uid="{DCE92D9B-EE88-479A-8B1D-52BA5C563FE1}"/>
  </hyperlinks>
  <pageMargins left="0.75" right="0.75" top="0.28999999999999998" bottom="1" header="0.18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5"/>
  <sheetViews>
    <sheetView topLeftCell="A5" zoomScaleNormal="100" workbookViewId="0">
      <selection activeCell="A19" sqref="A19"/>
    </sheetView>
  </sheetViews>
  <sheetFormatPr defaultRowHeight="12.5" x14ac:dyDescent="0.25"/>
  <cols>
    <col min="1" max="1" width="60.26953125" style="123" customWidth="1"/>
    <col min="2" max="2" width="13.90625" style="123" customWidth="1"/>
    <col min="3" max="3" width="15.453125" style="123" customWidth="1"/>
    <col min="4" max="4" width="13.26953125" style="123" customWidth="1"/>
    <col min="5" max="5" width="12" style="123" bestFit="1" customWidth="1"/>
    <col min="6" max="6" width="11.7265625" style="123" bestFit="1" customWidth="1"/>
    <col min="7" max="7" width="11.26953125" style="123" bestFit="1" customWidth="1"/>
    <col min="8" max="8" width="12.26953125" style="123" bestFit="1" customWidth="1"/>
    <col min="9" max="238" width="9.1796875" style="123"/>
    <col min="239" max="239" width="46.26953125" style="123" bestFit="1" customWidth="1"/>
    <col min="240" max="240" width="0" style="123" hidden="1" customWidth="1"/>
    <col min="241" max="241" width="14.7265625" style="123" bestFit="1" customWidth="1"/>
    <col min="242" max="243" width="12.7265625" style="123" bestFit="1" customWidth="1"/>
    <col min="244" max="245" width="16.453125" style="123" bestFit="1" customWidth="1"/>
    <col min="246" max="247" width="12.7265625" style="123" bestFit="1" customWidth="1"/>
    <col min="248" max="248" width="11.26953125" style="123" bestFit="1" customWidth="1"/>
    <col min="249" max="494" width="9.1796875" style="123"/>
    <col min="495" max="495" width="46.26953125" style="123" bestFit="1" customWidth="1"/>
    <col min="496" max="496" width="0" style="123" hidden="1" customWidth="1"/>
    <col min="497" max="497" width="14.7265625" style="123" bestFit="1" customWidth="1"/>
    <col min="498" max="499" width="12.7265625" style="123" bestFit="1" customWidth="1"/>
    <col min="500" max="501" width="16.453125" style="123" bestFit="1" customWidth="1"/>
    <col min="502" max="503" width="12.7265625" style="123" bestFit="1" customWidth="1"/>
    <col min="504" max="504" width="11.26953125" style="123" bestFit="1" customWidth="1"/>
    <col min="505" max="750" width="9.1796875" style="123"/>
    <col min="751" max="751" width="46.26953125" style="123" bestFit="1" customWidth="1"/>
    <col min="752" max="752" width="0" style="123" hidden="1" customWidth="1"/>
    <col min="753" max="753" width="14.7265625" style="123" bestFit="1" customWidth="1"/>
    <col min="754" max="755" width="12.7265625" style="123" bestFit="1" customWidth="1"/>
    <col min="756" max="757" width="16.453125" style="123" bestFit="1" customWidth="1"/>
    <col min="758" max="759" width="12.7265625" style="123" bestFit="1" customWidth="1"/>
    <col min="760" max="760" width="11.26953125" style="123" bestFit="1" customWidth="1"/>
    <col min="761" max="1006" width="9.1796875" style="123"/>
    <col min="1007" max="1007" width="46.26953125" style="123" bestFit="1" customWidth="1"/>
    <col min="1008" max="1008" width="0" style="123" hidden="1" customWidth="1"/>
    <col min="1009" max="1009" width="14.7265625" style="123" bestFit="1" customWidth="1"/>
    <col min="1010" max="1011" width="12.7265625" style="123" bestFit="1" customWidth="1"/>
    <col min="1012" max="1013" width="16.453125" style="123" bestFit="1" customWidth="1"/>
    <col min="1014" max="1015" width="12.7265625" style="123" bestFit="1" customWidth="1"/>
    <col min="1016" max="1016" width="11.26953125" style="123" bestFit="1" customWidth="1"/>
    <col min="1017" max="1262" width="9.1796875" style="123"/>
    <col min="1263" max="1263" width="46.26953125" style="123" bestFit="1" customWidth="1"/>
    <col min="1264" max="1264" width="0" style="123" hidden="1" customWidth="1"/>
    <col min="1265" max="1265" width="14.7265625" style="123" bestFit="1" customWidth="1"/>
    <col min="1266" max="1267" width="12.7265625" style="123" bestFit="1" customWidth="1"/>
    <col min="1268" max="1269" width="16.453125" style="123" bestFit="1" customWidth="1"/>
    <col min="1270" max="1271" width="12.7265625" style="123" bestFit="1" customWidth="1"/>
    <col min="1272" max="1272" width="11.26953125" style="123" bestFit="1" customWidth="1"/>
    <col min="1273" max="1518" width="9.1796875" style="123"/>
    <col min="1519" max="1519" width="46.26953125" style="123" bestFit="1" customWidth="1"/>
    <col min="1520" max="1520" width="0" style="123" hidden="1" customWidth="1"/>
    <col min="1521" max="1521" width="14.7265625" style="123" bestFit="1" customWidth="1"/>
    <col min="1522" max="1523" width="12.7265625" style="123" bestFit="1" customWidth="1"/>
    <col min="1524" max="1525" width="16.453125" style="123" bestFit="1" customWidth="1"/>
    <col min="1526" max="1527" width="12.7265625" style="123" bestFit="1" customWidth="1"/>
    <col min="1528" max="1528" width="11.26953125" style="123" bestFit="1" customWidth="1"/>
    <col min="1529" max="1774" width="9.1796875" style="123"/>
    <col min="1775" max="1775" width="46.26953125" style="123" bestFit="1" customWidth="1"/>
    <col min="1776" max="1776" width="0" style="123" hidden="1" customWidth="1"/>
    <col min="1777" max="1777" width="14.7265625" style="123" bestFit="1" customWidth="1"/>
    <col min="1778" max="1779" width="12.7265625" style="123" bestFit="1" customWidth="1"/>
    <col min="1780" max="1781" width="16.453125" style="123" bestFit="1" customWidth="1"/>
    <col min="1782" max="1783" width="12.7265625" style="123" bestFit="1" customWidth="1"/>
    <col min="1784" max="1784" width="11.26953125" style="123" bestFit="1" customWidth="1"/>
    <col min="1785" max="2030" width="9.1796875" style="123"/>
    <col min="2031" max="2031" width="46.26953125" style="123" bestFit="1" customWidth="1"/>
    <col min="2032" max="2032" width="0" style="123" hidden="1" customWidth="1"/>
    <col min="2033" max="2033" width="14.7265625" style="123" bestFit="1" customWidth="1"/>
    <col min="2034" max="2035" width="12.7265625" style="123" bestFit="1" customWidth="1"/>
    <col min="2036" max="2037" width="16.453125" style="123" bestFit="1" customWidth="1"/>
    <col min="2038" max="2039" width="12.7265625" style="123" bestFit="1" customWidth="1"/>
    <col min="2040" max="2040" width="11.26953125" style="123" bestFit="1" customWidth="1"/>
    <col min="2041" max="2286" width="9.1796875" style="123"/>
    <col min="2287" max="2287" width="46.26953125" style="123" bestFit="1" customWidth="1"/>
    <col min="2288" max="2288" width="0" style="123" hidden="1" customWidth="1"/>
    <col min="2289" max="2289" width="14.7265625" style="123" bestFit="1" customWidth="1"/>
    <col min="2290" max="2291" width="12.7265625" style="123" bestFit="1" customWidth="1"/>
    <col min="2292" max="2293" width="16.453125" style="123" bestFit="1" customWidth="1"/>
    <col min="2294" max="2295" width="12.7265625" style="123" bestFit="1" customWidth="1"/>
    <col min="2296" max="2296" width="11.26953125" style="123" bestFit="1" customWidth="1"/>
    <col min="2297" max="2542" width="9.1796875" style="123"/>
    <col min="2543" max="2543" width="46.26953125" style="123" bestFit="1" customWidth="1"/>
    <col min="2544" max="2544" width="0" style="123" hidden="1" customWidth="1"/>
    <col min="2545" max="2545" width="14.7265625" style="123" bestFit="1" customWidth="1"/>
    <col min="2546" max="2547" width="12.7265625" style="123" bestFit="1" customWidth="1"/>
    <col min="2548" max="2549" width="16.453125" style="123" bestFit="1" customWidth="1"/>
    <col min="2550" max="2551" width="12.7265625" style="123" bestFit="1" customWidth="1"/>
    <col min="2552" max="2552" width="11.26953125" style="123" bestFit="1" customWidth="1"/>
    <col min="2553" max="2798" width="9.1796875" style="123"/>
    <col min="2799" max="2799" width="46.26953125" style="123" bestFit="1" customWidth="1"/>
    <col min="2800" max="2800" width="0" style="123" hidden="1" customWidth="1"/>
    <col min="2801" max="2801" width="14.7265625" style="123" bestFit="1" customWidth="1"/>
    <col min="2802" max="2803" width="12.7265625" style="123" bestFit="1" customWidth="1"/>
    <col min="2804" max="2805" width="16.453125" style="123" bestFit="1" customWidth="1"/>
    <col min="2806" max="2807" width="12.7265625" style="123" bestFit="1" customWidth="1"/>
    <col min="2808" max="2808" width="11.26953125" style="123" bestFit="1" customWidth="1"/>
    <col min="2809" max="3054" width="9.1796875" style="123"/>
    <col min="3055" max="3055" width="46.26953125" style="123" bestFit="1" customWidth="1"/>
    <col min="3056" max="3056" width="0" style="123" hidden="1" customWidth="1"/>
    <col min="3057" max="3057" width="14.7265625" style="123" bestFit="1" customWidth="1"/>
    <col min="3058" max="3059" width="12.7265625" style="123" bestFit="1" customWidth="1"/>
    <col min="3060" max="3061" width="16.453125" style="123" bestFit="1" customWidth="1"/>
    <col min="3062" max="3063" width="12.7265625" style="123" bestFit="1" customWidth="1"/>
    <col min="3064" max="3064" width="11.26953125" style="123" bestFit="1" customWidth="1"/>
    <col min="3065" max="3310" width="9.1796875" style="123"/>
    <col min="3311" max="3311" width="46.26953125" style="123" bestFit="1" customWidth="1"/>
    <col min="3312" max="3312" width="0" style="123" hidden="1" customWidth="1"/>
    <col min="3313" max="3313" width="14.7265625" style="123" bestFit="1" customWidth="1"/>
    <col min="3314" max="3315" width="12.7265625" style="123" bestFit="1" customWidth="1"/>
    <col min="3316" max="3317" width="16.453125" style="123" bestFit="1" customWidth="1"/>
    <col min="3318" max="3319" width="12.7265625" style="123" bestFit="1" customWidth="1"/>
    <col min="3320" max="3320" width="11.26953125" style="123" bestFit="1" customWidth="1"/>
    <col min="3321" max="3566" width="9.1796875" style="123"/>
    <col min="3567" max="3567" width="46.26953125" style="123" bestFit="1" customWidth="1"/>
    <col min="3568" max="3568" width="0" style="123" hidden="1" customWidth="1"/>
    <col min="3569" max="3569" width="14.7265625" style="123" bestFit="1" customWidth="1"/>
    <col min="3570" max="3571" width="12.7265625" style="123" bestFit="1" customWidth="1"/>
    <col min="3572" max="3573" width="16.453125" style="123" bestFit="1" customWidth="1"/>
    <col min="3574" max="3575" width="12.7265625" style="123" bestFit="1" customWidth="1"/>
    <col min="3576" max="3576" width="11.26953125" style="123" bestFit="1" customWidth="1"/>
    <col min="3577" max="3822" width="9.1796875" style="123"/>
    <col min="3823" max="3823" width="46.26953125" style="123" bestFit="1" customWidth="1"/>
    <col min="3824" max="3824" width="0" style="123" hidden="1" customWidth="1"/>
    <col min="3825" max="3825" width="14.7265625" style="123" bestFit="1" customWidth="1"/>
    <col min="3826" max="3827" width="12.7265625" style="123" bestFit="1" customWidth="1"/>
    <col min="3828" max="3829" width="16.453125" style="123" bestFit="1" customWidth="1"/>
    <col min="3830" max="3831" width="12.7265625" style="123" bestFit="1" customWidth="1"/>
    <col min="3832" max="3832" width="11.26953125" style="123" bestFit="1" customWidth="1"/>
    <col min="3833" max="4078" width="9.1796875" style="123"/>
    <col min="4079" max="4079" width="46.26953125" style="123" bestFit="1" customWidth="1"/>
    <col min="4080" max="4080" width="0" style="123" hidden="1" customWidth="1"/>
    <col min="4081" max="4081" width="14.7265625" style="123" bestFit="1" customWidth="1"/>
    <col min="4082" max="4083" width="12.7265625" style="123" bestFit="1" customWidth="1"/>
    <col min="4084" max="4085" width="16.453125" style="123" bestFit="1" customWidth="1"/>
    <col min="4086" max="4087" width="12.7265625" style="123" bestFit="1" customWidth="1"/>
    <col min="4088" max="4088" width="11.26953125" style="123" bestFit="1" customWidth="1"/>
    <col min="4089" max="4334" width="9.1796875" style="123"/>
    <col min="4335" max="4335" width="46.26953125" style="123" bestFit="1" customWidth="1"/>
    <col min="4336" max="4336" width="0" style="123" hidden="1" customWidth="1"/>
    <col min="4337" max="4337" width="14.7265625" style="123" bestFit="1" customWidth="1"/>
    <col min="4338" max="4339" width="12.7265625" style="123" bestFit="1" customWidth="1"/>
    <col min="4340" max="4341" width="16.453125" style="123" bestFit="1" customWidth="1"/>
    <col min="4342" max="4343" width="12.7265625" style="123" bestFit="1" customWidth="1"/>
    <col min="4344" max="4344" width="11.26953125" style="123" bestFit="1" customWidth="1"/>
    <col min="4345" max="4590" width="9.1796875" style="123"/>
    <col min="4591" max="4591" width="46.26953125" style="123" bestFit="1" customWidth="1"/>
    <col min="4592" max="4592" width="0" style="123" hidden="1" customWidth="1"/>
    <col min="4593" max="4593" width="14.7265625" style="123" bestFit="1" customWidth="1"/>
    <col min="4594" max="4595" width="12.7265625" style="123" bestFit="1" customWidth="1"/>
    <col min="4596" max="4597" width="16.453125" style="123" bestFit="1" customWidth="1"/>
    <col min="4598" max="4599" width="12.7265625" style="123" bestFit="1" customWidth="1"/>
    <col min="4600" max="4600" width="11.26953125" style="123" bestFit="1" customWidth="1"/>
    <col min="4601" max="4846" width="9.1796875" style="123"/>
    <col min="4847" max="4847" width="46.26953125" style="123" bestFit="1" customWidth="1"/>
    <col min="4848" max="4848" width="0" style="123" hidden="1" customWidth="1"/>
    <col min="4849" max="4849" width="14.7265625" style="123" bestFit="1" customWidth="1"/>
    <col min="4850" max="4851" width="12.7265625" style="123" bestFit="1" customWidth="1"/>
    <col min="4852" max="4853" width="16.453125" style="123" bestFit="1" customWidth="1"/>
    <col min="4854" max="4855" width="12.7265625" style="123" bestFit="1" customWidth="1"/>
    <col min="4856" max="4856" width="11.26953125" style="123" bestFit="1" customWidth="1"/>
    <col min="4857" max="5102" width="9.1796875" style="123"/>
    <col min="5103" max="5103" width="46.26953125" style="123" bestFit="1" customWidth="1"/>
    <col min="5104" max="5104" width="0" style="123" hidden="1" customWidth="1"/>
    <col min="5105" max="5105" width="14.7265625" style="123" bestFit="1" customWidth="1"/>
    <col min="5106" max="5107" width="12.7265625" style="123" bestFit="1" customWidth="1"/>
    <col min="5108" max="5109" width="16.453125" style="123" bestFit="1" customWidth="1"/>
    <col min="5110" max="5111" width="12.7265625" style="123" bestFit="1" customWidth="1"/>
    <col min="5112" max="5112" width="11.26953125" style="123" bestFit="1" customWidth="1"/>
    <col min="5113" max="5358" width="9.1796875" style="123"/>
    <col min="5359" max="5359" width="46.26953125" style="123" bestFit="1" customWidth="1"/>
    <col min="5360" max="5360" width="0" style="123" hidden="1" customWidth="1"/>
    <col min="5361" max="5361" width="14.7265625" style="123" bestFit="1" customWidth="1"/>
    <col min="5362" max="5363" width="12.7265625" style="123" bestFit="1" customWidth="1"/>
    <col min="5364" max="5365" width="16.453125" style="123" bestFit="1" customWidth="1"/>
    <col min="5366" max="5367" width="12.7265625" style="123" bestFit="1" customWidth="1"/>
    <col min="5368" max="5368" width="11.26953125" style="123" bestFit="1" customWidth="1"/>
    <col min="5369" max="5614" width="9.1796875" style="123"/>
    <col min="5615" max="5615" width="46.26953125" style="123" bestFit="1" customWidth="1"/>
    <col min="5616" max="5616" width="0" style="123" hidden="1" customWidth="1"/>
    <col min="5617" max="5617" width="14.7265625" style="123" bestFit="1" customWidth="1"/>
    <col min="5618" max="5619" width="12.7265625" style="123" bestFit="1" customWidth="1"/>
    <col min="5620" max="5621" width="16.453125" style="123" bestFit="1" customWidth="1"/>
    <col min="5622" max="5623" width="12.7265625" style="123" bestFit="1" customWidth="1"/>
    <col min="5624" max="5624" width="11.26953125" style="123" bestFit="1" customWidth="1"/>
    <col min="5625" max="5870" width="9.1796875" style="123"/>
    <col min="5871" max="5871" width="46.26953125" style="123" bestFit="1" customWidth="1"/>
    <col min="5872" max="5872" width="0" style="123" hidden="1" customWidth="1"/>
    <col min="5873" max="5873" width="14.7265625" style="123" bestFit="1" customWidth="1"/>
    <col min="5874" max="5875" width="12.7265625" style="123" bestFit="1" customWidth="1"/>
    <col min="5876" max="5877" width="16.453125" style="123" bestFit="1" customWidth="1"/>
    <col min="5878" max="5879" width="12.7265625" style="123" bestFit="1" customWidth="1"/>
    <col min="5880" max="5880" width="11.26953125" style="123" bestFit="1" customWidth="1"/>
    <col min="5881" max="6126" width="9.1796875" style="123"/>
    <col min="6127" max="6127" width="46.26953125" style="123" bestFit="1" customWidth="1"/>
    <col min="6128" max="6128" width="0" style="123" hidden="1" customWidth="1"/>
    <col min="6129" max="6129" width="14.7265625" style="123" bestFit="1" customWidth="1"/>
    <col min="6130" max="6131" width="12.7265625" style="123" bestFit="1" customWidth="1"/>
    <col min="6132" max="6133" width="16.453125" style="123" bestFit="1" customWidth="1"/>
    <col min="6134" max="6135" width="12.7265625" style="123" bestFit="1" customWidth="1"/>
    <col min="6136" max="6136" width="11.26953125" style="123" bestFit="1" customWidth="1"/>
    <col min="6137" max="6382" width="9.1796875" style="123"/>
    <col min="6383" max="6383" width="46.26953125" style="123" bestFit="1" customWidth="1"/>
    <col min="6384" max="6384" width="0" style="123" hidden="1" customWidth="1"/>
    <col min="6385" max="6385" width="14.7265625" style="123" bestFit="1" customWidth="1"/>
    <col min="6386" max="6387" width="12.7265625" style="123" bestFit="1" customWidth="1"/>
    <col min="6388" max="6389" width="16.453125" style="123" bestFit="1" customWidth="1"/>
    <col min="6390" max="6391" width="12.7265625" style="123" bestFit="1" customWidth="1"/>
    <col min="6392" max="6392" width="11.26953125" style="123" bestFit="1" customWidth="1"/>
    <col min="6393" max="6638" width="9.1796875" style="123"/>
    <col min="6639" max="6639" width="46.26953125" style="123" bestFit="1" customWidth="1"/>
    <col min="6640" max="6640" width="0" style="123" hidden="1" customWidth="1"/>
    <col min="6641" max="6641" width="14.7265625" style="123" bestFit="1" customWidth="1"/>
    <col min="6642" max="6643" width="12.7265625" style="123" bestFit="1" customWidth="1"/>
    <col min="6644" max="6645" width="16.453125" style="123" bestFit="1" customWidth="1"/>
    <col min="6646" max="6647" width="12.7265625" style="123" bestFit="1" customWidth="1"/>
    <col min="6648" max="6648" width="11.26953125" style="123" bestFit="1" customWidth="1"/>
    <col min="6649" max="6894" width="9.1796875" style="123"/>
    <col min="6895" max="6895" width="46.26953125" style="123" bestFit="1" customWidth="1"/>
    <col min="6896" max="6896" width="0" style="123" hidden="1" customWidth="1"/>
    <col min="6897" max="6897" width="14.7265625" style="123" bestFit="1" customWidth="1"/>
    <col min="6898" max="6899" width="12.7265625" style="123" bestFit="1" customWidth="1"/>
    <col min="6900" max="6901" width="16.453125" style="123" bestFit="1" customWidth="1"/>
    <col min="6902" max="6903" width="12.7265625" style="123" bestFit="1" customWidth="1"/>
    <col min="6904" max="6904" width="11.26953125" style="123" bestFit="1" customWidth="1"/>
    <col min="6905" max="7150" width="9.1796875" style="123"/>
    <col min="7151" max="7151" width="46.26953125" style="123" bestFit="1" customWidth="1"/>
    <col min="7152" max="7152" width="0" style="123" hidden="1" customWidth="1"/>
    <col min="7153" max="7153" width="14.7265625" style="123" bestFit="1" customWidth="1"/>
    <col min="7154" max="7155" width="12.7265625" style="123" bestFit="1" customWidth="1"/>
    <col min="7156" max="7157" width="16.453125" style="123" bestFit="1" customWidth="1"/>
    <col min="7158" max="7159" width="12.7265625" style="123" bestFit="1" customWidth="1"/>
    <col min="7160" max="7160" width="11.26953125" style="123" bestFit="1" customWidth="1"/>
    <col min="7161" max="7406" width="9.1796875" style="123"/>
    <col min="7407" max="7407" width="46.26953125" style="123" bestFit="1" customWidth="1"/>
    <col min="7408" max="7408" width="0" style="123" hidden="1" customWidth="1"/>
    <col min="7409" max="7409" width="14.7265625" style="123" bestFit="1" customWidth="1"/>
    <col min="7410" max="7411" width="12.7265625" style="123" bestFit="1" customWidth="1"/>
    <col min="7412" max="7413" width="16.453125" style="123" bestFit="1" customWidth="1"/>
    <col min="7414" max="7415" width="12.7265625" style="123" bestFit="1" customWidth="1"/>
    <col min="7416" max="7416" width="11.26953125" style="123" bestFit="1" customWidth="1"/>
    <col min="7417" max="7662" width="9.1796875" style="123"/>
    <col min="7663" max="7663" width="46.26953125" style="123" bestFit="1" customWidth="1"/>
    <col min="7664" max="7664" width="0" style="123" hidden="1" customWidth="1"/>
    <col min="7665" max="7665" width="14.7265625" style="123" bestFit="1" customWidth="1"/>
    <col min="7666" max="7667" width="12.7265625" style="123" bestFit="1" customWidth="1"/>
    <col min="7668" max="7669" width="16.453125" style="123" bestFit="1" customWidth="1"/>
    <col min="7670" max="7671" width="12.7265625" style="123" bestFit="1" customWidth="1"/>
    <col min="7672" max="7672" width="11.26953125" style="123" bestFit="1" customWidth="1"/>
    <col min="7673" max="7918" width="9.1796875" style="123"/>
    <col min="7919" max="7919" width="46.26953125" style="123" bestFit="1" customWidth="1"/>
    <col min="7920" max="7920" width="0" style="123" hidden="1" customWidth="1"/>
    <col min="7921" max="7921" width="14.7265625" style="123" bestFit="1" customWidth="1"/>
    <col min="7922" max="7923" width="12.7265625" style="123" bestFit="1" customWidth="1"/>
    <col min="7924" max="7925" width="16.453125" style="123" bestFit="1" customWidth="1"/>
    <col min="7926" max="7927" width="12.7265625" style="123" bestFit="1" customWidth="1"/>
    <col min="7928" max="7928" width="11.26953125" style="123" bestFit="1" customWidth="1"/>
    <col min="7929" max="8174" width="9.1796875" style="123"/>
    <col min="8175" max="8175" width="46.26953125" style="123" bestFit="1" customWidth="1"/>
    <col min="8176" max="8176" width="0" style="123" hidden="1" customWidth="1"/>
    <col min="8177" max="8177" width="14.7265625" style="123" bestFit="1" customWidth="1"/>
    <col min="8178" max="8179" width="12.7265625" style="123" bestFit="1" customWidth="1"/>
    <col min="8180" max="8181" width="16.453125" style="123" bestFit="1" customWidth="1"/>
    <col min="8182" max="8183" width="12.7265625" style="123" bestFit="1" customWidth="1"/>
    <col min="8184" max="8184" width="11.26953125" style="123" bestFit="1" customWidth="1"/>
    <col min="8185" max="8430" width="9.1796875" style="123"/>
    <col min="8431" max="8431" width="46.26953125" style="123" bestFit="1" customWidth="1"/>
    <col min="8432" max="8432" width="0" style="123" hidden="1" customWidth="1"/>
    <col min="8433" max="8433" width="14.7265625" style="123" bestFit="1" customWidth="1"/>
    <col min="8434" max="8435" width="12.7265625" style="123" bestFit="1" customWidth="1"/>
    <col min="8436" max="8437" width="16.453125" style="123" bestFit="1" customWidth="1"/>
    <col min="8438" max="8439" width="12.7265625" style="123" bestFit="1" customWidth="1"/>
    <col min="8440" max="8440" width="11.26953125" style="123" bestFit="1" customWidth="1"/>
    <col min="8441" max="8686" width="9.1796875" style="123"/>
    <col min="8687" max="8687" width="46.26953125" style="123" bestFit="1" customWidth="1"/>
    <col min="8688" max="8688" width="0" style="123" hidden="1" customWidth="1"/>
    <col min="8689" max="8689" width="14.7265625" style="123" bestFit="1" customWidth="1"/>
    <col min="8690" max="8691" width="12.7265625" style="123" bestFit="1" customWidth="1"/>
    <col min="8692" max="8693" width="16.453125" style="123" bestFit="1" customWidth="1"/>
    <col min="8694" max="8695" width="12.7265625" style="123" bestFit="1" customWidth="1"/>
    <col min="8696" max="8696" width="11.26953125" style="123" bestFit="1" customWidth="1"/>
    <col min="8697" max="8942" width="9.1796875" style="123"/>
    <col min="8943" max="8943" width="46.26953125" style="123" bestFit="1" customWidth="1"/>
    <col min="8944" max="8944" width="0" style="123" hidden="1" customWidth="1"/>
    <col min="8945" max="8945" width="14.7265625" style="123" bestFit="1" customWidth="1"/>
    <col min="8946" max="8947" width="12.7265625" style="123" bestFit="1" customWidth="1"/>
    <col min="8948" max="8949" width="16.453125" style="123" bestFit="1" customWidth="1"/>
    <col min="8950" max="8951" width="12.7265625" style="123" bestFit="1" customWidth="1"/>
    <col min="8952" max="8952" width="11.26953125" style="123" bestFit="1" customWidth="1"/>
    <col min="8953" max="9198" width="9.1796875" style="123"/>
    <col min="9199" max="9199" width="46.26953125" style="123" bestFit="1" customWidth="1"/>
    <col min="9200" max="9200" width="0" style="123" hidden="1" customWidth="1"/>
    <col min="9201" max="9201" width="14.7265625" style="123" bestFit="1" customWidth="1"/>
    <col min="9202" max="9203" width="12.7265625" style="123" bestFit="1" customWidth="1"/>
    <col min="9204" max="9205" width="16.453125" style="123" bestFit="1" customWidth="1"/>
    <col min="9206" max="9207" width="12.7265625" style="123" bestFit="1" customWidth="1"/>
    <col min="9208" max="9208" width="11.26953125" style="123" bestFit="1" customWidth="1"/>
    <col min="9209" max="9454" width="9.1796875" style="123"/>
    <col min="9455" max="9455" width="46.26953125" style="123" bestFit="1" customWidth="1"/>
    <col min="9456" max="9456" width="0" style="123" hidden="1" customWidth="1"/>
    <col min="9457" max="9457" width="14.7265625" style="123" bestFit="1" customWidth="1"/>
    <col min="9458" max="9459" width="12.7265625" style="123" bestFit="1" customWidth="1"/>
    <col min="9460" max="9461" width="16.453125" style="123" bestFit="1" customWidth="1"/>
    <col min="9462" max="9463" width="12.7265625" style="123" bestFit="1" customWidth="1"/>
    <col min="9464" max="9464" width="11.26953125" style="123" bestFit="1" customWidth="1"/>
    <col min="9465" max="9710" width="9.1796875" style="123"/>
    <col min="9711" max="9711" width="46.26953125" style="123" bestFit="1" customWidth="1"/>
    <col min="9712" max="9712" width="0" style="123" hidden="1" customWidth="1"/>
    <col min="9713" max="9713" width="14.7265625" style="123" bestFit="1" customWidth="1"/>
    <col min="9714" max="9715" width="12.7265625" style="123" bestFit="1" customWidth="1"/>
    <col min="9716" max="9717" width="16.453125" style="123" bestFit="1" customWidth="1"/>
    <col min="9718" max="9719" width="12.7265625" style="123" bestFit="1" customWidth="1"/>
    <col min="9720" max="9720" width="11.26953125" style="123" bestFit="1" customWidth="1"/>
    <col min="9721" max="9966" width="9.1796875" style="123"/>
    <col min="9967" max="9967" width="46.26953125" style="123" bestFit="1" customWidth="1"/>
    <col min="9968" max="9968" width="0" style="123" hidden="1" customWidth="1"/>
    <col min="9969" max="9969" width="14.7265625" style="123" bestFit="1" customWidth="1"/>
    <col min="9970" max="9971" width="12.7265625" style="123" bestFit="1" customWidth="1"/>
    <col min="9972" max="9973" width="16.453125" style="123" bestFit="1" customWidth="1"/>
    <col min="9974" max="9975" width="12.7265625" style="123" bestFit="1" customWidth="1"/>
    <col min="9976" max="9976" width="11.26953125" style="123" bestFit="1" customWidth="1"/>
    <col min="9977" max="10222" width="9.1796875" style="123"/>
    <col min="10223" max="10223" width="46.26953125" style="123" bestFit="1" customWidth="1"/>
    <col min="10224" max="10224" width="0" style="123" hidden="1" customWidth="1"/>
    <col min="10225" max="10225" width="14.7265625" style="123" bestFit="1" customWidth="1"/>
    <col min="10226" max="10227" width="12.7265625" style="123" bestFit="1" customWidth="1"/>
    <col min="10228" max="10229" width="16.453125" style="123" bestFit="1" customWidth="1"/>
    <col min="10230" max="10231" width="12.7265625" style="123" bestFit="1" customWidth="1"/>
    <col min="10232" max="10232" width="11.26953125" style="123" bestFit="1" customWidth="1"/>
    <col min="10233" max="10478" width="9.1796875" style="123"/>
    <col min="10479" max="10479" width="46.26953125" style="123" bestFit="1" customWidth="1"/>
    <col min="10480" max="10480" width="0" style="123" hidden="1" customWidth="1"/>
    <col min="10481" max="10481" width="14.7265625" style="123" bestFit="1" customWidth="1"/>
    <col min="10482" max="10483" width="12.7265625" style="123" bestFit="1" customWidth="1"/>
    <col min="10484" max="10485" width="16.453125" style="123" bestFit="1" customWidth="1"/>
    <col min="10486" max="10487" width="12.7265625" style="123" bestFit="1" customWidth="1"/>
    <col min="10488" max="10488" width="11.26953125" style="123" bestFit="1" customWidth="1"/>
    <col min="10489" max="10734" width="9.1796875" style="123"/>
    <col min="10735" max="10735" width="46.26953125" style="123" bestFit="1" customWidth="1"/>
    <col min="10736" max="10736" width="0" style="123" hidden="1" customWidth="1"/>
    <col min="10737" max="10737" width="14.7265625" style="123" bestFit="1" customWidth="1"/>
    <col min="10738" max="10739" width="12.7265625" style="123" bestFit="1" customWidth="1"/>
    <col min="10740" max="10741" width="16.453125" style="123" bestFit="1" customWidth="1"/>
    <col min="10742" max="10743" width="12.7265625" style="123" bestFit="1" customWidth="1"/>
    <col min="10744" max="10744" width="11.26953125" style="123" bestFit="1" customWidth="1"/>
    <col min="10745" max="10990" width="9.1796875" style="123"/>
    <col min="10991" max="10991" width="46.26953125" style="123" bestFit="1" customWidth="1"/>
    <col min="10992" max="10992" width="0" style="123" hidden="1" customWidth="1"/>
    <col min="10993" max="10993" width="14.7265625" style="123" bestFit="1" customWidth="1"/>
    <col min="10994" max="10995" width="12.7265625" style="123" bestFit="1" customWidth="1"/>
    <col min="10996" max="10997" width="16.453125" style="123" bestFit="1" customWidth="1"/>
    <col min="10998" max="10999" width="12.7265625" style="123" bestFit="1" customWidth="1"/>
    <col min="11000" max="11000" width="11.26953125" style="123" bestFit="1" customWidth="1"/>
    <col min="11001" max="11246" width="9.1796875" style="123"/>
    <col min="11247" max="11247" width="46.26953125" style="123" bestFit="1" customWidth="1"/>
    <col min="11248" max="11248" width="0" style="123" hidden="1" customWidth="1"/>
    <col min="11249" max="11249" width="14.7265625" style="123" bestFit="1" customWidth="1"/>
    <col min="11250" max="11251" width="12.7265625" style="123" bestFit="1" customWidth="1"/>
    <col min="11252" max="11253" width="16.453125" style="123" bestFit="1" customWidth="1"/>
    <col min="11254" max="11255" width="12.7265625" style="123" bestFit="1" customWidth="1"/>
    <col min="11256" max="11256" width="11.26953125" style="123" bestFit="1" customWidth="1"/>
    <col min="11257" max="11502" width="9.1796875" style="123"/>
    <col min="11503" max="11503" width="46.26953125" style="123" bestFit="1" customWidth="1"/>
    <col min="11504" max="11504" width="0" style="123" hidden="1" customWidth="1"/>
    <col min="11505" max="11505" width="14.7265625" style="123" bestFit="1" customWidth="1"/>
    <col min="11506" max="11507" width="12.7265625" style="123" bestFit="1" customWidth="1"/>
    <col min="11508" max="11509" width="16.453125" style="123" bestFit="1" customWidth="1"/>
    <col min="11510" max="11511" width="12.7265625" style="123" bestFit="1" customWidth="1"/>
    <col min="11512" max="11512" width="11.26953125" style="123" bestFit="1" customWidth="1"/>
    <col min="11513" max="11758" width="9.1796875" style="123"/>
    <col min="11759" max="11759" width="46.26953125" style="123" bestFit="1" customWidth="1"/>
    <col min="11760" max="11760" width="0" style="123" hidden="1" customWidth="1"/>
    <col min="11761" max="11761" width="14.7265625" style="123" bestFit="1" customWidth="1"/>
    <col min="11762" max="11763" width="12.7265625" style="123" bestFit="1" customWidth="1"/>
    <col min="11764" max="11765" width="16.453125" style="123" bestFit="1" customWidth="1"/>
    <col min="11766" max="11767" width="12.7265625" style="123" bestFit="1" customWidth="1"/>
    <col min="11768" max="11768" width="11.26953125" style="123" bestFit="1" customWidth="1"/>
    <col min="11769" max="12014" width="9.1796875" style="123"/>
    <col min="12015" max="12015" width="46.26953125" style="123" bestFit="1" customWidth="1"/>
    <col min="12016" max="12016" width="0" style="123" hidden="1" customWidth="1"/>
    <col min="12017" max="12017" width="14.7265625" style="123" bestFit="1" customWidth="1"/>
    <col min="12018" max="12019" width="12.7265625" style="123" bestFit="1" customWidth="1"/>
    <col min="12020" max="12021" width="16.453125" style="123" bestFit="1" customWidth="1"/>
    <col min="12022" max="12023" width="12.7265625" style="123" bestFit="1" customWidth="1"/>
    <col min="12024" max="12024" width="11.26953125" style="123" bestFit="1" customWidth="1"/>
    <col min="12025" max="12270" width="9.1796875" style="123"/>
    <col min="12271" max="12271" width="46.26953125" style="123" bestFit="1" customWidth="1"/>
    <col min="12272" max="12272" width="0" style="123" hidden="1" customWidth="1"/>
    <col min="12273" max="12273" width="14.7265625" style="123" bestFit="1" customWidth="1"/>
    <col min="12274" max="12275" width="12.7265625" style="123" bestFit="1" customWidth="1"/>
    <col min="12276" max="12277" width="16.453125" style="123" bestFit="1" customWidth="1"/>
    <col min="12278" max="12279" width="12.7265625" style="123" bestFit="1" customWidth="1"/>
    <col min="12280" max="12280" width="11.26953125" style="123" bestFit="1" customWidth="1"/>
    <col min="12281" max="12526" width="9.1796875" style="123"/>
    <col min="12527" max="12527" width="46.26953125" style="123" bestFit="1" customWidth="1"/>
    <col min="12528" max="12528" width="0" style="123" hidden="1" customWidth="1"/>
    <col min="12529" max="12529" width="14.7265625" style="123" bestFit="1" customWidth="1"/>
    <col min="12530" max="12531" width="12.7265625" style="123" bestFit="1" customWidth="1"/>
    <col min="12532" max="12533" width="16.453125" style="123" bestFit="1" customWidth="1"/>
    <col min="12534" max="12535" width="12.7265625" style="123" bestFit="1" customWidth="1"/>
    <col min="12536" max="12536" width="11.26953125" style="123" bestFit="1" customWidth="1"/>
    <col min="12537" max="12782" width="9.1796875" style="123"/>
    <col min="12783" max="12783" width="46.26953125" style="123" bestFit="1" customWidth="1"/>
    <col min="12784" max="12784" width="0" style="123" hidden="1" customWidth="1"/>
    <col min="12785" max="12785" width="14.7265625" style="123" bestFit="1" customWidth="1"/>
    <col min="12786" max="12787" width="12.7265625" style="123" bestFit="1" customWidth="1"/>
    <col min="12788" max="12789" width="16.453125" style="123" bestFit="1" customWidth="1"/>
    <col min="12790" max="12791" width="12.7265625" style="123" bestFit="1" customWidth="1"/>
    <col min="12792" max="12792" width="11.26953125" style="123" bestFit="1" customWidth="1"/>
    <col min="12793" max="13038" width="9.1796875" style="123"/>
    <col min="13039" max="13039" width="46.26953125" style="123" bestFit="1" customWidth="1"/>
    <col min="13040" max="13040" width="0" style="123" hidden="1" customWidth="1"/>
    <col min="13041" max="13041" width="14.7265625" style="123" bestFit="1" customWidth="1"/>
    <col min="13042" max="13043" width="12.7265625" style="123" bestFit="1" customWidth="1"/>
    <col min="13044" max="13045" width="16.453125" style="123" bestFit="1" customWidth="1"/>
    <col min="13046" max="13047" width="12.7265625" style="123" bestFit="1" customWidth="1"/>
    <col min="13048" max="13048" width="11.26953125" style="123" bestFit="1" customWidth="1"/>
    <col min="13049" max="13294" width="9.1796875" style="123"/>
    <col min="13295" max="13295" width="46.26953125" style="123" bestFit="1" customWidth="1"/>
    <col min="13296" max="13296" width="0" style="123" hidden="1" customWidth="1"/>
    <col min="13297" max="13297" width="14.7265625" style="123" bestFit="1" customWidth="1"/>
    <col min="13298" max="13299" width="12.7265625" style="123" bestFit="1" customWidth="1"/>
    <col min="13300" max="13301" width="16.453125" style="123" bestFit="1" customWidth="1"/>
    <col min="13302" max="13303" width="12.7265625" style="123" bestFit="1" customWidth="1"/>
    <col min="13304" max="13304" width="11.26953125" style="123" bestFit="1" customWidth="1"/>
    <col min="13305" max="13550" width="9.1796875" style="123"/>
    <col min="13551" max="13551" width="46.26953125" style="123" bestFit="1" customWidth="1"/>
    <col min="13552" max="13552" width="0" style="123" hidden="1" customWidth="1"/>
    <col min="13553" max="13553" width="14.7265625" style="123" bestFit="1" customWidth="1"/>
    <col min="13554" max="13555" width="12.7265625" style="123" bestFit="1" customWidth="1"/>
    <col min="13556" max="13557" width="16.453125" style="123" bestFit="1" customWidth="1"/>
    <col min="13558" max="13559" width="12.7265625" style="123" bestFit="1" customWidth="1"/>
    <col min="13560" max="13560" width="11.26953125" style="123" bestFit="1" customWidth="1"/>
    <col min="13561" max="13806" width="9.1796875" style="123"/>
    <col min="13807" max="13807" width="46.26953125" style="123" bestFit="1" customWidth="1"/>
    <col min="13808" max="13808" width="0" style="123" hidden="1" customWidth="1"/>
    <col min="13809" max="13809" width="14.7265625" style="123" bestFit="1" customWidth="1"/>
    <col min="13810" max="13811" width="12.7265625" style="123" bestFit="1" customWidth="1"/>
    <col min="13812" max="13813" width="16.453125" style="123" bestFit="1" customWidth="1"/>
    <col min="13814" max="13815" width="12.7265625" style="123" bestFit="1" customWidth="1"/>
    <col min="13816" max="13816" width="11.26953125" style="123" bestFit="1" customWidth="1"/>
    <col min="13817" max="14062" width="9.1796875" style="123"/>
    <col min="14063" max="14063" width="46.26953125" style="123" bestFit="1" customWidth="1"/>
    <col min="14064" max="14064" width="0" style="123" hidden="1" customWidth="1"/>
    <col min="14065" max="14065" width="14.7265625" style="123" bestFit="1" customWidth="1"/>
    <col min="14066" max="14067" width="12.7265625" style="123" bestFit="1" customWidth="1"/>
    <col min="14068" max="14069" width="16.453125" style="123" bestFit="1" customWidth="1"/>
    <col min="14070" max="14071" width="12.7265625" style="123" bestFit="1" customWidth="1"/>
    <col min="14072" max="14072" width="11.26953125" style="123" bestFit="1" customWidth="1"/>
    <col min="14073" max="14318" width="9.1796875" style="123"/>
    <col min="14319" max="14319" width="46.26953125" style="123" bestFit="1" customWidth="1"/>
    <col min="14320" max="14320" width="0" style="123" hidden="1" customWidth="1"/>
    <col min="14321" max="14321" width="14.7265625" style="123" bestFit="1" customWidth="1"/>
    <col min="14322" max="14323" width="12.7265625" style="123" bestFit="1" customWidth="1"/>
    <col min="14324" max="14325" width="16.453125" style="123" bestFit="1" customWidth="1"/>
    <col min="14326" max="14327" width="12.7265625" style="123" bestFit="1" customWidth="1"/>
    <col min="14328" max="14328" width="11.26953125" style="123" bestFit="1" customWidth="1"/>
    <col min="14329" max="14574" width="9.1796875" style="123"/>
    <col min="14575" max="14575" width="46.26953125" style="123" bestFit="1" customWidth="1"/>
    <col min="14576" max="14576" width="0" style="123" hidden="1" customWidth="1"/>
    <col min="14577" max="14577" width="14.7265625" style="123" bestFit="1" customWidth="1"/>
    <col min="14578" max="14579" width="12.7265625" style="123" bestFit="1" customWidth="1"/>
    <col min="14580" max="14581" width="16.453125" style="123" bestFit="1" customWidth="1"/>
    <col min="14582" max="14583" width="12.7265625" style="123" bestFit="1" customWidth="1"/>
    <col min="14584" max="14584" width="11.26953125" style="123" bestFit="1" customWidth="1"/>
    <col min="14585" max="14830" width="9.1796875" style="123"/>
    <col min="14831" max="14831" width="46.26953125" style="123" bestFit="1" customWidth="1"/>
    <col min="14832" max="14832" width="0" style="123" hidden="1" customWidth="1"/>
    <col min="14833" max="14833" width="14.7265625" style="123" bestFit="1" customWidth="1"/>
    <col min="14834" max="14835" width="12.7265625" style="123" bestFit="1" customWidth="1"/>
    <col min="14836" max="14837" width="16.453125" style="123" bestFit="1" customWidth="1"/>
    <col min="14838" max="14839" width="12.7265625" style="123" bestFit="1" customWidth="1"/>
    <col min="14840" max="14840" width="11.26953125" style="123" bestFit="1" customWidth="1"/>
    <col min="14841" max="15086" width="9.1796875" style="123"/>
    <col min="15087" max="15087" width="46.26953125" style="123" bestFit="1" customWidth="1"/>
    <col min="15088" max="15088" width="0" style="123" hidden="1" customWidth="1"/>
    <col min="15089" max="15089" width="14.7265625" style="123" bestFit="1" customWidth="1"/>
    <col min="15090" max="15091" width="12.7265625" style="123" bestFit="1" customWidth="1"/>
    <col min="15092" max="15093" width="16.453125" style="123" bestFit="1" customWidth="1"/>
    <col min="15094" max="15095" width="12.7265625" style="123" bestFit="1" customWidth="1"/>
    <col min="15096" max="15096" width="11.26953125" style="123" bestFit="1" customWidth="1"/>
    <col min="15097" max="15342" width="9.1796875" style="123"/>
    <col min="15343" max="15343" width="46.26953125" style="123" bestFit="1" customWidth="1"/>
    <col min="15344" max="15344" width="0" style="123" hidden="1" customWidth="1"/>
    <col min="15345" max="15345" width="14.7265625" style="123" bestFit="1" customWidth="1"/>
    <col min="15346" max="15347" width="12.7265625" style="123" bestFit="1" customWidth="1"/>
    <col min="15348" max="15349" width="16.453125" style="123" bestFit="1" customWidth="1"/>
    <col min="15350" max="15351" width="12.7265625" style="123" bestFit="1" customWidth="1"/>
    <col min="15352" max="15352" width="11.26953125" style="123" bestFit="1" customWidth="1"/>
    <col min="15353" max="15598" width="9.1796875" style="123"/>
    <col min="15599" max="15599" width="46.26953125" style="123" bestFit="1" customWidth="1"/>
    <col min="15600" max="15600" width="0" style="123" hidden="1" customWidth="1"/>
    <col min="15601" max="15601" width="14.7265625" style="123" bestFit="1" customWidth="1"/>
    <col min="15602" max="15603" width="12.7265625" style="123" bestFit="1" customWidth="1"/>
    <col min="15604" max="15605" width="16.453125" style="123" bestFit="1" customWidth="1"/>
    <col min="15606" max="15607" width="12.7265625" style="123" bestFit="1" customWidth="1"/>
    <col min="15608" max="15608" width="11.26953125" style="123" bestFit="1" customWidth="1"/>
    <col min="15609" max="15854" width="9.1796875" style="123"/>
    <col min="15855" max="15855" width="46.26953125" style="123" bestFit="1" customWidth="1"/>
    <col min="15856" max="15856" width="0" style="123" hidden="1" customWidth="1"/>
    <col min="15857" max="15857" width="14.7265625" style="123" bestFit="1" customWidth="1"/>
    <col min="15858" max="15859" width="12.7265625" style="123" bestFit="1" customWidth="1"/>
    <col min="15860" max="15861" width="16.453125" style="123" bestFit="1" customWidth="1"/>
    <col min="15862" max="15863" width="12.7265625" style="123" bestFit="1" customWidth="1"/>
    <col min="15864" max="15864" width="11.26953125" style="123" bestFit="1" customWidth="1"/>
    <col min="15865" max="16110" width="9.1796875" style="123"/>
    <col min="16111" max="16111" width="46.26953125" style="123" bestFit="1" customWidth="1"/>
    <col min="16112" max="16112" width="0" style="123" hidden="1" customWidth="1"/>
    <col min="16113" max="16113" width="14.7265625" style="123" bestFit="1" customWidth="1"/>
    <col min="16114" max="16115" width="12.7265625" style="123" bestFit="1" customWidth="1"/>
    <col min="16116" max="16117" width="16.453125" style="123" bestFit="1" customWidth="1"/>
    <col min="16118" max="16119" width="12.7265625" style="123" bestFit="1" customWidth="1"/>
    <col min="16120" max="16120" width="11.26953125" style="123" bestFit="1" customWidth="1"/>
    <col min="16121" max="16367" width="9.1796875" style="123"/>
    <col min="16368" max="16368" width="9.1796875" style="123" customWidth="1"/>
    <col min="16369" max="16384" width="9.1796875" style="123"/>
  </cols>
  <sheetData>
    <row r="1" spans="1:11" s="32" customFormat="1" ht="18.75" customHeight="1" x14ac:dyDescent="0.25">
      <c r="A1" s="232" t="s">
        <v>70</v>
      </c>
      <c r="B1" s="232"/>
      <c r="C1" s="232"/>
      <c r="D1" s="232"/>
      <c r="E1" s="232"/>
      <c r="F1" s="232"/>
      <c r="G1" s="232"/>
      <c r="H1" s="232"/>
    </row>
    <row r="2" spans="1:11" s="32" customFormat="1" ht="29" customHeight="1" x14ac:dyDescent="0.3">
      <c r="A2" s="233" t="s">
        <v>71</v>
      </c>
      <c r="B2" s="235" t="s">
        <v>85</v>
      </c>
      <c r="C2" s="237" t="s">
        <v>83</v>
      </c>
      <c r="D2" s="237"/>
      <c r="E2" s="237" t="s">
        <v>88</v>
      </c>
      <c r="F2" s="237"/>
      <c r="G2" s="238" t="s">
        <v>89</v>
      </c>
      <c r="H2" s="239"/>
    </row>
    <row r="3" spans="1:11" s="32" customFormat="1" x14ac:dyDescent="0.25">
      <c r="A3" s="234"/>
      <c r="B3" s="236"/>
      <c r="C3" s="115" t="s">
        <v>86</v>
      </c>
      <c r="D3" s="116" t="s">
        <v>87</v>
      </c>
      <c r="E3" s="115" t="s">
        <v>86</v>
      </c>
      <c r="F3" s="116" t="s">
        <v>87</v>
      </c>
      <c r="G3" s="115" t="s">
        <v>86</v>
      </c>
      <c r="H3" s="116" t="s">
        <v>87</v>
      </c>
    </row>
    <row r="4" spans="1:11" s="32" customFormat="1" ht="13" x14ac:dyDescent="0.3">
      <c r="A4" s="126" t="s">
        <v>72</v>
      </c>
      <c r="B4" s="126">
        <v>93169.066156112516</v>
      </c>
      <c r="C4" s="126">
        <v>372313.23444620392</v>
      </c>
      <c r="D4" s="126">
        <v>124203.8299824104</v>
      </c>
      <c r="E4" s="126">
        <v>532436.32490124006</v>
      </c>
      <c r="F4" s="126">
        <v>154251.85438783758</v>
      </c>
      <c r="G4" s="126">
        <v>267184.05440056126</v>
      </c>
      <c r="H4" s="126">
        <v>103454.49874824686</v>
      </c>
      <c r="I4" s="159"/>
      <c r="J4" s="159"/>
      <c r="K4" s="159"/>
    </row>
    <row r="5" spans="1:11" s="32" customFormat="1" ht="13" x14ac:dyDescent="0.3">
      <c r="A5" s="162" t="s">
        <v>122</v>
      </c>
      <c r="B5" s="117">
        <v>66521</v>
      </c>
      <c r="C5" s="117">
        <v>363068</v>
      </c>
      <c r="D5" s="117">
        <v>98067</v>
      </c>
      <c r="E5" s="117">
        <v>518319.08899999998</v>
      </c>
      <c r="F5" s="117">
        <v>129500.43399999999</v>
      </c>
      <c r="G5" s="117">
        <v>260109</v>
      </c>
      <c r="H5" s="117">
        <v>87726</v>
      </c>
      <c r="I5" s="159"/>
      <c r="J5" s="159"/>
      <c r="K5" s="159"/>
    </row>
    <row r="6" spans="1:11" s="32" customFormat="1" ht="26" x14ac:dyDescent="0.3">
      <c r="A6" s="163" t="s">
        <v>123</v>
      </c>
      <c r="B6" s="124">
        <v>26648.066156112516</v>
      </c>
      <c r="C6" s="124">
        <v>9245.2344462039437</v>
      </c>
      <c r="D6" s="124">
        <v>26136.829982410403</v>
      </c>
      <c r="E6" s="124">
        <v>14117.235901240063</v>
      </c>
      <c r="F6" s="124">
        <v>24751.420387837577</v>
      </c>
      <c r="G6" s="124">
        <v>7075.0544005612774</v>
      </c>
      <c r="H6" s="124">
        <v>15728.498748246857</v>
      </c>
      <c r="I6" s="159"/>
      <c r="J6" s="159"/>
      <c r="K6" s="159"/>
    </row>
    <row r="7" spans="1:11" s="32" customFormat="1" x14ac:dyDescent="0.25">
      <c r="A7" s="118" t="s">
        <v>73</v>
      </c>
      <c r="B7" s="118">
        <v>287913</v>
      </c>
      <c r="C7" s="118">
        <v>1166239</v>
      </c>
      <c r="D7" s="118">
        <v>429928</v>
      </c>
      <c r="E7" s="118">
        <v>1439642.219</v>
      </c>
      <c r="F7" s="118">
        <v>748735.92700000003</v>
      </c>
      <c r="G7" s="118">
        <v>734313</v>
      </c>
      <c r="H7" s="118">
        <v>399076</v>
      </c>
      <c r="I7" s="159"/>
      <c r="J7" s="159"/>
      <c r="K7" s="159"/>
    </row>
    <row r="8" spans="1:11" s="32" customFormat="1" x14ac:dyDescent="0.25">
      <c r="A8" s="119" t="s">
        <v>74</v>
      </c>
      <c r="B8" s="119">
        <v>529</v>
      </c>
      <c r="C8" s="119">
        <v>33504</v>
      </c>
      <c r="D8" s="119">
        <v>0</v>
      </c>
      <c r="E8" s="119">
        <v>58128.466999999997</v>
      </c>
      <c r="F8" s="119">
        <v>0</v>
      </c>
      <c r="G8" s="119">
        <v>29480</v>
      </c>
      <c r="H8" s="119">
        <v>0</v>
      </c>
      <c r="I8" s="159"/>
      <c r="J8" s="159"/>
      <c r="K8" s="159"/>
    </row>
    <row r="9" spans="1:11" s="32" customFormat="1" x14ac:dyDescent="0.25">
      <c r="A9" s="119" t="s">
        <v>75</v>
      </c>
      <c r="B9" s="119">
        <v>31265</v>
      </c>
      <c r="C9" s="119">
        <v>67982</v>
      </c>
      <c r="D9" s="119">
        <v>44210</v>
      </c>
      <c r="E9" s="119">
        <v>97461.091000000015</v>
      </c>
      <c r="F9" s="119">
        <v>68259.062999999995</v>
      </c>
      <c r="G9" s="119">
        <v>50155</v>
      </c>
      <c r="H9" s="119">
        <v>38129</v>
      </c>
      <c r="I9" s="159"/>
      <c r="J9" s="159"/>
      <c r="K9" s="159"/>
    </row>
    <row r="10" spans="1:11" s="32" customFormat="1" x14ac:dyDescent="0.25">
      <c r="A10" s="119" t="s">
        <v>76</v>
      </c>
      <c r="B10" s="119">
        <v>2166</v>
      </c>
      <c r="C10" s="119">
        <v>40509</v>
      </c>
      <c r="D10" s="119">
        <v>1633</v>
      </c>
      <c r="E10" s="119">
        <v>75720.686000000002</v>
      </c>
      <c r="F10" s="119">
        <v>2873.6880000000001</v>
      </c>
      <c r="G10" s="119">
        <v>38900</v>
      </c>
      <c r="H10" s="119">
        <v>1505</v>
      </c>
      <c r="I10" s="159"/>
      <c r="J10" s="159"/>
      <c r="K10" s="159"/>
    </row>
    <row r="11" spans="1:11" s="32" customFormat="1" x14ac:dyDescent="0.25">
      <c r="A11" s="119" t="s">
        <v>78</v>
      </c>
      <c r="B11" s="119">
        <v>154</v>
      </c>
      <c r="C11" s="119">
        <v>13143</v>
      </c>
      <c r="D11" s="119">
        <v>0</v>
      </c>
      <c r="E11" s="119">
        <v>14366.941999999999</v>
      </c>
      <c r="F11" s="119">
        <v>0</v>
      </c>
      <c r="G11" s="119">
        <v>6525</v>
      </c>
      <c r="H11" s="119">
        <v>0</v>
      </c>
      <c r="I11" s="159"/>
      <c r="J11" s="159"/>
      <c r="K11" s="159"/>
    </row>
    <row r="12" spans="1:11" s="32" customFormat="1" x14ac:dyDescent="0.25">
      <c r="A12" s="119" t="s">
        <v>77</v>
      </c>
      <c r="B12" s="119">
        <v>4079</v>
      </c>
      <c r="C12" s="119">
        <v>13950</v>
      </c>
      <c r="D12" s="119">
        <v>6031</v>
      </c>
      <c r="E12" s="119">
        <v>24620.905999999999</v>
      </c>
      <c r="F12" s="119">
        <v>7188.8469999999998</v>
      </c>
      <c r="G12" s="119">
        <v>12120</v>
      </c>
      <c r="H12" s="119">
        <v>4536</v>
      </c>
      <c r="I12" s="159"/>
      <c r="J12" s="159"/>
      <c r="K12" s="159"/>
    </row>
    <row r="13" spans="1:11" s="32" customFormat="1" x14ac:dyDescent="0.25">
      <c r="A13" s="164" t="s">
        <v>79</v>
      </c>
      <c r="B13" s="119">
        <v>20523</v>
      </c>
      <c r="C13" s="119">
        <v>35051</v>
      </c>
      <c r="D13" s="119">
        <v>29927</v>
      </c>
      <c r="E13" s="119">
        <v>48874.235000000001</v>
      </c>
      <c r="F13" s="119">
        <v>35893.521999999997</v>
      </c>
      <c r="G13" s="119">
        <v>24092</v>
      </c>
      <c r="H13" s="119">
        <v>28030</v>
      </c>
      <c r="I13" s="159"/>
      <c r="J13" s="159"/>
      <c r="K13" s="159"/>
    </row>
    <row r="14" spans="1:11" s="32" customFormat="1" x14ac:dyDescent="0.25">
      <c r="A14" s="119" t="s">
        <v>80</v>
      </c>
      <c r="B14" s="119">
        <v>44619</v>
      </c>
      <c r="C14" s="119">
        <v>70585</v>
      </c>
      <c r="D14" s="119">
        <v>125957</v>
      </c>
      <c r="E14" s="119">
        <v>97214.400999999998</v>
      </c>
      <c r="F14" s="119">
        <v>135481.74099999998</v>
      </c>
      <c r="G14" s="119">
        <v>53139</v>
      </c>
      <c r="H14" s="119">
        <v>110946</v>
      </c>
      <c r="I14" s="159"/>
      <c r="J14" s="159"/>
      <c r="K14" s="159"/>
    </row>
    <row r="15" spans="1:11" s="32" customFormat="1" x14ac:dyDescent="0.25">
      <c r="A15" s="164" t="s">
        <v>81</v>
      </c>
      <c r="B15" s="119">
        <v>43080</v>
      </c>
      <c r="C15" s="119">
        <v>119503</v>
      </c>
      <c r="D15" s="119">
        <v>109637</v>
      </c>
      <c r="E15" s="119">
        <v>166931.55799999999</v>
      </c>
      <c r="F15" s="119">
        <v>98103.425000000003</v>
      </c>
      <c r="G15" s="119">
        <v>94575</v>
      </c>
      <c r="H15" s="119">
        <v>104949</v>
      </c>
      <c r="I15" s="159"/>
      <c r="J15" s="159"/>
      <c r="K15" s="159"/>
    </row>
    <row r="16" spans="1:11" s="32" customFormat="1" ht="13" thickBot="1" x14ac:dyDescent="0.3">
      <c r="A16" s="165" t="s">
        <v>82</v>
      </c>
      <c r="B16" s="120">
        <v>388172</v>
      </c>
      <c r="C16" s="120">
        <v>1029986</v>
      </c>
      <c r="D16" s="120">
        <v>490248</v>
      </c>
      <c r="E16" s="120">
        <v>1480098.852</v>
      </c>
      <c r="F16" s="120">
        <v>915230.85599999991</v>
      </c>
      <c r="G16" s="120">
        <v>730123</v>
      </c>
      <c r="H16" s="120">
        <v>465640</v>
      </c>
      <c r="I16" s="159"/>
      <c r="J16" s="159"/>
      <c r="K16" s="159"/>
    </row>
    <row r="17" spans="1:11" s="32" customFormat="1" ht="14" thickTop="1" thickBot="1" x14ac:dyDescent="0.35">
      <c r="A17" s="121" t="s">
        <v>34</v>
      </c>
      <c r="B17" s="121">
        <f t="shared" ref="B17:H17" si="0">SUM(B5:B16)</f>
        <v>915669.06615611259</v>
      </c>
      <c r="C17" s="121">
        <f t="shared" si="0"/>
        <v>2962765.2344462038</v>
      </c>
      <c r="D17" s="121">
        <f t="shared" si="0"/>
        <v>1361774.8299824104</v>
      </c>
      <c r="E17" s="121">
        <f t="shared" si="0"/>
        <v>4035495.6819012398</v>
      </c>
      <c r="F17" s="121">
        <f t="shared" si="0"/>
        <v>2166018.9233878376</v>
      </c>
      <c r="G17" s="121">
        <f t="shared" si="0"/>
        <v>2040606.0544005614</v>
      </c>
      <c r="H17" s="121">
        <f t="shared" si="0"/>
        <v>1256265.4987482468</v>
      </c>
      <c r="I17" s="159"/>
      <c r="J17" s="159"/>
      <c r="K17" s="159"/>
    </row>
    <row r="18" spans="1:11" s="32" customFormat="1" x14ac:dyDescent="0.25">
      <c r="A18" s="32" t="s">
        <v>156</v>
      </c>
      <c r="B18" s="122"/>
      <c r="C18" s="122"/>
      <c r="D18" s="122"/>
      <c r="E18" s="122"/>
      <c r="F18" s="122"/>
      <c r="G18" s="122"/>
      <c r="H18" s="122"/>
    </row>
    <row r="19" spans="1:11" s="32" customFormat="1" x14ac:dyDescent="0.25"/>
    <row r="20" spans="1:11" s="32" customFormat="1" ht="14.5" x14ac:dyDescent="0.35">
      <c r="A20" s="160" t="s">
        <v>18</v>
      </c>
    </row>
    <row r="21" spans="1:11" s="32" customFormat="1" x14ac:dyDescent="0.25"/>
    <row r="22" spans="1:11" s="32" customFormat="1" x14ac:dyDescent="0.25"/>
    <row r="23" spans="1:11" s="32" customFormat="1" x14ac:dyDescent="0.25"/>
    <row r="24" spans="1:11" s="32" customFormat="1" x14ac:dyDescent="0.25"/>
    <row r="25" spans="1:11" s="32" customFormat="1" x14ac:dyDescent="0.25"/>
    <row r="26" spans="1:11" s="32" customFormat="1" x14ac:dyDescent="0.25"/>
    <row r="27" spans="1:11" s="32" customFormat="1" x14ac:dyDescent="0.25"/>
    <row r="28" spans="1:11" s="32" customFormat="1" x14ac:dyDescent="0.25"/>
    <row r="29" spans="1:11" s="32" customFormat="1" x14ac:dyDescent="0.25"/>
    <row r="30" spans="1:11" s="32" customFormat="1" x14ac:dyDescent="0.25"/>
    <row r="31" spans="1:11" s="32" customFormat="1" x14ac:dyDescent="0.25"/>
    <row r="32" spans="1:11" s="32" customFormat="1" x14ac:dyDescent="0.25"/>
    <row r="33" s="32" customFormat="1" x14ac:dyDescent="0.25"/>
    <row r="34" s="32" customFormat="1" x14ac:dyDescent="0.25"/>
    <row r="35" s="32" customFormat="1" x14ac:dyDescent="0.25"/>
    <row r="36" s="32" customFormat="1" x14ac:dyDescent="0.25"/>
    <row r="37" s="32" customFormat="1" x14ac:dyDescent="0.25"/>
    <row r="38" s="32" customFormat="1" x14ac:dyDescent="0.25"/>
    <row r="39" s="32" customFormat="1" x14ac:dyDescent="0.25"/>
    <row r="40" s="32" customFormat="1" x14ac:dyDescent="0.25"/>
    <row r="41" s="32" customFormat="1" x14ac:dyDescent="0.25"/>
    <row r="42" s="32" customFormat="1" x14ac:dyDescent="0.25"/>
    <row r="43" s="32" customFormat="1" x14ac:dyDescent="0.25"/>
    <row r="44" s="32" customFormat="1" x14ac:dyDescent="0.25"/>
    <row r="45" s="32" customFormat="1" x14ac:dyDescent="0.25"/>
    <row r="46" s="32" customFormat="1" x14ac:dyDescent="0.25"/>
    <row r="47" s="32" customFormat="1" x14ac:dyDescent="0.25"/>
    <row r="48" s="32" customFormat="1" x14ac:dyDescent="0.25"/>
    <row r="49" s="32" customFormat="1" x14ac:dyDescent="0.25"/>
    <row r="50" s="32" customFormat="1" x14ac:dyDescent="0.25"/>
    <row r="51" s="32" customFormat="1" x14ac:dyDescent="0.25"/>
    <row r="52" s="32" customFormat="1" x14ac:dyDescent="0.25"/>
    <row r="53" s="32" customFormat="1" x14ac:dyDescent="0.25"/>
    <row r="54" s="32" customFormat="1" x14ac:dyDescent="0.25"/>
    <row r="55" s="32" customFormat="1" x14ac:dyDescent="0.25"/>
    <row r="56" s="32" customFormat="1" x14ac:dyDescent="0.25"/>
    <row r="57" s="32" customFormat="1" x14ac:dyDescent="0.25"/>
    <row r="58" s="32" customFormat="1" x14ac:dyDescent="0.25"/>
    <row r="59" s="32" customFormat="1" x14ac:dyDescent="0.25"/>
    <row r="60" s="32" customFormat="1" x14ac:dyDescent="0.25"/>
    <row r="61" s="32" customFormat="1" x14ac:dyDescent="0.25"/>
    <row r="62" s="32" customFormat="1" x14ac:dyDescent="0.25"/>
    <row r="63" s="32" customFormat="1" x14ac:dyDescent="0.25"/>
    <row r="64" s="32" customFormat="1" x14ac:dyDescent="0.25"/>
    <row r="65" s="32" customFormat="1" x14ac:dyDescent="0.25"/>
    <row r="66" s="32" customFormat="1" x14ac:dyDescent="0.25"/>
    <row r="67" s="32" customFormat="1" x14ac:dyDescent="0.25"/>
    <row r="68" s="32" customFormat="1" x14ac:dyDescent="0.25"/>
    <row r="69" s="32" customFormat="1" x14ac:dyDescent="0.25"/>
    <row r="70" s="32" customFormat="1" x14ac:dyDescent="0.25"/>
    <row r="71" s="32" customFormat="1" x14ac:dyDescent="0.25"/>
    <row r="72" s="32" customFormat="1" x14ac:dyDescent="0.25"/>
    <row r="73" s="32" customFormat="1" x14ac:dyDescent="0.25"/>
    <row r="74" s="32" customFormat="1" x14ac:dyDescent="0.25"/>
    <row r="75" s="32" customFormat="1" x14ac:dyDescent="0.25"/>
  </sheetData>
  <mergeCells count="6">
    <mergeCell ref="A1:H1"/>
    <mergeCell ref="A2:A3"/>
    <mergeCell ref="B2:B3"/>
    <mergeCell ref="C2:D2"/>
    <mergeCell ref="E2:F2"/>
    <mergeCell ref="G2:H2"/>
  </mergeCells>
  <hyperlinks>
    <hyperlink ref="A20" location="INDEX!A1" display="Index" xr:uid="{4A0C2DCB-6B00-43FF-B9D6-3A003898441A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workbookViewId="0">
      <selection activeCell="A9" sqref="A9"/>
    </sheetView>
  </sheetViews>
  <sheetFormatPr defaultRowHeight="12.5" x14ac:dyDescent="0.35"/>
  <cols>
    <col min="1" max="1" width="21.1796875" style="127" bestFit="1" customWidth="1"/>
    <col min="2" max="2" width="12.81640625" style="127" bestFit="1" customWidth="1"/>
    <col min="3" max="3" width="14.1796875" style="127" bestFit="1" customWidth="1"/>
    <col min="4" max="4" width="11" style="127" bestFit="1" customWidth="1"/>
    <col min="5" max="5" width="12.1796875" style="127" bestFit="1" customWidth="1"/>
    <col min="6" max="6" width="12.26953125" style="127" customWidth="1"/>
    <col min="7" max="8" width="11" style="127" bestFit="1" customWidth="1"/>
    <col min="9" max="9" width="12.26953125" style="127" customWidth="1"/>
    <col min="10" max="10" width="11" style="127" bestFit="1" customWidth="1"/>
    <col min="11" max="11" width="6.81640625" style="127" customWidth="1"/>
    <col min="12" max="256" width="9.1796875" style="127"/>
    <col min="257" max="257" width="21.1796875" style="127" bestFit="1" customWidth="1"/>
    <col min="258" max="258" width="12.81640625" style="127" bestFit="1" customWidth="1"/>
    <col min="259" max="259" width="14" style="127" bestFit="1" customWidth="1"/>
    <col min="260" max="260" width="10.7265625" style="127" bestFit="1" customWidth="1"/>
    <col min="261" max="261" width="12" style="127" bestFit="1" customWidth="1"/>
    <col min="262" max="262" width="12.26953125" style="127" customWidth="1"/>
    <col min="263" max="264" width="10.7265625" style="127" bestFit="1" customWidth="1"/>
    <col min="265" max="265" width="12.26953125" style="127" customWidth="1"/>
    <col min="266" max="266" width="10.7265625" style="127" bestFit="1" customWidth="1"/>
    <col min="267" max="267" width="6.81640625" style="127" customWidth="1"/>
    <col min="268" max="512" width="9.1796875" style="127"/>
    <col min="513" max="513" width="21.1796875" style="127" bestFit="1" customWidth="1"/>
    <col min="514" max="514" width="12.81640625" style="127" bestFit="1" customWidth="1"/>
    <col min="515" max="515" width="14" style="127" bestFit="1" customWidth="1"/>
    <col min="516" max="516" width="10.7265625" style="127" bestFit="1" customWidth="1"/>
    <col min="517" max="517" width="12" style="127" bestFit="1" customWidth="1"/>
    <col min="518" max="518" width="12.26953125" style="127" customWidth="1"/>
    <col min="519" max="520" width="10.7265625" style="127" bestFit="1" customWidth="1"/>
    <col min="521" max="521" width="12.26953125" style="127" customWidth="1"/>
    <col min="522" max="522" width="10.7265625" style="127" bestFit="1" customWidth="1"/>
    <col min="523" max="523" width="6.81640625" style="127" customWidth="1"/>
    <col min="524" max="768" width="9.1796875" style="127"/>
    <col min="769" max="769" width="21.1796875" style="127" bestFit="1" customWidth="1"/>
    <col min="770" max="770" width="12.81640625" style="127" bestFit="1" customWidth="1"/>
    <col min="771" max="771" width="14" style="127" bestFit="1" customWidth="1"/>
    <col min="772" max="772" width="10.7265625" style="127" bestFit="1" customWidth="1"/>
    <col min="773" max="773" width="12" style="127" bestFit="1" customWidth="1"/>
    <col min="774" max="774" width="12.26953125" style="127" customWidth="1"/>
    <col min="775" max="776" width="10.7265625" style="127" bestFit="1" customWidth="1"/>
    <col min="777" max="777" width="12.26953125" style="127" customWidth="1"/>
    <col min="778" max="778" width="10.7265625" style="127" bestFit="1" customWidth="1"/>
    <col min="779" max="779" width="6.81640625" style="127" customWidth="1"/>
    <col min="780" max="1024" width="9.1796875" style="127"/>
    <col min="1025" max="1025" width="21.1796875" style="127" bestFit="1" customWidth="1"/>
    <col min="1026" max="1026" width="12.81640625" style="127" bestFit="1" customWidth="1"/>
    <col min="1027" max="1027" width="14" style="127" bestFit="1" customWidth="1"/>
    <col min="1028" max="1028" width="10.7265625" style="127" bestFit="1" customWidth="1"/>
    <col min="1029" max="1029" width="12" style="127" bestFit="1" customWidth="1"/>
    <col min="1030" max="1030" width="12.26953125" style="127" customWidth="1"/>
    <col min="1031" max="1032" width="10.7265625" style="127" bestFit="1" customWidth="1"/>
    <col min="1033" max="1033" width="12.26953125" style="127" customWidth="1"/>
    <col min="1034" max="1034" width="10.7265625" style="127" bestFit="1" customWidth="1"/>
    <col min="1035" max="1035" width="6.81640625" style="127" customWidth="1"/>
    <col min="1036" max="1280" width="9.1796875" style="127"/>
    <col min="1281" max="1281" width="21.1796875" style="127" bestFit="1" customWidth="1"/>
    <col min="1282" max="1282" width="12.81640625" style="127" bestFit="1" customWidth="1"/>
    <col min="1283" max="1283" width="14" style="127" bestFit="1" customWidth="1"/>
    <col min="1284" max="1284" width="10.7265625" style="127" bestFit="1" customWidth="1"/>
    <col min="1285" max="1285" width="12" style="127" bestFit="1" customWidth="1"/>
    <col min="1286" max="1286" width="12.26953125" style="127" customWidth="1"/>
    <col min="1287" max="1288" width="10.7265625" style="127" bestFit="1" customWidth="1"/>
    <col min="1289" max="1289" width="12.26953125" style="127" customWidth="1"/>
    <col min="1290" max="1290" width="10.7265625" style="127" bestFit="1" customWidth="1"/>
    <col min="1291" max="1291" width="6.81640625" style="127" customWidth="1"/>
    <col min="1292" max="1536" width="9.1796875" style="127"/>
    <col min="1537" max="1537" width="21.1796875" style="127" bestFit="1" customWidth="1"/>
    <col min="1538" max="1538" width="12.81640625" style="127" bestFit="1" customWidth="1"/>
    <col min="1539" max="1539" width="14" style="127" bestFit="1" customWidth="1"/>
    <col min="1540" max="1540" width="10.7265625" style="127" bestFit="1" customWidth="1"/>
    <col min="1541" max="1541" width="12" style="127" bestFit="1" customWidth="1"/>
    <col min="1542" max="1542" width="12.26953125" style="127" customWidth="1"/>
    <col min="1543" max="1544" width="10.7265625" style="127" bestFit="1" customWidth="1"/>
    <col min="1545" max="1545" width="12.26953125" style="127" customWidth="1"/>
    <col min="1546" max="1546" width="10.7265625" style="127" bestFit="1" customWidth="1"/>
    <col min="1547" max="1547" width="6.81640625" style="127" customWidth="1"/>
    <col min="1548" max="1792" width="9.1796875" style="127"/>
    <col min="1793" max="1793" width="21.1796875" style="127" bestFit="1" customWidth="1"/>
    <col min="1794" max="1794" width="12.81640625" style="127" bestFit="1" customWidth="1"/>
    <col min="1795" max="1795" width="14" style="127" bestFit="1" customWidth="1"/>
    <col min="1796" max="1796" width="10.7265625" style="127" bestFit="1" customWidth="1"/>
    <col min="1797" max="1797" width="12" style="127" bestFit="1" customWidth="1"/>
    <col min="1798" max="1798" width="12.26953125" style="127" customWidth="1"/>
    <col min="1799" max="1800" width="10.7265625" style="127" bestFit="1" customWidth="1"/>
    <col min="1801" max="1801" width="12.26953125" style="127" customWidth="1"/>
    <col min="1802" max="1802" width="10.7265625" style="127" bestFit="1" customWidth="1"/>
    <col min="1803" max="1803" width="6.81640625" style="127" customWidth="1"/>
    <col min="1804" max="2048" width="9.1796875" style="127"/>
    <col min="2049" max="2049" width="21.1796875" style="127" bestFit="1" customWidth="1"/>
    <col min="2050" max="2050" width="12.81640625" style="127" bestFit="1" customWidth="1"/>
    <col min="2051" max="2051" width="14" style="127" bestFit="1" customWidth="1"/>
    <col min="2052" max="2052" width="10.7265625" style="127" bestFit="1" customWidth="1"/>
    <col min="2053" max="2053" width="12" style="127" bestFit="1" customWidth="1"/>
    <col min="2054" max="2054" width="12.26953125" style="127" customWidth="1"/>
    <col min="2055" max="2056" width="10.7265625" style="127" bestFit="1" customWidth="1"/>
    <col min="2057" max="2057" width="12.26953125" style="127" customWidth="1"/>
    <col min="2058" max="2058" width="10.7265625" style="127" bestFit="1" customWidth="1"/>
    <col min="2059" max="2059" width="6.81640625" style="127" customWidth="1"/>
    <col min="2060" max="2304" width="9.1796875" style="127"/>
    <col min="2305" max="2305" width="21.1796875" style="127" bestFit="1" customWidth="1"/>
    <col min="2306" max="2306" width="12.81640625" style="127" bestFit="1" customWidth="1"/>
    <col min="2307" max="2307" width="14" style="127" bestFit="1" customWidth="1"/>
    <col min="2308" max="2308" width="10.7265625" style="127" bestFit="1" customWidth="1"/>
    <col min="2309" max="2309" width="12" style="127" bestFit="1" customWidth="1"/>
    <col min="2310" max="2310" width="12.26953125" style="127" customWidth="1"/>
    <col min="2311" max="2312" width="10.7265625" style="127" bestFit="1" customWidth="1"/>
    <col min="2313" max="2313" width="12.26953125" style="127" customWidth="1"/>
    <col min="2314" max="2314" width="10.7265625" style="127" bestFit="1" customWidth="1"/>
    <col min="2315" max="2315" width="6.81640625" style="127" customWidth="1"/>
    <col min="2316" max="2560" width="9.1796875" style="127"/>
    <col min="2561" max="2561" width="21.1796875" style="127" bestFit="1" customWidth="1"/>
    <col min="2562" max="2562" width="12.81640625" style="127" bestFit="1" customWidth="1"/>
    <col min="2563" max="2563" width="14" style="127" bestFit="1" customWidth="1"/>
    <col min="2564" max="2564" width="10.7265625" style="127" bestFit="1" customWidth="1"/>
    <col min="2565" max="2565" width="12" style="127" bestFit="1" customWidth="1"/>
    <col min="2566" max="2566" width="12.26953125" style="127" customWidth="1"/>
    <col min="2567" max="2568" width="10.7265625" style="127" bestFit="1" customWidth="1"/>
    <col min="2569" max="2569" width="12.26953125" style="127" customWidth="1"/>
    <col min="2570" max="2570" width="10.7265625" style="127" bestFit="1" customWidth="1"/>
    <col min="2571" max="2571" width="6.81640625" style="127" customWidth="1"/>
    <col min="2572" max="2816" width="9.1796875" style="127"/>
    <col min="2817" max="2817" width="21.1796875" style="127" bestFit="1" customWidth="1"/>
    <col min="2818" max="2818" width="12.81640625" style="127" bestFit="1" customWidth="1"/>
    <col min="2819" max="2819" width="14" style="127" bestFit="1" customWidth="1"/>
    <col min="2820" max="2820" width="10.7265625" style="127" bestFit="1" customWidth="1"/>
    <col min="2821" max="2821" width="12" style="127" bestFit="1" customWidth="1"/>
    <col min="2822" max="2822" width="12.26953125" style="127" customWidth="1"/>
    <col min="2823" max="2824" width="10.7265625" style="127" bestFit="1" customWidth="1"/>
    <col min="2825" max="2825" width="12.26953125" style="127" customWidth="1"/>
    <col min="2826" max="2826" width="10.7265625" style="127" bestFit="1" customWidth="1"/>
    <col min="2827" max="2827" width="6.81640625" style="127" customWidth="1"/>
    <col min="2828" max="3072" width="9.1796875" style="127"/>
    <col min="3073" max="3073" width="21.1796875" style="127" bestFit="1" customWidth="1"/>
    <col min="3074" max="3074" width="12.81640625" style="127" bestFit="1" customWidth="1"/>
    <col min="3075" max="3075" width="14" style="127" bestFit="1" customWidth="1"/>
    <col min="3076" max="3076" width="10.7265625" style="127" bestFit="1" customWidth="1"/>
    <col min="3077" max="3077" width="12" style="127" bestFit="1" customWidth="1"/>
    <col min="3078" max="3078" width="12.26953125" style="127" customWidth="1"/>
    <col min="3079" max="3080" width="10.7265625" style="127" bestFit="1" customWidth="1"/>
    <col min="3081" max="3081" width="12.26953125" style="127" customWidth="1"/>
    <col min="3082" max="3082" width="10.7265625" style="127" bestFit="1" customWidth="1"/>
    <col min="3083" max="3083" width="6.81640625" style="127" customWidth="1"/>
    <col min="3084" max="3328" width="9.1796875" style="127"/>
    <col min="3329" max="3329" width="21.1796875" style="127" bestFit="1" customWidth="1"/>
    <col min="3330" max="3330" width="12.81640625" style="127" bestFit="1" customWidth="1"/>
    <col min="3331" max="3331" width="14" style="127" bestFit="1" customWidth="1"/>
    <col min="3332" max="3332" width="10.7265625" style="127" bestFit="1" customWidth="1"/>
    <col min="3333" max="3333" width="12" style="127" bestFit="1" customWidth="1"/>
    <col min="3334" max="3334" width="12.26953125" style="127" customWidth="1"/>
    <col min="3335" max="3336" width="10.7265625" style="127" bestFit="1" customWidth="1"/>
    <col min="3337" max="3337" width="12.26953125" style="127" customWidth="1"/>
    <col min="3338" max="3338" width="10.7265625" style="127" bestFit="1" customWidth="1"/>
    <col min="3339" max="3339" width="6.81640625" style="127" customWidth="1"/>
    <col min="3340" max="3584" width="9.1796875" style="127"/>
    <col min="3585" max="3585" width="21.1796875" style="127" bestFit="1" customWidth="1"/>
    <col min="3586" max="3586" width="12.81640625" style="127" bestFit="1" customWidth="1"/>
    <col min="3587" max="3587" width="14" style="127" bestFit="1" customWidth="1"/>
    <col min="3588" max="3588" width="10.7265625" style="127" bestFit="1" customWidth="1"/>
    <col min="3589" max="3589" width="12" style="127" bestFit="1" customWidth="1"/>
    <col min="3590" max="3590" width="12.26953125" style="127" customWidth="1"/>
    <col min="3591" max="3592" width="10.7265625" style="127" bestFit="1" customWidth="1"/>
    <col min="3593" max="3593" width="12.26953125" style="127" customWidth="1"/>
    <col min="3594" max="3594" width="10.7265625" style="127" bestFit="1" customWidth="1"/>
    <col min="3595" max="3595" width="6.81640625" style="127" customWidth="1"/>
    <col min="3596" max="3840" width="9.1796875" style="127"/>
    <col min="3841" max="3841" width="21.1796875" style="127" bestFit="1" customWidth="1"/>
    <col min="3842" max="3842" width="12.81640625" style="127" bestFit="1" customWidth="1"/>
    <col min="3843" max="3843" width="14" style="127" bestFit="1" customWidth="1"/>
    <col min="3844" max="3844" width="10.7265625" style="127" bestFit="1" customWidth="1"/>
    <col min="3845" max="3845" width="12" style="127" bestFit="1" customWidth="1"/>
    <col min="3846" max="3846" width="12.26953125" style="127" customWidth="1"/>
    <col min="3847" max="3848" width="10.7265625" style="127" bestFit="1" customWidth="1"/>
    <col min="3849" max="3849" width="12.26953125" style="127" customWidth="1"/>
    <col min="3850" max="3850" width="10.7265625" style="127" bestFit="1" customWidth="1"/>
    <col min="3851" max="3851" width="6.81640625" style="127" customWidth="1"/>
    <col min="3852" max="4096" width="9.1796875" style="127"/>
    <col min="4097" max="4097" width="21.1796875" style="127" bestFit="1" customWidth="1"/>
    <col min="4098" max="4098" width="12.81640625" style="127" bestFit="1" customWidth="1"/>
    <col min="4099" max="4099" width="14" style="127" bestFit="1" customWidth="1"/>
    <col min="4100" max="4100" width="10.7265625" style="127" bestFit="1" customWidth="1"/>
    <col min="4101" max="4101" width="12" style="127" bestFit="1" customWidth="1"/>
    <col min="4102" max="4102" width="12.26953125" style="127" customWidth="1"/>
    <col min="4103" max="4104" width="10.7265625" style="127" bestFit="1" customWidth="1"/>
    <col min="4105" max="4105" width="12.26953125" style="127" customWidth="1"/>
    <col min="4106" max="4106" width="10.7265625" style="127" bestFit="1" customWidth="1"/>
    <col min="4107" max="4107" width="6.81640625" style="127" customWidth="1"/>
    <col min="4108" max="4352" width="9.1796875" style="127"/>
    <col min="4353" max="4353" width="21.1796875" style="127" bestFit="1" customWidth="1"/>
    <col min="4354" max="4354" width="12.81640625" style="127" bestFit="1" customWidth="1"/>
    <col min="4355" max="4355" width="14" style="127" bestFit="1" customWidth="1"/>
    <col min="4356" max="4356" width="10.7265625" style="127" bestFit="1" customWidth="1"/>
    <col min="4357" max="4357" width="12" style="127" bestFit="1" customWidth="1"/>
    <col min="4358" max="4358" width="12.26953125" style="127" customWidth="1"/>
    <col min="4359" max="4360" width="10.7265625" style="127" bestFit="1" customWidth="1"/>
    <col min="4361" max="4361" width="12.26953125" style="127" customWidth="1"/>
    <col min="4362" max="4362" width="10.7265625" style="127" bestFit="1" customWidth="1"/>
    <col min="4363" max="4363" width="6.81640625" style="127" customWidth="1"/>
    <col min="4364" max="4608" width="9.1796875" style="127"/>
    <col min="4609" max="4609" width="21.1796875" style="127" bestFit="1" customWidth="1"/>
    <col min="4610" max="4610" width="12.81640625" style="127" bestFit="1" customWidth="1"/>
    <col min="4611" max="4611" width="14" style="127" bestFit="1" customWidth="1"/>
    <col min="4612" max="4612" width="10.7265625" style="127" bestFit="1" customWidth="1"/>
    <col min="4613" max="4613" width="12" style="127" bestFit="1" customWidth="1"/>
    <col min="4614" max="4614" width="12.26953125" style="127" customWidth="1"/>
    <col min="4615" max="4616" width="10.7265625" style="127" bestFit="1" customWidth="1"/>
    <col min="4617" max="4617" width="12.26953125" style="127" customWidth="1"/>
    <col min="4618" max="4618" width="10.7265625" style="127" bestFit="1" customWidth="1"/>
    <col min="4619" max="4619" width="6.81640625" style="127" customWidth="1"/>
    <col min="4620" max="4864" width="9.1796875" style="127"/>
    <col min="4865" max="4865" width="21.1796875" style="127" bestFit="1" customWidth="1"/>
    <col min="4866" max="4866" width="12.81640625" style="127" bestFit="1" customWidth="1"/>
    <col min="4867" max="4867" width="14" style="127" bestFit="1" customWidth="1"/>
    <col min="4868" max="4868" width="10.7265625" style="127" bestFit="1" customWidth="1"/>
    <col min="4869" max="4869" width="12" style="127" bestFit="1" customWidth="1"/>
    <col min="4870" max="4870" width="12.26953125" style="127" customWidth="1"/>
    <col min="4871" max="4872" width="10.7265625" style="127" bestFit="1" customWidth="1"/>
    <col min="4873" max="4873" width="12.26953125" style="127" customWidth="1"/>
    <col min="4874" max="4874" width="10.7265625" style="127" bestFit="1" customWidth="1"/>
    <col min="4875" max="4875" width="6.81640625" style="127" customWidth="1"/>
    <col min="4876" max="5120" width="9.1796875" style="127"/>
    <col min="5121" max="5121" width="21.1796875" style="127" bestFit="1" customWidth="1"/>
    <col min="5122" max="5122" width="12.81640625" style="127" bestFit="1" customWidth="1"/>
    <col min="5123" max="5123" width="14" style="127" bestFit="1" customWidth="1"/>
    <col min="5124" max="5124" width="10.7265625" style="127" bestFit="1" customWidth="1"/>
    <col min="5125" max="5125" width="12" style="127" bestFit="1" customWidth="1"/>
    <col min="5126" max="5126" width="12.26953125" style="127" customWidth="1"/>
    <col min="5127" max="5128" width="10.7265625" style="127" bestFit="1" customWidth="1"/>
    <col min="5129" max="5129" width="12.26953125" style="127" customWidth="1"/>
    <col min="5130" max="5130" width="10.7265625" style="127" bestFit="1" customWidth="1"/>
    <col min="5131" max="5131" width="6.81640625" style="127" customWidth="1"/>
    <col min="5132" max="5376" width="9.1796875" style="127"/>
    <col min="5377" max="5377" width="21.1796875" style="127" bestFit="1" customWidth="1"/>
    <col min="5378" max="5378" width="12.81640625" style="127" bestFit="1" customWidth="1"/>
    <col min="5379" max="5379" width="14" style="127" bestFit="1" customWidth="1"/>
    <col min="5380" max="5380" width="10.7265625" style="127" bestFit="1" customWidth="1"/>
    <col min="5381" max="5381" width="12" style="127" bestFit="1" customWidth="1"/>
    <col min="5382" max="5382" width="12.26953125" style="127" customWidth="1"/>
    <col min="5383" max="5384" width="10.7265625" style="127" bestFit="1" customWidth="1"/>
    <col min="5385" max="5385" width="12.26953125" style="127" customWidth="1"/>
    <col min="5386" max="5386" width="10.7265625" style="127" bestFit="1" customWidth="1"/>
    <col min="5387" max="5387" width="6.81640625" style="127" customWidth="1"/>
    <col min="5388" max="5632" width="9.1796875" style="127"/>
    <col min="5633" max="5633" width="21.1796875" style="127" bestFit="1" customWidth="1"/>
    <col min="5634" max="5634" width="12.81640625" style="127" bestFit="1" customWidth="1"/>
    <col min="5635" max="5635" width="14" style="127" bestFit="1" customWidth="1"/>
    <col min="5636" max="5636" width="10.7265625" style="127" bestFit="1" customWidth="1"/>
    <col min="5637" max="5637" width="12" style="127" bestFit="1" customWidth="1"/>
    <col min="5638" max="5638" width="12.26953125" style="127" customWidth="1"/>
    <col min="5639" max="5640" width="10.7265625" style="127" bestFit="1" customWidth="1"/>
    <col min="5641" max="5641" width="12.26953125" style="127" customWidth="1"/>
    <col min="5642" max="5642" width="10.7265625" style="127" bestFit="1" customWidth="1"/>
    <col min="5643" max="5643" width="6.81640625" style="127" customWidth="1"/>
    <col min="5644" max="5888" width="9.1796875" style="127"/>
    <col min="5889" max="5889" width="21.1796875" style="127" bestFit="1" customWidth="1"/>
    <col min="5890" max="5890" width="12.81640625" style="127" bestFit="1" customWidth="1"/>
    <col min="5891" max="5891" width="14" style="127" bestFit="1" customWidth="1"/>
    <col min="5892" max="5892" width="10.7265625" style="127" bestFit="1" customWidth="1"/>
    <col min="5893" max="5893" width="12" style="127" bestFit="1" customWidth="1"/>
    <col min="5894" max="5894" width="12.26953125" style="127" customWidth="1"/>
    <col min="5895" max="5896" width="10.7265625" style="127" bestFit="1" customWidth="1"/>
    <col min="5897" max="5897" width="12.26953125" style="127" customWidth="1"/>
    <col min="5898" max="5898" width="10.7265625" style="127" bestFit="1" customWidth="1"/>
    <col min="5899" max="5899" width="6.81640625" style="127" customWidth="1"/>
    <col min="5900" max="6144" width="9.1796875" style="127"/>
    <col min="6145" max="6145" width="21.1796875" style="127" bestFit="1" customWidth="1"/>
    <col min="6146" max="6146" width="12.81640625" style="127" bestFit="1" customWidth="1"/>
    <col min="6147" max="6147" width="14" style="127" bestFit="1" customWidth="1"/>
    <col min="6148" max="6148" width="10.7265625" style="127" bestFit="1" customWidth="1"/>
    <col min="6149" max="6149" width="12" style="127" bestFit="1" customWidth="1"/>
    <col min="6150" max="6150" width="12.26953125" style="127" customWidth="1"/>
    <col min="6151" max="6152" width="10.7265625" style="127" bestFit="1" customWidth="1"/>
    <col min="6153" max="6153" width="12.26953125" style="127" customWidth="1"/>
    <col min="6154" max="6154" width="10.7265625" style="127" bestFit="1" customWidth="1"/>
    <col min="6155" max="6155" width="6.81640625" style="127" customWidth="1"/>
    <col min="6156" max="6400" width="9.1796875" style="127"/>
    <col min="6401" max="6401" width="21.1796875" style="127" bestFit="1" customWidth="1"/>
    <col min="6402" max="6402" width="12.81640625" style="127" bestFit="1" customWidth="1"/>
    <col min="6403" max="6403" width="14" style="127" bestFit="1" customWidth="1"/>
    <col min="6404" max="6404" width="10.7265625" style="127" bestFit="1" customWidth="1"/>
    <col min="6405" max="6405" width="12" style="127" bestFit="1" customWidth="1"/>
    <col min="6406" max="6406" width="12.26953125" style="127" customWidth="1"/>
    <col min="6407" max="6408" width="10.7265625" style="127" bestFit="1" customWidth="1"/>
    <col min="6409" max="6409" width="12.26953125" style="127" customWidth="1"/>
    <col min="6410" max="6410" width="10.7265625" style="127" bestFit="1" customWidth="1"/>
    <col min="6411" max="6411" width="6.81640625" style="127" customWidth="1"/>
    <col min="6412" max="6656" width="9.1796875" style="127"/>
    <col min="6657" max="6657" width="21.1796875" style="127" bestFit="1" customWidth="1"/>
    <col min="6658" max="6658" width="12.81640625" style="127" bestFit="1" customWidth="1"/>
    <col min="6659" max="6659" width="14" style="127" bestFit="1" customWidth="1"/>
    <col min="6660" max="6660" width="10.7265625" style="127" bestFit="1" customWidth="1"/>
    <col min="6661" max="6661" width="12" style="127" bestFit="1" customWidth="1"/>
    <col min="6662" max="6662" width="12.26953125" style="127" customWidth="1"/>
    <col min="6663" max="6664" width="10.7265625" style="127" bestFit="1" customWidth="1"/>
    <col min="6665" max="6665" width="12.26953125" style="127" customWidth="1"/>
    <col min="6666" max="6666" width="10.7265625" style="127" bestFit="1" customWidth="1"/>
    <col min="6667" max="6667" width="6.81640625" style="127" customWidth="1"/>
    <col min="6668" max="6912" width="9.1796875" style="127"/>
    <col min="6913" max="6913" width="21.1796875" style="127" bestFit="1" customWidth="1"/>
    <col min="6914" max="6914" width="12.81640625" style="127" bestFit="1" customWidth="1"/>
    <col min="6915" max="6915" width="14" style="127" bestFit="1" customWidth="1"/>
    <col min="6916" max="6916" width="10.7265625" style="127" bestFit="1" customWidth="1"/>
    <col min="6917" max="6917" width="12" style="127" bestFit="1" customWidth="1"/>
    <col min="6918" max="6918" width="12.26953125" style="127" customWidth="1"/>
    <col min="6919" max="6920" width="10.7265625" style="127" bestFit="1" customWidth="1"/>
    <col min="6921" max="6921" width="12.26953125" style="127" customWidth="1"/>
    <col min="6922" max="6922" width="10.7265625" style="127" bestFit="1" customWidth="1"/>
    <col min="6923" max="6923" width="6.81640625" style="127" customWidth="1"/>
    <col min="6924" max="7168" width="9.1796875" style="127"/>
    <col min="7169" max="7169" width="21.1796875" style="127" bestFit="1" customWidth="1"/>
    <col min="7170" max="7170" width="12.81640625" style="127" bestFit="1" customWidth="1"/>
    <col min="7171" max="7171" width="14" style="127" bestFit="1" customWidth="1"/>
    <col min="7172" max="7172" width="10.7265625" style="127" bestFit="1" customWidth="1"/>
    <col min="7173" max="7173" width="12" style="127" bestFit="1" customWidth="1"/>
    <col min="7174" max="7174" width="12.26953125" style="127" customWidth="1"/>
    <col min="7175" max="7176" width="10.7265625" style="127" bestFit="1" customWidth="1"/>
    <col min="7177" max="7177" width="12.26953125" style="127" customWidth="1"/>
    <col min="7178" max="7178" width="10.7265625" style="127" bestFit="1" customWidth="1"/>
    <col min="7179" max="7179" width="6.81640625" style="127" customWidth="1"/>
    <col min="7180" max="7424" width="9.1796875" style="127"/>
    <col min="7425" max="7425" width="21.1796875" style="127" bestFit="1" customWidth="1"/>
    <col min="7426" max="7426" width="12.81640625" style="127" bestFit="1" customWidth="1"/>
    <col min="7427" max="7427" width="14" style="127" bestFit="1" customWidth="1"/>
    <col min="7428" max="7428" width="10.7265625" style="127" bestFit="1" customWidth="1"/>
    <col min="7429" max="7429" width="12" style="127" bestFit="1" customWidth="1"/>
    <col min="7430" max="7430" width="12.26953125" style="127" customWidth="1"/>
    <col min="7431" max="7432" width="10.7265625" style="127" bestFit="1" customWidth="1"/>
    <col min="7433" max="7433" width="12.26953125" style="127" customWidth="1"/>
    <col min="7434" max="7434" width="10.7265625" style="127" bestFit="1" customWidth="1"/>
    <col min="7435" max="7435" width="6.81640625" style="127" customWidth="1"/>
    <col min="7436" max="7680" width="9.1796875" style="127"/>
    <col min="7681" max="7681" width="21.1796875" style="127" bestFit="1" customWidth="1"/>
    <col min="7682" max="7682" width="12.81640625" style="127" bestFit="1" customWidth="1"/>
    <col min="7683" max="7683" width="14" style="127" bestFit="1" customWidth="1"/>
    <col min="7684" max="7684" width="10.7265625" style="127" bestFit="1" customWidth="1"/>
    <col min="7685" max="7685" width="12" style="127" bestFit="1" customWidth="1"/>
    <col min="7686" max="7686" width="12.26953125" style="127" customWidth="1"/>
    <col min="7687" max="7688" width="10.7265625" style="127" bestFit="1" customWidth="1"/>
    <col min="7689" max="7689" width="12.26953125" style="127" customWidth="1"/>
    <col min="7690" max="7690" width="10.7265625" style="127" bestFit="1" customWidth="1"/>
    <col min="7691" max="7691" width="6.81640625" style="127" customWidth="1"/>
    <col min="7692" max="7936" width="9.1796875" style="127"/>
    <col min="7937" max="7937" width="21.1796875" style="127" bestFit="1" customWidth="1"/>
    <col min="7938" max="7938" width="12.81640625" style="127" bestFit="1" customWidth="1"/>
    <col min="7939" max="7939" width="14" style="127" bestFit="1" customWidth="1"/>
    <col min="7940" max="7940" width="10.7265625" style="127" bestFit="1" customWidth="1"/>
    <col min="7941" max="7941" width="12" style="127" bestFit="1" customWidth="1"/>
    <col min="7942" max="7942" width="12.26953125" style="127" customWidth="1"/>
    <col min="7943" max="7944" width="10.7265625" style="127" bestFit="1" customWidth="1"/>
    <col min="7945" max="7945" width="12.26953125" style="127" customWidth="1"/>
    <col min="7946" max="7946" width="10.7265625" style="127" bestFit="1" customWidth="1"/>
    <col min="7947" max="7947" width="6.81640625" style="127" customWidth="1"/>
    <col min="7948" max="8192" width="9.1796875" style="127"/>
    <col min="8193" max="8193" width="21.1796875" style="127" bestFit="1" customWidth="1"/>
    <col min="8194" max="8194" width="12.81640625" style="127" bestFit="1" customWidth="1"/>
    <col min="8195" max="8195" width="14" style="127" bestFit="1" customWidth="1"/>
    <col min="8196" max="8196" width="10.7265625" style="127" bestFit="1" customWidth="1"/>
    <col min="8197" max="8197" width="12" style="127" bestFit="1" customWidth="1"/>
    <col min="8198" max="8198" width="12.26953125" style="127" customWidth="1"/>
    <col min="8199" max="8200" width="10.7265625" style="127" bestFit="1" customWidth="1"/>
    <col min="8201" max="8201" width="12.26953125" style="127" customWidth="1"/>
    <col min="8202" max="8202" width="10.7265625" style="127" bestFit="1" customWidth="1"/>
    <col min="8203" max="8203" width="6.81640625" style="127" customWidth="1"/>
    <col min="8204" max="8448" width="9.1796875" style="127"/>
    <col min="8449" max="8449" width="21.1796875" style="127" bestFit="1" customWidth="1"/>
    <col min="8450" max="8450" width="12.81640625" style="127" bestFit="1" customWidth="1"/>
    <col min="8451" max="8451" width="14" style="127" bestFit="1" customWidth="1"/>
    <col min="8452" max="8452" width="10.7265625" style="127" bestFit="1" customWidth="1"/>
    <col min="8453" max="8453" width="12" style="127" bestFit="1" customWidth="1"/>
    <col min="8454" max="8454" width="12.26953125" style="127" customWidth="1"/>
    <col min="8455" max="8456" width="10.7265625" style="127" bestFit="1" customWidth="1"/>
    <col min="8457" max="8457" width="12.26953125" style="127" customWidth="1"/>
    <col min="8458" max="8458" width="10.7265625" style="127" bestFit="1" customWidth="1"/>
    <col min="8459" max="8459" width="6.81640625" style="127" customWidth="1"/>
    <col min="8460" max="8704" width="9.1796875" style="127"/>
    <col min="8705" max="8705" width="21.1796875" style="127" bestFit="1" customWidth="1"/>
    <col min="8706" max="8706" width="12.81640625" style="127" bestFit="1" customWidth="1"/>
    <col min="8707" max="8707" width="14" style="127" bestFit="1" customWidth="1"/>
    <col min="8708" max="8708" width="10.7265625" style="127" bestFit="1" customWidth="1"/>
    <col min="8709" max="8709" width="12" style="127" bestFit="1" customWidth="1"/>
    <col min="8710" max="8710" width="12.26953125" style="127" customWidth="1"/>
    <col min="8711" max="8712" width="10.7265625" style="127" bestFit="1" customWidth="1"/>
    <col min="8713" max="8713" width="12.26953125" style="127" customWidth="1"/>
    <col min="8714" max="8714" width="10.7265625" style="127" bestFit="1" customWidth="1"/>
    <col min="8715" max="8715" width="6.81640625" style="127" customWidth="1"/>
    <col min="8716" max="8960" width="9.1796875" style="127"/>
    <col min="8961" max="8961" width="21.1796875" style="127" bestFit="1" customWidth="1"/>
    <col min="8962" max="8962" width="12.81640625" style="127" bestFit="1" customWidth="1"/>
    <col min="8963" max="8963" width="14" style="127" bestFit="1" customWidth="1"/>
    <col min="8964" max="8964" width="10.7265625" style="127" bestFit="1" customWidth="1"/>
    <col min="8965" max="8965" width="12" style="127" bestFit="1" customWidth="1"/>
    <col min="8966" max="8966" width="12.26953125" style="127" customWidth="1"/>
    <col min="8967" max="8968" width="10.7265625" style="127" bestFit="1" customWidth="1"/>
    <col min="8969" max="8969" width="12.26953125" style="127" customWidth="1"/>
    <col min="8970" max="8970" width="10.7265625" style="127" bestFit="1" customWidth="1"/>
    <col min="8971" max="8971" width="6.81640625" style="127" customWidth="1"/>
    <col min="8972" max="9216" width="9.1796875" style="127"/>
    <col min="9217" max="9217" width="21.1796875" style="127" bestFit="1" customWidth="1"/>
    <col min="9218" max="9218" width="12.81640625" style="127" bestFit="1" customWidth="1"/>
    <col min="9219" max="9219" width="14" style="127" bestFit="1" customWidth="1"/>
    <col min="9220" max="9220" width="10.7265625" style="127" bestFit="1" customWidth="1"/>
    <col min="9221" max="9221" width="12" style="127" bestFit="1" customWidth="1"/>
    <col min="9222" max="9222" width="12.26953125" style="127" customWidth="1"/>
    <col min="9223" max="9224" width="10.7265625" style="127" bestFit="1" customWidth="1"/>
    <col min="9225" max="9225" width="12.26953125" style="127" customWidth="1"/>
    <col min="9226" max="9226" width="10.7265625" style="127" bestFit="1" customWidth="1"/>
    <col min="9227" max="9227" width="6.81640625" style="127" customWidth="1"/>
    <col min="9228" max="9472" width="9.1796875" style="127"/>
    <col min="9473" max="9473" width="21.1796875" style="127" bestFit="1" customWidth="1"/>
    <col min="9474" max="9474" width="12.81640625" style="127" bestFit="1" customWidth="1"/>
    <col min="9475" max="9475" width="14" style="127" bestFit="1" customWidth="1"/>
    <col min="9476" max="9476" width="10.7265625" style="127" bestFit="1" customWidth="1"/>
    <col min="9477" max="9477" width="12" style="127" bestFit="1" customWidth="1"/>
    <col min="9478" max="9478" width="12.26953125" style="127" customWidth="1"/>
    <col min="9479" max="9480" width="10.7265625" style="127" bestFit="1" customWidth="1"/>
    <col min="9481" max="9481" width="12.26953125" style="127" customWidth="1"/>
    <col min="9482" max="9482" width="10.7265625" style="127" bestFit="1" customWidth="1"/>
    <col min="9483" max="9483" width="6.81640625" style="127" customWidth="1"/>
    <col min="9484" max="9728" width="9.1796875" style="127"/>
    <col min="9729" max="9729" width="21.1796875" style="127" bestFit="1" customWidth="1"/>
    <col min="9730" max="9730" width="12.81640625" style="127" bestFit="1" customWidth="1"/>
    <col min="9731" max="9731" width="14" style="127" bestFit="1" customWidth="1"/>
    <col min="9732" max="9732" width="10.7265625" style="127" bestFit="1" customWidth="1"/>
    <col min="9733" max="9733" width="12" style="127" bestFit="1" customWidth="1"/>
    <col min="9734" max="9734" width="12.26953125" style="127" customWidth="1"/>
    <col min="9735" max="9736" width="10.7265625" style="127" bestFit="1" customWidth="1"/>
    <col min="9737" max="9737" width="12.26953125" style="127" customWidth="1"/>
    <col min="9738" max="9738" width="10.7265625" style="127" bestFit="1" customWidth="1"/>
    <col min="9739" max="9739" width="6.81640625" style="127" customWidth="1"/>
    <col min="9740" max="9984" width="9.1796875" style="127"/>
    <col min="9985" max="9985" width="21.1796875" style="127" bestFit="1" customWidth="1"/>
    <col min="9986" max="9986" width="12.81640625" style="127" bestFit="1" customWidth="1"/>
    <col min="9987" max="9987" width="14" style="127" bestFit="1" customWidth="1"/>
    <col min="9988" max="9988" width="10.7265625" style="127" bestFit="1" customWidth="1"/>
    <col min="9989" max="9989" width="12" style="127" bestFit="1" customWidth="1"/>
    <col min="9990" max="9990" width="12.26953125" style="127" customWidth="1"/>
    <col min="9991" max="9992" width="10.7265625" style="127" bestFit="1" customWidth="1"/>
    <col min="9993" max="9993" width="12.26953125" style="127" customWidth="1"/>
    <col min="9994" max="9994" width="10.7265625" style="127" bestFit="1" customWidth="1"/>
    <col min="9995" max="9995" width="6.81640625" style="127" customWidth="1"/>
    <col min="9996" max="10240" width="9.1796875" style="127"/>
    <col min="10241" max="10241" width="21.1796875" style="127" bestFit="1" customWidth="1"/>
    <col min="10242" max="10242" width="12.81640625" style="127" bestFit="1" customWidth="1"/>
    <col min="10243" max="10243" width="14" style="127" bestFit="1" customWidth="1"/>
    <col min="10244" max="10244" width="10.7265625" style="127" bestFit="1" customWidth="1"/>
    <col min="10245" max="10245" width="12" style="127" bestFit="1" customWidth="1"/>
    <col min="10246" max="10246" width="12.26953125" style="127" customWidth="1"/>
    <col min="10247" max="10248" width="10.7265625" style="127" bestFit="1" customWidth="1"/>
    <col min="10249" max="10249" width="12.26953125" style="127" customWidth="1"/>
    <col min="10250" max="10250" width="10.7265625" style="127" bestFit="1" customWidth="1"/>
    <col min="10251" max="10251" width="6.81640625" style="127" customWidth="1"/>
    <col min="10252" max="10496" width="9.1796875" style="127"/>
    <col min="10497" max="10497" width="21.1796875" style="127" bestFit="1" customWidth="1"/>
    <col min="10498" max="10498" width="12.81640625" style="127" bestFit="1" customWidth="1"/>
    <col min="10499" max="10499" width="14" style="127" bestFit="1" customWidth="1"/>
    <col min="10500" max="10500" width="10.7265625" style="127" bestFit="1" customWidth="1"/>
    <col min="10501" max="10501" width="12" style="127" bestFit="1" customWidth="1"/>
    <col min="10502" max="10502" width="12.26953125" style="127" customWidth="1"/>
    <col min="10503" max="10504" width="10.7265625" style="127" bestFit="1" customWidth="1"/>
    <col min="10505" max="10505" width="12.26953125" style="127" customWidth="1"/>
    <col min="10506" max="10506" width="10.7265625" style="127" bestFit="1" customWidth="1"/>
    <col min="10507" max="10507" width="6.81640625" style="127" customWidth="1"/>
    <col min="10508" max="10752" width="9.1796875" style="127"/>
    <col min="10753" max="10753" width="21.1796875" style="127" bestFit="1" customWidth="1"/>
    <col min="10754" max="10754" width="12.81640625" style="127" bestFit="1" customWidth="1"/>
    <col min="10755" max="10755" width="14" style="127" bestFit="1" customWidth="1"/>
    <col min="10756" max="10756" width="10.7265625" style="127" bestFit="1" customWidth="1"/>
    <col min="10757" max="10757" width="12" style="127" bestFit="1" customWidth="1"/>
    <col min="10758" max="10758" width="12.26953125" style="127" customWidth="1"/>
    <col min="10759" max="10760" width="10.7265625" style="127" bestFit="1" customWidth="1"/>
    <col min="10761" max="10761" width="12.26953125" style="127" customWidth="1"/>
    <col min="10762" max="10762" width="10.7265625" style="127" bestFit="1" customWidth="1"/>
    <col min="10763" max="10763" width="6.81640625" style="127" customWidth="1"/>
    <col min="10764" max="11008" width="9.1796875" style="127"/>
    <col min="11009" max="11009" width="21.1796875" style="127" bestFit="1" customWidth="1"/>
    <col min="11010" max="11010" width="12.81640625" style="127" bestFit="1" customWidth="1"/>
    <col min="11011" max="11011" width="14" style="127" bestFit="1" customWidth="1"/>
    <col min="11012" max="11012" width="10.7265625" style="127" bestFit="1" customWidth="1"/>
    <col min="11013" max="11013" width="12" style="127" bestFit="1" customWidth="1"/>
    <col min="11014" max="11014" width="12.26953125" style="127" customWidth="1"/>
    <col min="11015" max="11016" width="10.7265625" style="127" bestFit="1" customWidth="1"/>
    <col min="11017" max="11017" width="12.26953125" style="127" customWidth="1"/>
    <col min="11018" max="11018" width="10.7265625" style="127" bestFit="1" customWidth="1"/>
    <col min="11019" max="11019" width="6.81640625" style="127" customWidth="1"/>
    <col min="11020" max="11264" width="9.1796875" style="127"/>
    <col min="11265" max="11265" width="21.1796875" style="127" bestFit="1" customWidth="1"/>
    <col min="11266" max="11266" width="12.81640625" style="127" bestFit="1" customWidth="1"/>
    <col min="11267" max="11267" width="14" style="127" bestFit="1" customWidth="1"/>
    <col min="11268" max="11268" width="10.7265625" style="127" bestFit="1" customWidth="1"/>
    <col min="11269" max="11269" width="12" style="127" bestFit="1" customWidth="1"/>
    <col min="11270" max="11270" width="12.26953125" style="127" customWidth="1"/>
    <col min="11271" max="11272" width="10.7265625" style="127" bestFit="1" customWidth="1"/>
    <col min="11273" max="11273" width="12.26953125" style="127" customWidth="1"/>
    <col min="11274" max="11274" width="10.7265625" style="127" bestFit="1" customWidth="1"/>
    <col min="11275" max="11275" width="6.81640625" style="127" customWidth="1"/>
    <col min="11276" max="11520" width="9.1796875" style="127"/>
    <col min="11521" max="11521" width="21.1796875" style="127" bestFit="1" customWidth="1"/>
    <col min="11522" max="11522" width="12.81640625" style="127" bestFit="1" customWidth="1"/>
    <col min="11523" max="11523" width="14" style="127" bestFit="1" customWidth="1"/>
    <col min="11524" max="11524" width="10.7265625" style="127" bestFit="1" customWidth="1"/>
    <col min="11525" max="11525" width="12" style="127" bestFit="1" customWidth="1"/>
    <col min="11526" max="11526" width="12.26953125" style="127" customWidth="1"/>
    <col min="11527" max="11528" width="10.7265625" style="127" bestFit="1" customWidth="1"/>
    <col min="11529" max="11529" width="12.26953125" style="127" customWidth="1"/>
    <col min="11530" max="11530" width="10.7265625" style="127" bestFit="1" customWidth="1"/>
    <col min="11531" max="11531" width="6.81640625" style="127" customWidth="1"/>
    <col min="11532" max="11776" width="9.1796875" style="127"/>
    <col min="11777" max="11777" width="21.1796875" style="127" bestFit="1" customWidth="1"/>
    <col min="11778" max="11778" width="12.81640625" style="127" bestFit="1" customWidth="1"/>
    <col min="11779" max="11779" width="14" style="127" bestFit="1" customWidth="1"/>
    <col min="11780" max="11780" width="10.7265625" style="127" bestFit="1" customWidth="1"/>
    <col min="11781" max="11781" width="12" style="127" bestFit="1" customWidth="1"/>
    <col min="11782" max="11782" width="12.26953125" style="127" customWidth="1"/>
    <col min="11783" max="11784" width="10.7265625" style="127" bestFit="1" customWidth="1"/>
    <col min="11785" max="11785" width="12.26953125" style="127" customWidth="1"/>
    <col min="11786" max="11786" width="10.7265625" style="127" bestFit="1" customWidth="1"/>
    <col min="11787" max="11787" width="6.81640625" style="127" customWidth="1"/>
    <col min="11788" max="12032" width="9.1796875" style="127"/>
    <col min="12033" max="12033" width="21.1796875" style="127" bestFit="1" customWidth="1"/>
    <col min="12034" max="12034" width="12.81640625" style="127" bestFit="1" customWidth="1"/>
    <col min="12035" max="12035" width="14" style="127" bestFit="1" customWidth="1"/>
    <col min="12036" max="12036" width="10.7265625" style="127" bestFit="1" customWidth="1"/>
    <col min="12037" max="12037" width="12" style="127" bestFit="1" customWidth="1"/>
    <col min="12038" max="12038" width="12.26953125" style="127" customWidth="1"/>
    <col min="12039" max="12040" width="10.7265625" style="127" bestFit="1" customWidth="1"/>
    <col min="12041" max="12041" width="12.26953125" style="127" customWidth="1"/>
    <col min="12042" max="12042" width="10.7265625" style="127" bestFit="1" customWidth="1"/>
    <col min="12043" max="12043" width="6.81640625" style="127" customWidth="1"/>
    <col min="12044" max="12288" width="9.1796875" style="127"/>
    <col min="12289" max="12289" width="21.1796875" style="127" bestFit="1" customWidth="1"/>
    <col min="12290" max="12290" width="12.81640625" style="127" bestFit="1" customWidth="1"/>
    <col min="12291" max="12291" width="14" style="127" bestFit="1" customWidth="1"/>
    <col min="12292" max="12292" width="10.7265625" style="127" bestFit="1" customWidth="1"/>
    <col min="12293" max="12293" width="12" style="127" bestFit="1" customWidth="1"/>
    <col min="12294" max="12294" width="12.26953125" style="127" customWidth="1"/>
    <col min="12295" max="12296" width="10.7265625" style="127" bestFit="1" customWidth="1"/>
    <col min="12297" max="12297" width="12.26953125" style="127" customWidth="1"/>
    <col min="12298" max="12298" width="10.7265625" style="127" bestFit="1" customWidth="1"/>
    <col min="12299" max="12299" width="6.81640625" style="127" customWidth="1"/>
    <col min="12300" max="12544" width="9.1796875" style="127"/>
    <col min="12545" max="12545" width="21.1796875" style="127" bestFit="1" customWidth="1"/>
    <col min="12546" max="12546" width="12.81640625" style="127" bestFit="1" customWidth="1"/>
    <col min="12547" max="12547" width="14" style="127" bestFit="1" customWidth="1"/>
    <col min="12548" max="12548" width="10.7265625" style="127" bestFit="1" customWidth="1"/>
    <col min="12549" max="12549" width="12" style="127" bestFit="1" customWidth="1"/>
    <col min="12550" max="12550" width="12.26953125" style="127" customWidth="1"/>
    <col min="12551" max="12552" width="10.7265625" style="127" bestFit="1" customWidth="1"/>
    <col min="12553" max="12553" width="12.26953125" style="127" customWidth="1"/>
    <col min="12554" max="12554" width="10.7265625" style="127" bestFit="1" customWidth="1"/>
    <col min="12555" max="12555" width="6.81640625" style="127" customWidth="1"/>
    <col min="12556" max="12800" width="9.1796875" style="127"/>
    <col min="12801" max="12801" width="21.1796875" style="127" bestFit="1" customWidth="1"/>
    <col min="12802" max="12802" width="12.81640625" style="127" bestFit="1" customWidth="1"/>
    <col min="12803" max="12803" width="14" style="127" bestFit="1" customWidth="1"/>
    <col min="12804" max="12804" width="10.7265625" style="127" bestFit="1" customWidth="1"/>
    <col min="12805" max="12805" width="12" style="127" bestFit="1" customWidth="1"/>
    <col min="12806" max="12806" width="12.26953125" style="127" customWidth="1"/>
    <col min="12807" max="12808" width="10.7265625" style="127" bestFit="1" customWidth="1"/>
    <col min="12809" max="12809" width="12.26953125" style="127" customWidth="1"/>
    <col min="12810" max="12810" width="10.7265625" style="127" bestFit="1" customWidth="1"/>
    <col min="12811" max="12811" width="6.81640625" style="127" customWidth="1"/>
    <col min="12812" max="13056" width="9.1796875" style="127"/>
    <col min="13057" max="13057" width="21.1796875" style="127" bestFit="1" customWidth="1"/>
    <col min="13058" max="13058" width="12.81640625" style="127" bestFit="1" customWidth="1"/>
    <col min="13059" max="13059" width="14" style="127" bestFit="1" customWidth="1"/>
    <col min="13060" max="13060" width="10.7265625" style="127" bestFit="1" customWidth="1"/>
    <col min="13061" max="13061" width="12" style="127" bestFit="1" customWidth="1"/>
    <col min="13062" max="13062" width="12.26953125" style="127" customWidth="1"/>
    <col min="13063" max="13064" width="10.7265625" style="127" bestFit="1" customWidth="1"/>
    <col min="13065" max="13065" width="12.26953125" style="127" customWidth="1"/>
    <col min="13066" max="13066" width="10.7265625" style="127" bestFit="1" customWidth="1"/>
    <col min="13067" max="13067" width="6.81640625" style="127" customWidth="1"/>
    <col min="13068" max="13312" width="9.1796875" style="127"/>
    <col min="13313" max="13313" width="21.1796875" style="127" bestFit="1" customWidth="1"/>
    <col min="13314" max="13314" width="12.81640625" style="127" bestFit="1" customWidth="1"/>
    <col min="13315" max="13315" width="14" style="127" bestFit="1" customWidth="1"/>
    <col min="13316" max="13316" width="10.7265625" style="127" bestFit="1" customWidth="1"/>
    <col min="13317" max="13317" width="12" style="127" bestFit="1" customWidth="1"/>
    <col min="13318" max="13318" width="12.26953125" style="127" customWidth="1"/>
    <col min="13319" max="13320" width="10.7265625" style="127" bestFit="1" customWidth="1"/>
    <col min="13321" max="13321" width="12.26953125" style="127" customWidth="1"/>
    <col min="13322" max="13322" width="10.7265625" style="127" bestFit="1" customWidth="1"/>
    <col min="13323" max="13323" width="6.81640625" style="127" customWidth="1"/>
    <col min="13324" max="13568" width="9.1796875" style="127"/>
    <col min="13569" max="13569" width="21.1796875" style="127" bestFit="1" customWidth="1"/>
    <col min="13570" max="13570" width="12.81640625" style="127" bestFit="1" customWidth="1"/>
    <col min="13571" max="13571" width="14" style="127" bestFit="1" customWidth="1"/>
    <col min="13572" max="13572" width="10.7265625" style="127" bestFit="1" customWidth="1"/>
    <col min="13573" max="13573" width="12" style="127" bestFit="1" customWidth="1"/>
    <col min="13574" max="13574" width="12.26953125" style="127" customWidth="1"/>
    <col min="13575" max="13576" width="10.7265625" style="127" bestFit="1" customWidth="1"/>
    <col min="13577" max="13577" width="12.26953125" style="127" customWidth="1"/>
    <col min="13578" max="13578" width="10.7265625" style="127" bestFit="1" customWidth="1"/>
    <col min="13579" max="13579" width="6.81640625" style="127" customWidth="1"/>
    <col min="13580" max="13824" width="9.1796875" style="127"/>
    <col min="13825" max="13825" width="21.1796875" style="127" bestFit="1" customWidth="1"/>
    <col min="13826" max="13826" width="12.81640625" style="127" bestFit="1" customWidth="1"/>
    <col min="13827" max="13827" width="14" style="127" bestFit="1" customWidth="1"/>
    <col min="13828" max="13828" width="10.7265625" style="127" bestFit="1" customWidth="1"/>
    <col min="13829" max="13829" width="12" style="127" bestFit="1" customWidth="1"/>
    <col min="13830" max="13830" width="12.26953125" style="127" customWidth="1"/>
    <col min="13831" max="13832" width="10.7265625" style="127" bestFit="1" customWidth="1"/>
    <col min="13833" max="13833" width="12.26953125" style="127" customWidth="1"/>
    <col min="13834" max="13834" width="10.7265625" style="127" bestFit="1" customWidth="1"/>
    <col min="13835" max="13835" width="6.81640625" style="127" customWidth="1"/>
    <col min="13836" max="14080" width="9.1796875" style="127"/>
    <col min="14081" max="14081" width="21.1796875" style="127" bestFit="1" customWidth="1"/>
    <col min="14082" max="14082" width="12.81640625" style="127" bestFit="1" customWidth="1"/>
    <col min="14083" max="14083" width="14" style="127" bestFit="1" customWidth="1"/>
    <col min="14084" max="14084" width="10.7265625" style="127" bestFit="1" customWidth="1"/>
    <col min="14085" max="14085" width="12" style="127" bestFit="1" customWidth="1"/>
    <col min="14086" max="14086" width="12.26953125" style="127" customWidth="1"/>
    <col min="14087" max="14088" width="10.7265625" style="127" bestFit="1" customWidth="1"/>
    <col min="14089" max="14089" width="12.26953125" style="127" customWidth="1"/>
    <col min="14090" max="14090" width="10.7265625" style="127" bestFit="1" customWidth="1"/>
    <col min="14091" max="14091" width="6.81640625" style="127" customWidth="1"/>
    <col min="14092" max="14336" width="9.1796875" style="127"/>
    <col min="14337" max="14337" width="21.1796875" style="127" bestFit="1" customWidth="1"/>
    <col min="14338" max="14338" width="12.81640625" style="127" bestFit="1" customWidth="1"/>
    <col min="14339" max="14339" width="14" style="127" bestFit="1" customWidth="1"/>
    <col min="14340" max="14340" width="10.7265625" style="127" bestFit="1" customWidth="1"/>
    <col min="14341" max="14341" width="12" style="127" bestFit="1" customWidth="1"/>
    <col min="14342" max="14342" width="12.26953125" style="127" customWidth="1"/>
    <col min="14343" max="14344" width="10.7265625" style="127" bestFit="1" customWidth="1"/>
    <col min="14345" max="14345" width="12.26953125" style="127" customWidth="1"/>
    <col min="14346" max="14346" width="10.7265625" style="127" bestFit="1" customWidth="1"/>
    <col min="14347" max="14347" width="6.81640625" style="127" customWidth="1"/>
    <col min="14348" max="14592" width="9.1796875" style="127"/>
    <col min="14593" max="14593" width="21.1796875" style="127" bestFit="1" customWidth="1"/>
    <col min="14594" max="14594" width="12.81640625" style="127" bestFit="1" customWidth="1"/>
    <col min="14595" max="14595" width="14" style="127" bestFit="1" customWidth="1"/>
    <col min="14596" max="14596" width="10.7265625" style="127" bestFit="1" customWidth="1"/>
    <col min="14597" max="14597" width="12" style="127" bestFit="1" customWidth="1"/>
    <col min="14598" max="14598" width="12.26953125" style="127" customWidth="1"/>
    <col min="14599" max="14600" width="10.7265625" style="127" bestFit="1" customWidth="1"/>
    <col min="14601" max="14601" width="12.26953125" style="127" customWidth="1"/>
    <col min="14602" max="14602" width="10.7265625" style="127" bestFit="1" customWidth="1"/>
    <col min="14603" max="14603" width="6.81640625" style="127" customWidth="1"/>
    <col min="14604" max="14848" width="9.1796875" style="127"/>
    <col min="14849" max="14849" width="21.1796875" style="127" bestFit="1" customWidth="1"/>
    <col min="14850" max="14850" width="12.81640625" style="127" bestFit="1" customWidth="1"/>
    <col min="14851" max="14851" width="14" style="127" bestFit="1" customWidth="1"/>
    <col min="14852" max="14852" width="10.7265625" style="127" bestFit="1" customWidth="1"/>
    <col min="14853" max="14853" width="12" style="127" bestFit="1" customWidth="1"/>
    <col min="14854" max="14854" width="12.26953125" style="127" customWidth="1"/>
    <col min="14855" max="14856" width="10.7265625" style="127" bestFit="1" customWidth="1"/>
    <col min="14857" max="14857" width="12.26953125" style="127" customWidth="1"/>
    <col min="14858" max="14858" width="10.7265625" style="127" bestFit="1" customWidth="1"/>
    <col min="14859" max="14859" width="6.81640625" style="127" customWidth="1"/>
    <col min="14860" max="15104" width="9.1796875" style="127"/>
    <col min="15105" max="15105" width="21.1796875" style="127" bestFit="1" customWidth="1"/>
    <col min="15106" max="15106" width="12.81640625" style="127" bestFit="1" customWidth="1"/>
    <col min="15107" max="15107" width="14" style="127" bestFit="1" customWidth="1"/>
    <col min="15108" max="15108" width="10.7265625" style="127" bestFit="1" customWidth="1"/>
    <col min="15109" max="15109" width="12" style="127" bestFit="1" customWidth="1"/>
    <col min="15110" max="15110" width="12.26953125" style="127" customWidth="1"/>
    <col min="15111" max="15112" width="10.7265625" style="127" bestFit="1" customWidth="1"/>
    <col min="15113" max="15113" width="12.26953125" style="127" customWidth="1"/>
    <col min="15114" max="15114" width="10.7265625" style="127" bestFit="1" customWidth="1"/>
    <col min="15115" max="15115" width="6.81640625" style="127" customWidth="1"/>
    <col min="15116" max="15360" width="9.1796875" style="127"/>
    <col min="15361" max="15361" width="21.1796875" style="127" bestFit="1" customWidth="1"/>
    <col min="15362" max="15362" width="12.81640625" style="127" bestFit="1" customWidth="1"/>
    <col min="15363" max="15363" width="14" style="127" bestFit="1" customWidth="1"/>
    <col min="15364" max="15364" width="10.7265625" style="127" bestFit="1" customWidth="1"/>
    <col min="15365" max="15365" width="12" style="127" bestFit="1" customWidth="1"/>
    <col min="15366" max="15366" width="12.26953125" style="127" customWidth="1"/>
    <col min="15367" max="15368" width="10.7265625" style="127" bestFit="1" customWidth="1"/>
    <col min="15369" max="15369" width="12.26953125" style="127" customWidth="1"/>
    <col min="15370" max="15370" width="10.7265625" style="127" bestFit="1" customWidth="1"/>
    <col min="15371" max="15371" width="6.81640625" style="127" customWidth="1"/>
    <col min="15372" max="15616" width="9.1796875" style="127"/>
    <col min="15617" max="15617" width="21.1796875" style="127" bestFit="1" customWidth="1"/>
    <col min="15618" max="15618" width="12.81640625" style="127" bestFit="1" customWidth="1"/>
    <col min="15619" max="15619" width="14" style="127" bestFit="1" customWidth="1"/>
    <col min="15620" max="15620" width="10.7265625" style="127" bestFit="1" customWidth="1"/>
    <col min="15621" max="15621" width="12" style="127" bestFit="1" customWidth="1"/>
    <col min="15622" max="15622" width="12.26953125" style="127" customWidth="1"/>
    <col min="15623" max="15624" width="10.7265625" style="127" bestFit="1" customWidth="1"/>
    <col min="15625" max="15625" width="12.26953125" style="127" customWidth="1"/>
    <col min="15626" max="15626" width="10.7265625" style="127" bestFit="1" customWidth="1"/>
    <col min="15627" max="15627" width="6.81640625" style="127" customWidth="1"/>
    <col min="15628" max="15872" width="9.1796875" style="127"/>
    <col min="15873" max="15873" width="21.1796875" style="127" bestFit="1" customWidth="1"/>
    <col min="15874" max="15874" width="12.81640625" style="127" bestFit="1" customWidth="1"/>
    <col min="15875" max="15875" width="14" style="127" bestFit="1" customWidth="1"/>
    <col min="15876" max="15876" width="10.7265625" style="127" bestFit="1" customWidth="1"/>
    <col min="15877" max="15877" width="12" style="127" bestFit="1" customWidth="1"/>
    <col min="15878" max="15878" width="12.26953125" style="127" customWidth="1"/>
    <col min="15879" max="15880" width="10.7265625" style="127" bestFit="1" customWidth="1"/>
    <col min="15881" max="15881" width="12.26953125" style="127" customWidth="1"/>
    <col min="15882" max="15882" width="10.7265625" style="127" bestFit="1" customWidth="1"/>
    <col min="15883" max="15883" width="6.81640625" style="127" customWidth="1"/>
    <col min="15884" max="16128" width="9.1796875" style="127"/>
    <col min="16129" max="16129" width="21.1796875" style="127" bestFit="1" customWidth="1"/>
    <col min="16130" max="16130" width="12.81640625" style="127" bestFit="1" customWidth="1"/>
    <col min="16131" max="16131" width="14" style="127" bestFit="1" customWidth="1"/>
    <col min="16132" max="16132" width="10.7265625" style="127" bestFit="1" customWidth="1"/>
    <col min="16133" max="16133" width="12" style="127" bestFit="1" customWidth="1"/>
    <col min="16134" max="16134" width="12.26953125" style="127" customWidth="1"/>
    <col min="16135" max="16136" width="10.7265625" style="127" bestFit="1" customWidth="1"/>
    <col min="16137" max="16137" width="12.26953125" style="127" customWidth="1"/>
    <col min="16138" max="16138" width="10.7265625" style="127" bestFit="1" customWidth="1"/>
    <col min="16139" max="16139" width="6.81640625" style="127" customWidth="1"/>
    <col min="16140" max="16384" width="9.1796875" style="127"/>
  </cols>
  <sheetData>
    <row r="1" spans="1:15" ht="18.75" customHeight="1" x14ac:dyDescent="0.35">
      <c r="A1" s="232" t="s">
        <v>90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5" ht="14" x14ac:dyDescent="0.35">
      <c r="A2" s="240" t="s">
        <v>99</v>
      </c>
      <c r="B2" s="241"/>
      <c r="C2" s="241"/>
      <c r="D2" s="241"/>
      <c r="E2" s="241"/>
      <c r="F2" s="241"/>
      <c r="G2" s="241"/>
      <c r="H2" s="241"/>
      <c r="I2" s="241"/>
      <c r="J2" s="242"/>
    </row>
    <row r="3" spans="1:15" ht="13" x14ac:dyDescent="0.35">
      <c r="A3" s="243"/>
      <c r="B3" s="245" t="s">
        <v>91</v>
      </c>
      <c r="C3" s="246"/>
      <c r="D3" s="247"/>
      <c r="E3" s="245" t="s">
        <v>92</v>
      </c>
      <c r="F3" s="237"/>
      <c r="G3" s="248"/>
      <c r="H3" s="245" t="s">
        <v>93</v>
      </c>
      <c r="I3" s="237"/>
      <c r="J3" s="248"/>
    </row>
    <row r="4" spans="1:15" ht="34.5" x14ac:dyDescent="0.35">
      <c r="A4" s="244"/>
      <c r="B4" s="166" t="s">
        <v>94</v>
      </c>
      <c r="C4" s="167" t="s">
        <v>95</v>
      </c>
      <c r="D4" s="168" t="s">
        <v>96</v>
      </c>
      <c r="E4" s="166" t="s">
        <v>94</v>
      </c>
      <c r="F4" s="167" t="s">
        <v>95</v>
      </c>
      <c r="G4" s="168" t="s">
        <v>96</v>
      </c>
      <c r="H4" s="166" t="s">
        <v>94</v>
      </c>
      <c r="I4" s="167" t="s">
        <v>95</v>
      </c>
      <c r="J4" s="168" t="s">
        <v>96</v>
      </c>
    </row>
    <row r="5" spans="1:15" x14ac:dyDescent="0.35">
      <c r="A5" s="128" t="s">
        <v>97</v>
      </c>
      <c r="B5" s="129">
        <v>51981846.213904299</v>
      </c>
      <c r="C5" s="129">
        <v>28078017.058384899</v>
      </c>
      <c r="D5" s="129">
        <v>80059863.272289202</v>
      </c>
      <c r="E5" s="129">
        <v>42664086</v>
      </c>
      <c r="F5" s="129">
        <v>40852879</v>
      </c>
      <c r="G5" s="129">
        <v>83516965</v>
      </c>
      <c r="H5" s="129">
        <v>28740845.619968101</v>
      </c>
      <c r="I5" s="129">
        <v>20293866.357298601</v>
      </c>
      <c r="J5" s="129">
        <v>49034711.977266699</v>
      </c>
    </row>
    <row r="6" spans="1:15" x14ac:dyDescent="0.35">
      <c r="A6" s="130" t="s">
        <v>98</v>
      </c>
      <c r="B6" s="169">
        <v>374324234.37533998</v>
      </c>
      <c r="C6" s="170" t="s">
        <v>158</v>
      </c>
      <c r="D6" s="169">
        <v>374324234.37533998</v>
      </c>
      <c r="E6" s="169">
        <v>333977251</v>
      </c>
      <c r="F6" s="170" t="s">
        <v>158</v>
      </c>
      <c r="G6" s="169">
        <v>333977251</v>
      </c>
      <c r="H6" s="169">
        <v>263610642.425109</v>
      </c>
      <c r="I6" s="170" t="s">
        <v>158</v>
      </c>
      <c r="J6" s="169">
        <v>263610642.425109</v>
      </c>
      <c r="O6" s="131"/>
    </row>
    <row r="7" spans="1:15" x14ac:dyDescent="0.2">
      <c r="A7" s="132" t="s">
        <v>149</v>
      </c>
      <c r="B7" s="133"/>
      <c r="C7" s="133"/>
      <c r="D7" s="133"/>
      <c r="E7" s="133"/>
      <c r="F7" s="133"/>
      <c r="G7" s="133"/>
      <c r="H7" s="133"/>
      <c r="I7" s="133"/>
      <c r="J7" s="133"/>
    </row>
    <row r="9" spans="1:15" ht="14.5" x14ac:dyDescent="0.35">
      <c r="A9" s="160" t="s">
        <v>18</v>
      </c>
    </row>
  </sheetData>
  <mergeCells count="6">
    <mergeCell ref="A1:J1"/>
    <mergeCell ref="A2:J2"/>
    <mergeCell ref="A3:A4"/>
    <mergeCell ref="B3:D3"/>
    <mergeCell ref="E3:G3"/>
    <mergeCell ref="H3:J3"/>
  </mergeCells>
  <hyperlinks>
    <hyperlink ref="A9" location="INDEX!A1" display="Index" xr:uid="{55228528-7E11-4786-97D6-2ADE93E56F68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1</vt:i4>
      </vt:variant>
    </vt:vector>
  </HeadingPairs>
  <TitlesOfParts>
    <vt:vector size="13" baseType="lpstr">
      <vt:lpstr>INDEX</vt:lpstr>
      <vt:lpstr>Table_1</vt:lpstr>
      <vt:lpstr>Table_2</vt:lpstr>
      <vt:lpstr>Table_3</vt:lpstr>
      <vt:lpstr>Table_4</vt:lpstr>
      <vt:lpstr>Table_5</vt:lpstr>
      <vt:lpstr>Table_6</vt:lpstr>
      <vt:lpstr>Table_7</vt:lpstr>
      <vt:lpstr>Table_10a</vt:lpstr>
      <vt:lpstr>Table_10b</vt:lpstr>
      <vt:lpstr>Tavola_10c</vt:lpstr>
      <vt:lpstr>Table_10d</vt:lpstr>
      <vt:lpstr>Table_10d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Piscitelli</dc:creator>
  <cp:lastModifiedBy>Ilaria Piscitelli</cp:lastModifiedBy>
  <dcterms:created xsi:type="dcterms:W3CDTF">2017-11-03T10:56:18Z</dcterms:created>
  <dcterms:modified xsi:type="dcterms:W3CDTF">2025-12-07T17:34:35Z</dcterms:modified>
</cp:coreProperties>
</file>