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hidePivotFieldList="1"/>
  <mc:AlternateContent xmlns:mc="http://schemas.openxmlformats.org/markup-compatibility/2006">
    <mc:Choice Requires="x15">
      <x15ac:absPath xmlns:x15ac="http://schemas.microsoft.com/office/spreadsheetml/2010/11/ac" url="E:\Kingston\0_ISTAT\Materiali violenza sulle donne\Analisi reti\Report reti pubblicazione\"/>
    </mc:Choice>
  </mc:AlternateContent>
  <xr:revisionPtr revIDLastSave="0" documentId="13_ncr:1_{60F61E36-3E38-4871-87DC-40FD03F4ABB3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Tavola 1" sheetId="5" r:id="rId1"/>
    <sheet name="Tavola 2" sheetId="18" r:id="rId2"/>
    <sheet name="Tavola 3" sheetId="19" r:id="rId3"/>
    <sheet name="Tavola 4" sheetId="27" r:id="rId4"/>
    <sheet name="Foglio1" sheetId="33" r:id="rId5"/>
  </sheets>
  <definedNames>
    <definedName name="_xlnm._FilterDatabase" localSheetId="1" hidden="1">'Tavola 2'!$A$2:$A$198</definedName>
    <definedName name="_xlnm._FilterDatabase" localSheetId="2" hidden="1">'Tavola 3'!$A$1:$A$394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5" l="1"/>
  <c r="D66" i="5" s="1"/>
  <c r="C33" i="5"/>
  <c r="C22" i="5"/>
  <c r="D65" i="5" l="1"/>
  <c r="D69" i="5"/>
  <c r="D67" i="5"/>
  <c r="D64" i="5"/>
  <c r="D73" i="5"/>
  <c r="D72" i="5"/>
  <c r="D71" i="5"/>
  <c r="D70" i="5"/>
  <c r="D68" i="5"/>
  <c r="C58" i="5"/>
  <c r="C48" i="5"/>
  <c r="C17" i="5"/>
  <c r="C8" i="5"/>
  <c r="C57" i="27"/>
  <c r="C197" i="18"/>
  <c r="C394" i="19"/>
</calcChain>
</file>

<file path=xl/sharedStrings.xml><?xml version="1.0" encoding="utf-8"?>
<sst xmlns="http://schemas.openxmlformats.org/spreadsheetml/2006/main" count="852" uniqueCount="113">
  <si>
    <t>REGIONE</t>
  </si>
  <si>
    <t>Regione Lazio</t>
  </si>
  <si>
    <t>Regione Lombardia</t>
  </si>
  <si>
    <t>Regione Piemonte</t>
  </si>
  <si>
    <t>Regione Puglia</t>
  </si>
  <si>
    <t>Regione Emilia-Romagna</t>
  </si>
  <si>
    <t>Regione Abruzzo</t>
  </si>
  <si>
    <t>Regione Calabria</t>
  </si>
  <si>
    <t>Regione Toscana</t>
  </si>
  <si>
    <t>Regione Veneto</t>
  </si>
  <si>
    <t>Regione Friuli-Venezia Giulia</t>
  </si>
  <si>
    <t>Regione Marche</t>
  </si>
  <si>
    <t>Provincia Autonoma di Bolzano</t>
  </si>
  <si>
    <t>Regione Liguria</t>
  </si>
  <si>
    <t>Regione Basilicata</t>
  </si>
  <si>
    <t>Regione Sardegna</t>
  </si>
  <si>
    <t>Regione Umbria</t>
  </si>
  <si>
    <t>Regione Valle d'Aosta</t>
  </si>
  <si>
    <t>Totale</t>
  </si>
  <si>
    <t>Frequenza</t>
  </si>
  <si>
    <t>       CAV</t>
  </si>
  <si>
    <t>       Comuni</t>
  </si>
  <si>
    <t>   Prefettura</t>
  </si>
  <si>
    <t>       Ambiti della programmazione sociale e socio-sanitaria (Ambiti Sociali, Piani di Zona, Distretti socio-sanitari, Società della Salute…)</t>
  </si>
  <si>
    <t>   ASL (consultori familiari e altri servizi territoriali)</t>
  </si>
  <si>
    <t>       Case Rifugio</t>
  </si>
  <si>
    <t>   Ente terzo settore – ETS  (iscritto al RUNTS)[1]</t>
  </si>
  <si>
    <t>   Procura Ordinaria/Tribunale/Corte d’appello</t>
  </si>
  <si>
    <t>       Province/Città metropolitane</t>
  </si>
  <si>
    <t>   Ospedale (Pronto soccorso, ecc…)</t>
  </si>
  <si>
    <t>   Scuole/Ufficio scolastico provinciale e regionale</t>
  </si>
  <si>
    <t>   Questura</t>
  </si>
  <si>
    <t>       Servizi sociali comunali</t>
  </si>
  <si>
    <t>   Altro</t>
  </si>
  <si>
    <t>   Carabinieri/Polizia/altre forze dell’ordine</t>
  </si>
  <si>
    <t>   Organismi di parità</t>
  </si>
  <si>
    <t>   Ente terzo settore – ETS  (iscritto al RUNTS) costituito da donne per le donne</t>
  </si>
  <si>
    <t>   Sindacati/Associazioni di categoria</t>
  </si>
  <si>
    <t>   Ordine avvocati</t>
  </si>
  <si>
    <t>   Regioni/province Autonome</t>
  </si>
  <si>
    <t>   Università</t>
  </si>
  <si>
    <t>   Procura Minorile/ Tribunale minorile</t>
  </si>
  <si>
    <t>       Polizia Municipale</t>
  </si>
  <si>
    <t>   Servizi per l’impiego</t>
  </si>
  <si>
    <t>   Ordine medici e odontoiatri e Ordine farmacisti</t>
  </si>
  <si>
    <t>       Settore educativo comunale</t>
  </si>
  <si>
    <t>   Ordine psicologi e Ordine assistenti sociali</t>
  </si>
  <si>
    <t>       Servizio abusi e maltrattamenti comunale</t>
  </si>
  <si>
    <t>   Altri ordini professionali (infermieri, ostetriche, giornalisti, commercialisti, ecc</t>
  </si>
  <si>
    <t>SOGGETTI PROPONENTI</t>
  </si>
  <si>
    <t>REGIONI</t>
  </si>
  <si>
    <t>Tipologia dei soggetti</t>
  </si>
  <si>
    <t>FREQUENZA</t>
  </si>
  <si>
    <t>% dei soggetti</t>
  </si>
  <si>
    <t>Associazionismo</t>
  </si>
  <si>
    <t>Settore Giudiziario</t>
  </si>
  <si>
    <t>CAV</t>
  </si>
  <si>
    <t>Servizi Comunali</t>
  </si>
  <si>
    <t>Settore Sanitario</t>
  </si>
  <si>
    <t>Regioni/Province Autonome</t>
  </si>
  <si>
    <t>Settore Educativo</t>
  </si>
  <si>
    <t>Territorio</t>
  </si>
  <si>
    <t>Altro</t>
  </si>
  <si>
    <t>Regione Trento</t>
  </si>
  <si>
    <t>Provincia di Trento</t>
  </si>
  <si>
    <t>Provincia di Bolzano</t>
  </si>
  <si>
    <t>Area metropolitana/provinciale</t>
  </si>
  <si>
    <t>Comunale</t>
  </si>
  <si>
    <t>Comuni</t>
  </si>
  <si>
    <t>Prefettura</t>
  </si>
  <si>
    <t>Ambiti della programmazione sociale e socio-sanitaria (Ambiti Sociali, Piani di Zona, Distretti socio-sanitari, Società della Salute…)</t>
  </si>
  <si>
    <t>Case Rifugio</t>
  </si>
  <si>
    <t>Procura Ordinaria/Tribunale/Corte d’appello</t>
  </si>
  <si>
    <t>Ospedale (Pronto soccorso, ecc…)</t>
  </si>
  <si>
    <t>Scuole/Ufficio scolastico provinciale e regionale</t>
  </si>
  <si>
    <t>Questura</t>
  </si>
  <si>
    <t>Servizi sociali comunali</t>
  </si>
  <si>
    <t>Carabinieri/Polizia/altre forze dell’ordine</t>
  </si>
  <si>
    <t>Organismi di parità</t>
  </si>
  <si>
    <t>Sindacati/Associazioni di categoria</t>
  </si>
  <si>
    <t>Ordine avvocati</t>
  </si>
  <si>
    <t>Università</t>
  </si>
  <si>
    <t>Procura Minorile/ Tribunale minorile</t>
  </si>
  <si>
    <t>Polizia Municipale</t>
  </si>
  <si>
    <t>Servizi per l’impiego</t>
  </si>
  <si>
    <t>Ordine psicologi e Ordine assistenti sociali</t>
  </si>
  <si>
    <t>Ente terzo settore – ETS  (iscritto al RUNTS)</t>
  </si>
  <si>
    <t>   Associazioni che si occupano di programmi di prevenzione, recupero e trattamento per uomini maltrattanti</t>
  </si>
  <si>
    <t>Provincia Autonoma di Trento</t>
  </si>
  <si>
    <t>DESCRIZIONE</t>
  </si>
  <si>
    <t>Regioni</t>
  </si>
  <si>
    <t>Frequenze</t>
  </si>
  <si>
    <t>ASL (consultori familiari e altri servizi territoriali)</t>
  </si>
  <si>
    <t>Associazioni che si occupano di programmi di prevenzione, recupero e trattamento per uomini maltrattanti</t>
  </si>
  <si>
    <t>Ordine medici e odontoiatri e Ordine farmacisti</t>
  </si>
  <si>
    <t xml:space="preserve"> Province/Città metropolitane</t>
  </si>
  <si>
    <t>Ambito territoriale coinvolto</t>
  </si>
  <si>
    <t>Ambito sociale</t>
  </si>
  <si>
    <t>Ambito sanitario coincidente con articolazioni locali delle Aziende Sanitarie Locali e/o Case della Salute e/o ATS (dipende dall'assetto regionale)</t>
  </si>
  <si>
    <t>Ambito regionale/Prov. Autonome</t>
  </si>
  <si>
    <t>Ambito intercomunale (Unione comuni etc.)</t>
  </si>
  <si>
    <t>Ambito distrettuale - legale</t>
  </si>
  <si>
    <t>Altro (specificare)</t>
  </si>
  <si>
    <t>TOTALE</t>
  </si>
  <si>
    <t xml:space="preserve">Totale </t>
  </si>
  <si>
    <t>Settore sanitario</t>
  </si>
  <si>
    <t>Settore giudiziario</t>
  </si>
  <si>
    <t>Regioni/Province autonome</t>
  </si>
  <si>
    <t>Fonte: Istat, Indagine sulle Reti territoriali contro la violenza sulle donne, 2025</t>
  </si>
  <si>
    <t>Tavola 1  - Tipologia dei soggetti promotori per Regione/Provincia autonoma. Anno 2025. (Valori percentuali)</t>
  </si>
  <si>
    <t>Tavola 2  - Dettaglio dei soggetti promotori per Regione/Provincia autonoma. Anno 2025. (Valori assoluti)</t>
  </si>
  <si>
    <t>Tavola 3 - Attori coinvolti nelle reti territoriali per Regione/Provincia autonoma. Anno 2025 (Valori assoluti)</t>
  </si>
  <si>
    <t>Tavola 4 - Ambiti territoriali coinvolti da Protocolli/Accordi per Regione/Provincia autonoma. Anno 2025 (Valori assoluti)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</si>
</sst>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i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4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 wrapText="1"/>
    </xf>
    <xf numFmtId="0" fontId="3" fillId="0" borderId="3" xfId="0" applyFont="1" applyBorder="1"/>
    <xf numFmtId="164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164" fontId="3" fillId="0" borderId="3" xfId="0" applyNumberFormat="1" applyFont="1" applyBorder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/>
    <xf numFmtId="0" fontId="8" fillId="0" borderId="0" xfId="0" applyFont="1"/>
    <xf numFmtId="0" fontId="7" fillId="0" borderId="0" xfId="0" applyFont="1"/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8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/>
    <xf numFmtId="164" fontId="11" fillId="0" borderId="7" xfId="0" applyNumberFormat="1" applyFont="1" applyBorder="1"/>
    <xf numFmtId="0" fontId="11" fillId="0" borderId="8" xfId="0" applyFont="1" applyBorder="1" applyAlignment="1">
      <alignment horizontal="center" vertical="center" wrapText="1"/>
    </xf>
    <xf numFmtId="0" fontId="11" fillId="0" borderId="0" xfId="0" applyFont="1"/>
    <xf numFmtId="164" fontId="11" fillId="0" borderId="9" xfId="0" applyNumberFormat="1" applyFont="1" applyBorder="1"/>
    <xf numFmtId="0" fontId="11" fillId="0" borderId="1" xfId="0" applyFont="1" applyBorder="1"/>
    <xf numFmtId="164" fontId="11" fillId="0" borderId="11" xfId="0" applyNumberFormat="1" applyFont="1" applyBorder="1"/>
    <xf numFmtId="0" fontId="11" fillId="0" borderId="10" xfId="0" applyFont="1" applyBorder="1" applyAlignment="1">
      <alignment horizontal="center" vertical="center" wrapText="1"/>
    </xf>
    <xf numFmtId="0" fontId="11" fillId="0" borderId="2" xfId="0" applyFont="1" applyBorder="1"/>
    <xf numFmtId="164" fontId="11" fillId="0" borderId="5" xfId="0" applyNumberFormat="1" applyFont="1" applyBorder="1"/>
    <xf numFmtId="164" fontId="11" fillId="0" borderId="0" xfId="0" applyNumberFormat="1" applyFont="1"/>
    <xf numFmtId="164" fontId="11" fillId="0" borderId="2" xfId="0" applyNumberFormat="1" applyFont="1" applyBorder="1"/>
    <xf numFmtId="0" fontId="10" fillId="0" borderId="2" xfId="0" applyFont="1" applyBorder="1"/>
    <xf numFmtId="164" fontId="10" fillId="0" borderId="5" xfId="0" applyNumberFormat="1" applyFont="1" applyBorder="1"/>
    <xf numFmtId="0" fontId="10" fillId="0" borderId="0" xfId="0" applyFont="1"/>
    <xf numFmtId="164" fontId="10" fillId="0" borderId="9" xfId="0" applyNumberFormat="1" applyFont="1" applyBorder="1"/>
    <xf numFmtId="0" fontId="10" fillId="0" borderId="1" xfId="0" applyFont="1" applyBorder="1"/>
    <xf numFmtId="164" fontId="10" fillId="0" borderId="11" xfId="0" applyNumberFormat="1" applyFont="1" applyBorder="1"/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/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2" fillId="0" borderId="2" xfId="0" applyFont="1" applyBorder="1"/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3"/>
  <sheetViews>
    <sheetView topLeftCell="A8" zoomScaleNormal="100" workbookViewId="0">
      <selection activeCell="A3" sqref="A3:D121"/>
    </sheetView>
  </sheetViews>
  <sheetFormatPr defaultColWidth="8.7265625" defaultRowHeight="14" x14ac:dyDescent="0.3"/>
  <cols>
    <col min="1" max="1" width="10.1796875" style="13" customWidth="1"/>
    <col min="2" max="2" width="21.1796875" style="1" customWidth="1"/>
    <col min="3" max="3" width="12.36328125" style="1" customWidth="1"/>
    <col min="4" max="5" width="6.81640625" style="14" customWidth="1"/>
    <col min="6" max="6" width="11.54296875" style="1" bestFit="1" customWidth="1"/>
    <col min="7" max="7" width="21.1796875" style="1" bestFit="1" customWidth="1"/>
    <col min="8" max="8" width="5.1796875" style="1" customWidth="1"/>
    <col min="9" max="16384" width="8.7265625" style="1"/>
  </cols>
  <sheetData>
    <row r="1" spans="1:11" ht="14" customHeight="1" x14ac:dyDescent="0.3">
      <c r="A1" s="39" t="s">
        <v>109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3">
      <c r="A2" s="15"/>
      <c r="B2" s="15"/>
      <c r="C2" s="15"/>
      <c r="D2" s="15"/>
      <c r="E2" s="15"/>
      <c r="F2" s="15"/>
      <c r="G2" s="15"/>
    </row>
    <row r="3" spans="1:11" s="6" customFormat="1" ht="18" x14ac:dyDescent="0.3">
      <c r="A3" s="40" t="s">
        <v>50</v>
      </c>
      <c r="B3" s="41" t="s">
        <v>51</v>
      </c>
      <c r="C3" s="41" t="s">
        <v>52</v>
      </c>
      <c r="D3" s="42" t="s">
        <v>53</v>
      </c>
      <c r="E3" s="7"/>
      <c r="F3" s="16"/>
      <c r="G3" s="17"/>
      <c r="H3" s="17"/>
      <c r="I3" s="7"/>
    </row>
    <row r="4" spans="1:11" ht="14" customHeight="1" x14ac:dyDescent="0.3">
      <c r="A4" s="43" t="s">
        <v>6</v>
      </c>
      <c r="B4" s="44" t="s">
        <v>54</v>
      </c>
      <c r="C4" s="44">
        <v>1</v>
      </c>
      <c r="D4" s="45">
        <v>6.25</v>
      </c>
      <c r="E4" s="9"/>
    </row>
    <row r="5" spans="1:11" x14ac:dyDescent="0.3">
      <c r="A5" s="46"/>
      <c r="B5" s="47" t="s">
        <v>55</v>
      </c>
      <c r="C5" s="47">
        <v>1</v>
      </c>
      <c r="D5" s="48">
        <v>6.25</v>
      </c>
      <c r="E5" s="9"/>
    </row>
    <row r="6" spans="1:11" x14ac:dyDescent="0.3">
      <c r="A6" s="46"/>
      <c r="B6" s="47" t="s">
        <v>56</v>
      </c>
      <c r="C6" s="47">
        <v>5</v>
      </c>
      <c r="D6" s="48">
        <v>31.25</v>
      </c>
      <c r="E6" s="9"/>
    </row>
    <row r="7" spans="1:11" x14ac:dyDescent="0.3">
      <c r="A7" s="46"/>
      <c r="B7" s="49" t="s">
        <v>57</v>
      </c>
      <c r="C7" s="49">
        <v>9</v>
      </c>
      <c r="D7" s="50">
        <v>56.25</v>
      </c>
      <c r="E7" s="9"/>
    </row>
    <row r="8" spans="1:11" x14ac:dyDescent="0.3">
      <c r="A8" s="51"/>
      <c r="B8" s="47" t="s">
        <v>104</v>
      </c>
      <c r="C8" s="47">
        <f>SUM(C4:C7)</f>
        <v>16</v>
      </c>
      <c r="D8" s="48">
        <v>100</v>
      </c>
      <c r="E8" s="9"/>
    </row>
    <row r="9" spans="1:11" ht="14" customHeight="1" x14ac:dyDescent="0.3">
      <c r="A9" s="43" t="s">
        <v>14</v>
      </c>
      <c r="B9" s="44" t="s">
        <v>58</v>
      </c>
      <c r="C9" s="44">
        <v>1</v>
      </c>
      <c r="D9" s="45">
        <v>7.1428571428571423</v>
      </c>
      <c r="E9" s="9"/>
    </row>
    <row r="10" spans="1:11" x14ac:dyDescent="0.3">
      <c r="A10" s="46"/>
      <c r="B10" s="47" t="s">
        <v>55</v>
      </c>
      <c r="C10" s="47">
        <v>4</v>
      </c>
      <c r="D10" s="48">
        <v>28.571428571428569</v>
      </c>
      <c r="E10" s="9"/>
    </row>
    <row r="11" spans="1:11" x14ac:dyDescent="0.3">
      <c r="A11" s="46"/>
      <c r="B11" s="47" t="s">
        <v>59</v>
      </c>
      <c r="C11" s="47">
        <v>1</v>
      </c>
      <c r="D11" s="48">
        <v>7.1428571428571423</v>
      </c>
      <c r="E11" s="9"/>
    </row>
    <row r="12" spans="1:11" x14ac:dyDescent="0.3">
      <c r="A12" s="46"/>
      <c r="B12" s="47" t="s">
        <v>60</v>
      </c>
      <c r="C12" s="47">
        <v>1</v>
      </c>
      <c r="D12" s="48">
        <v>7.1428571428571423</v>
      </c>
      <c r="E12" s="9"/>
    </row>
    <row r="13" spans="1:11" x14ac:dyDescent="0.3">
      <c r="A13" s="46"/>
      <c r="B13" s="47" t="s">
        <v>61</v>
      </c>
      <c r="C13" s="47">
        <v>1</v>
      </c>
      <c r="D13" s="48">
        <v>7.1428571428571423</v>
      </c>
      <c r="E13" s="9"/>
    </row>
    <row r="14" spans="1:11" x14ac:dyDescent="0.3">
      <c r="A14" s="46"/>
      <c r="B14" s="47" t="s">
        <v>56</v>
      </c>
      <c r="C14" s="47">
        <v>2</v>
      </c>
      <c r="D14" s="48">
        <v>14.285714285714285</v>
      </c>
      <c r="E14" s="9"/>
    </row>
    <row r="15" spans="1:11" x14ac:dyDescent="0.3">
      <c r="A15" s="46"/>
      <c r="B15" s="47" t="s">
        <v>57</v>
      </c>
      <c r="C15" s="47">
        <v>3</v>
      </c>
      <c r="D15" s="48">
        <v>21.428571428571427</v>
      </c>
      <c r="E15" s="9"/>
    </row>
    <row r="16" spans="1:11" x14ac:dyDescent="0.3">
      <c r="A16" s="46"/>
      <c r="B16" s="47" t="s">
        <v>62</v>
      </c>
      <c r="C16" s="47">
        <v>1</v>
      </c>
      <c r="D16" s="48">
        <v>7.1428571428571423</v>
      </c>
      <c r="E16" s="9"/>
    </row>
    <row r="17" spans="1:5" x14ac:dyDescent="0.3">
      <c r="A17" s="51"/>
      <c r="B17" s="52" t="s">
        <v>104</v>
      </c>
      <c r="C17" s="52">
        <f>SUM(C9:C16)</f>
        <v>14</v>
      </c>
      <c r="D17" s="53">
        <v>100</v>
      </c>
      <c r="E17" s="9"/>
    </row>
    <row r="18" spans="1:5" ht="14" customHeight="1" x14ac:dyDescent="0.3">
      <c r="A18" s="43" t="s">
        <v>65</v>
      </c>
      <c r="B18" s="47" t="s">
        <v>61</v>
      </c>
      <c r="C18" s="47">
        <v>3</v>
      </c>
      <c r="D18" s="48">
        <v>21.428571428571427</v>
      </c>
      <c r="E18" s="9"/>
    </row>
    <row r="19" spans="1:5" x14ac:dyDescent="0.3">
      <c r="A19" s="46"/>
      <c r="B19" s="47" t="s">
        <v>56</v>
      </c>
      <c r="C19" s="47">
        <v>8</v>
      </c>
      <c r="D19" s="48">
        <v>57.142857142857139</v>
      </c>
      <c r="E19" s="9"/>
    </row>
    <row r="20" spans="1:5" x14ac:dyDescent="0.3">
      <c r="A20" s="46"/>
      <c r="B20" s="47" t="s">
        <v>57</v>
      </c>
      <c r="C20" s="47">
        <v>2</v>
      </c>
      <c r="D20" s="54">
        <v>14.285714285714285</v>
      </c>
      <c r="E20" s="9"/>
    </row>
    <row r="21" spans="1:5" x14ac:dyDescent="0.3">
      <c r="A21" s="46"/>
      <c r="B21" s="47" t="s">
        <v>62</v>
      </c>
      <c r="C21" s="47">
        <v>1</v>
      </c>
      <c r="D21" s="48">
        <v>7.1428571428571423</v>
      </c>
      <c r="E21" s="9"/>
    </row>
    <row r="22" spans="1:5" x14ac:dyDescent="0.3">
      <c r="A22" s="51"/>
      <c r="B22" s="52" t="s">
        <v>104</v>
      </c>
      <c r="C22" s="52">
        <f>SUM(C18:C20)</f>
        <v>13</v>
      </c>
      <c r="D22" s="55">
        <v>100</v>
      </c>
      <c r="E22" s="9"/>
    </row>
    <row r="23" spans="1:5" ht="14" customHeight="1" x14ac:dyDescent="0.3">
      <c r="A23" s="43" t="s">
        <v>7</v>
      </c>
      <c r="B23" s="47" t="s">
        <v>58</v>
      </c>
      <c r="C23" s="47">
        <v>1</v>
      </c>
      <c r="D23" s="48">
        <v>2.5</v>
      </c>
      <c r="E23" s="9"/>
    </row>
    <row r="24" spans="1:5" x14ac:dyDescent="0.3">
      <c r="A24" s="46"/>
      <c r="B24" s="47" t="s">
        <v>55</v>
      </c>
      <c r="C24" s="47">
        <v>4</v>
      </c>
      <c r="D24" s="48">
        <v>10</v>
      </c>
      <c r="E24" s="9"/>
    </row>
    <row r="25" spans="1:5" x14ac:dyDescent="0.3">
      <c r="A25" s="46"/>
      <c r="B25" s="47" t="s">
        <v>54</v>
      </c>
      <c r="C25" s="47">
        <v>2</v>
      </c>
      <c r="D25" s="48">
        <v>5</v>
      </c>
      <c r="E25" s="9"/>
    </row>
    <row r="26" spans="1:5" x14ac:dyDescent="0.3">
      <c r="A26" s="46"/>
      <c r="B26" s="47" t="s">
        <v>58</v>
      </c>
      <c r="C26" s="47">
        <v>1</v>
      </c>
      <c r="D26" s="48">
        <v>2.5</v>
      </c>
      <c r="E26" s="9"/>
    </row>
    <row r="27" spans="1:5" x14ac:dyDescent="0.3">
      <c r="A27" s="46"/>
      <c r="B27" s="47" t="s">
        <v>59</v>
      </c>
      <c r="C27" s="47">
        <v>2</v>
      </c>
      <c r="D27" s="48">
        <v>5</v>
      </c>
      <c r="E27" s="9"/>
    </row>
    <row r="28" spans="1:5" x14ac:dyDescent="0.3">
      <c r="A28" s="46"/>
      <c r="B28" s="47" t="s">
        <v>60</v>
      </c>
      <c r="C28" s="47">
        <v>2</v>
      </c>
      <c r="D28" s="48">
        <v>5</v>
      </c>
      <c r="E28" s="9"/>
    </row>
    <row r="29" spans="1:5" x14ac:dyDescent="0.3">
      <c r="A29" s="46"/>
      <c r="B29" s="47" t="s">
        <v>56</v>
      </c>
      <c r="C29" s="47">
        <v>15</v>
      </c>
      <c r="D29" s="48">
        <v>37.5</v>
      </c>
      <c r="E29" s="9"/>
    </row>
    <row r="30" spans="1:5" x14ac:dyDescent="0.3">
      <c r="A30" s="46"/>
      <c r="B30" s="47" t="s">
        <v>57</v>
      </c>
      <c r="C30" s="47">
        <v>6</v>
      </c>
      <c r="D30" s="48">
        <v>15</v>
      </c>
      <c r="E30" s="9"/>
    </row>
    <row r="31" spans="1:5" x14ac:dyDescent="0.3">
      <c r="A31" s="46"/>
      <c r="B31" s="47" t="s">
        <v>61</v>
      </c>
      <c r="C31" s="47">
        <v>1</v>
      </c>
      <c r="D31" s="54">
        <v>2.5</v>
      </c>
      <c r="E31" s="9"/>
    </row>
    <row r="32" spans="1:5" x14ac:dyDescent="0.3">
      <c r="A32" s="46"/>
      <c r="B32" s="47" t="s">
        <v>62</v>
      </c>
      <c r="C32" s="47">
        <v>6</v>
      </c>
      <c r="D32" s="54">
        <v>15</v>
      </c>
      <c r="E32" s="11"/>
    </row>
    <row r="33" spans="1:5" x14ac:dyDescent="0.3">
      <c r="A33" s="51"/>
      <c r="B33" s="52" t="s">
        <v>104</v>
      </c>
      <c r="C33" s="52">
        <f>SUM(C23:C31)</f>
        <v>34</v>
      </c>
      <c r="D33" s="53">
        <v>100</v>
      </c>
      <c r="E33" s="9"/>
    </row>
    <row r="34" spans="1:5" ht="14" customHeight="1" x14ac:dyDescent="0.3">
      <c r="A34" s="43" t="s">
        <v>5</v>
      </c>
      <c r="B34" s="47" t="s">
        <v>58</v>
      </c>
      <c r="C34" s="47">
        <v>2</v>
      </c>
      <c r="D34" s="48">
        <v>6.25</v>
      </c>
      <c r="E34" s="12"/>
    </row>
    <row r="35" spans="1:5" x14ac:dyDescent="0.3">
      <c r="A35" s="46"/>
      <c r="B35" s="47" t="s">
        <v>55</v>
      </c>
      <c r="C35" s="47">
        <v>10</v>
      </c>
      <c r="D35" s="48">
        <v>31.25</v>
      </c>
      <c r="E35" s="9"/>
    </row>
    <row r="36" spans="1:5" x14ac:dyDescent="0.3">
      <c r="A36" s="46"/>
      <c r="B36" s="47" t="s">
        <v>59</v>
      </c>
      <c r="C36" s="47">
        <v>1</v>
      </c>
      <c r="D36" s="48">
        <v>3.125</v>
      </c>
      <c r="E36" s="9"/>
    </row>
    <row r="37" spans="1:5" x14ac:dyDescent="0.3">
      <c r="A37" s="46"/>
      <c r="B37" s="47" t="s">
        <v>60</v>
      </c>
      <c r="C37" s="47">
        <v>1</v>
      </c>
      <c r="D37" s="48">
        <v>3.125</v>
      </c>
      <c r="E37" s="9"/>
    </row>
    <row r="38" spans="1:5" x14ac:dyDescent="0.3">
      <c r="A38" s="46"/>
      <c r="B38" s="47" t="s">
        <v>61</v>
      </c>
      <c r="C38" s="47">
        <v>5</v>
      </c>
      <c r="D38" s="48">
        <v>15.625</v>
      </c>
      <c r="E38" s="9"/>
    </row>
    <row r="39" spans="1:5" x14ac:dyDescent="0.3">
      <c r="A39" s="46"/>
      <c r="B39" s="47" t="s">
        <v>56</v>
      </c>
      <c r="C39" s="47">
        <v>2</v>
      </c>
      <c r="D39" s="48">
        <v>6.25</v>
      </c>
      <c r="E39" s="9"/>
    </row>
    <row r="40" spans="1:5" x14ac:dyDescent="0.3">
      <c r="A40" s="46"/>
      <c r="B40" s="47" t="s">
        <v>57</v>
      </c>
      <c r="C40" s="47">
        <v>7</v>
      </c>
      <c r="D40" s="48">
        <v>21.875</v>
      </c>
      <c r="E40" s="9"/>
    </row>
    <row r="41" spans="1:5" x14ac:dyDescent="0.3">
      <c r="A41" s="46"/>
      <c r="B41" s="47" t="s">
        <v>62</v>
      </c>
      <c r="C41" s="47">
        <v>4</v>
      </c>
      <c r="D41" s="54">
        <v>12.5</v>
      </c>
      <c r="E41" s="9"/>
    </row>
    <row r="42" spans="1:5" x14ac:dyDescent="0.3">
      <c r="A42" s="51"/>
      <c r="B42" s="56" t="s">
        <v>104</v>
      </c>
      <c r="C42" s="56">
        <v>32</v>
      </c>
      <c r="D42" s="57">
        <v>100</v>
      </c>
      <c r="E42" s="9"/>
    </row>
    <row r="43" spans="1:5" ht="14" customHeight="1" x14ac:dyDescent="0.3">
      <c r="A43" s="43" t="s">
        <v>10</v>
      </c>
      <c r="B43" s="44" t="s">
        <v>58</v>
      </c>
      <c r="C43" s="44">
        <v>1</v>
      </c>
      <c r="D43" s="45">
        <v>12.5</v>
      </c>
      <c r="E43" s="9"/>
    </row>
    <row r="44" spans="1:5" x14ac:dyDescent="0.3">
      <c r="A44" s="46"/>
      <c r="B44" s="47" t="s">
        <v>55</v>
      </c>
      <c r="C44" s="47">
        <v>3</v>
      </c>
      <c r="D44" s="48">
        <v>37.5</v>
      </c>
      <c r="E44" s="9"/>
    </row>
    <row r="45" spans="1:5" x14ac:dyDescent="0.3">
      <c r="A45" s="46"/>
      <c r="B45" s="47" t="s">
        <v>61</v>
      </c>
      <c r="C45" s="47">
        <v>1</v>
      </c>
      <c r="D45" s="48">
        <v>12.5</v>
      </c>
      <c r="E45" s="9"/>
    </row>
    <row r="46" spans="1:5" x14ac:dyDescent="0.3">
      <c r="A46" s="46"/>
      <c r="B46" s="47" t="s">
        <v>56</v>
      </c>
      <c r="C46" s="47">
        <v>2</v>
      </c>
      <c r="D46" s="48">
        <v>25</v>
      </c>
      <c r="E46" s="9"/>
    </row>
    <row r="47" spans="1:5" x14ac:dyDescent="0.3">
      <c r="A47" s="46"/>
      <c r="B47" s="49" t="s">
        <v>57</v>
      </c>
      <c r="C47" s="49">
        <v>1</v>
      </c>
      <c r="D47" s="50">
        <v>12.5</v>
      </c>
      <c r="E47" s="9"/>
    </row>
    <row r="48" spans="1:5" x14ac:dyDescent="0.3">
      <c r="A48" s="51"/>
      <c r="B48" s="58" t="s">
        <v>104</v>
      </c>
      <c r="C48" s="58">
        <f>SUM(C43:C47)</f>
        <v>8</v>
      </c>
      <c r="D48" s="59">
        <v>100</v>
      </c>
      <c r="E48" s="9"/>
    </row>
    <row r="49" spans="1:5" ht="14" customHeight="1" x14ac:dyDescent="0.3">
      <c r="A49" s="43" t="s">
        <v>1</v>
      </c>
      <c r="B49" s="44" t="s">
        <v>56</v>
      </c>
      <c r="C49" s="44">
        <v>76</v>
      </c>
      <c r="D49" s="45">
        <v>43.7</v>
      </c>
      <c r="E49" s="9"/>
    </row>
    <row r="50" spans="1:5" x14ac:dyDescent="0.3">
      <c r="A50" s="46"/>
      <c r="B50" s="47" t="s">
        <v>105</v>
      </c>
      <c r="C50" s="47">
        <v>8</v>
      </c>
      <c r="D50" s="48">
        <v>4.5999999999999996</v>
      </c>
      <c r="E50" s="9"/>
    </row>
    <row r="51" spans="1:5" x14ac:dyDescent="0.3">
      <c r="A51" s="46"/>
      <c r="B51" s="47" t="s">
        <v>106</v>
      </c>
      <c r="C51" s="47">
        <v>22</v>
      </c>
      <c r="D51" s="48">
        <v>12.6</v>
      </c>
      <c r="E51" s="9"/>
    </row>
    <row r="52" spans="1:5" x14ac:dyDescent="0.3">
      <c r="A52" s="46"/>
      <c r="B52" s="47" t="s">
        <v>60</v>
      </c>
      <c r="C52" s="47">
        <v>9</v>
      </c>
      <c r="D52" s="48">
        <v>5.2</v>
      </c>
      <c r="E52" s="9"/>
    </row>
    <row r="53" spans="1:5" x14ac:dyDescent="0.3">
      <c r="A53" s="46"/>
      <c r="B53" s="47" t="s">
        <v>54</v>
      </c>
      <c r="C53" s="47">
        <v>18</v>
      </c>
      <c r="D53" s="48">
        <v>10.3</v>
      </c>
      <c r="E53" s="9"/>
    </row>
    <row r="54" spans="1:5" x14ac:dyDescent="0.3">
      <c r="A54" s="46"/>
      <c r="B54" s="47" t="s">
        <v>61</v>
      </c>
      <c r="C54" s="47">
        <v>6</v>
      </c>
      <c r="D54" s="48">
        <v>3.5</v>
      </c>
      <c r="E54" s="9"/>
    </row>
    <row r="55" spans="1:5" x14ac:dyDescent="0.3">
      <c r="A55" s="46"/>
      <c r="B55" s="47" t="s">
        <v>57</v>
      </c>
      <c r="C55" s="47">
        <v>24</v>
      </c>
      <c r="D55" s="48">
        <v>13.8</v>
      </c>
      <c r="E55" s="9"/>
    </row>
    <row r="56" spans="1:5" x14ac:dyDescent="0.3">
      <c r="A56" s="46"/>
      <c r="B56" s="47" t="s">
        <v>107</v>
      </c>
      <c r="C56" s="47">
        <v>1</v>
      </c>
      <c r="D56" s="48">
        <v>0.6</v>
      </c>
      <c r="E56" s="9"/>
    </row>
    <row r="57" spans="1:5" x14ac:dyDescent="0.3">
      <c r="A57" s="46"/>
      <c r="B57" s="47" t="s">
        <v>62</v>
      </c>
      <c r="C57" s="47">
        <v>10</v>
      </c>
      <c r="D57" s="48">
        <v>5.7</v>
      </c>
      <c r="E57" s="9"/>
    </row>
    <row r="58" spans="1:5" ht="13.5" customHeight="1" x14ac:dyDescent="0.3">
      <c r="A58" s="51"/>
      <c r="B58" s="56" t="s">
        <v>104</v>
      </c>
      <c r="C58" s="56">
        <f>SUM(C49:C57)</f>
        <v>174</v>
      </c>
      <c r="D58" s="57">
        <v>100</v>
      </c>
      <c r="E58" s="9"/>
    </row>
    <row r="59" spans="1:5" ht="14" customHeight="1" x14ac:dyDescent="0.3">
      <c r="A59" s="43" t="s">
        <v>13</v>
      </c>
      <c r="B59" s="44" t="s">
        <v>55</v>
      </c>
      <c r="C59" s="44">
        <v>1</v>
      </c>
      <c r="D59" s="45">
        <v>25</v>
      </c>
      <c r="E59" s="9"/>
    </row>
    <row r="60" spans="1:5" x14ac:dyDescent="0.3">
      <c r="A60" s="46"/>
      <c r="B60" s="47" t="s">
        <v>59</v>
      </c>
      <c r="C60" s="47">
        <v>1</v>
      </c>
      <c r="D60" s="48">
        <v>25</v>
      </c>
      <c r="E60" s="9"/>
    </row>
    <row r="61" spans="1:5" x14ac:dyDescent="0.3">
      <c r="A61" s="46"/>
      <c r="B61" s="47" t="s">
        <v>61</v>
      </c>
      <c r="C61" s="47">
        <v>1</v>
      </c>
      <c r="D61" s="48">
        <v>25</v>
      </c>
      <c r="E61" s="9"/>
    </row>
    <row r="62" spans="1:5" x14ac:dyDescent="0.3">
      <c r="A62" s="46"/>
      <c r="B62" s="49" t="s">
        <v>56</v>
      </c>
      <c r="C62" s="49">
        <v>1</v>
      </c>
      <c r="D62" s="50">
        <v>25</v>
      </c>
      <c r="E62" s="9"/>
    </row>
    <row r="63" spans="1:5" x14ac:dyDescent="0.3">
      <c r="A63" s="51"/>
      <c r="B63" s="56" t="s">
        <v>104</v>
      </c>
      <c r="C63" s="56">
        <v>4</v>
      </c>
      <c r="D63" s="57">
        <v>100</v>
      </c>
      <c r="E63" s="9"/>
    </row>
    <row r="64" spans="1:5" ht="14" customHeight="1" x14ac:dyDescent="0.3">
      <c r="A64" s="43" t="s">
        <v>2</v>
      </c>
      <c r="B64" s="47" t="s">
        <v>58</v>
      </c>
      <c r="C64" s="47">
        <v>50</v>
      </c>
      <c r="D64" s="45">
        <f t="shared" ref="D64:D73" si="0">(C64/C$73)*100</f>
        <v>13.888888888888889</v>
      </c>
    </row>
    <row r="65" spans="1:4" x14ac:dyDescent="0.3">
      <c r="A65" s="46"/>
      <c r="B65" s="47" t="s">
        <v>54</v>
      </c>
      <c r="C65" s="47">
        <v>54</v>
      </c>
      <c r="D65" s="48">
        <f t="shared" si="0"/>
        <v>15</v>
      </c>
    </row>
    <row r="66" spans="1:4" x14ac:dyDescent="0.3">
      <c r="A66" s="46"/>
      <c r="B66" s="47" t="s">
        <v>55</v>
      </c>
      <c r="C66" s="47">
        <v>77</v>
      </c>
      <c r="D66" s="48">
        <f t="shared" si="0"/>
        <v>21.388888888888889</v>
      </c>
    </row>
    <row r="67" spans="1:4" x14ac:dyDescent="0.3">
      <c r="A67" s="46"/>
      <c r="B67" s="47" t="s">
        <v>59</v>
      </c>
      <c r="C67" s="47">
        <v>2</v>
      </c>
      <c r="D67" s="48">
        <f t="shared" si="0"/>
        <v>0.55555555555555558</v>
      </c>
    </row>
    <row r="68" spans="1:4" x14ac:dyDescent="0.3">
      <c r="A68" s="46"/>
      <c r="B68" s="47" t="s">
        <v>60</v>
      </c>
      <c r="C68" s="47">
        <v>23</v>
      </c>
      <c r="D68" s="48">
        <f t="shared" si="0"/>
        <v>6.3888888888888884</v>
      </c>
    </row>
    <row r="69" spans="1:4" x14ac:dyDescent="0.3">
      <c r="A69" s="46"/>
      <c r="B69" s="47" t="s">
        <v>61</v>
      </c>
      <c r="C69" s="47">
        <v>46</v>
      </c>
      <c r="D69" s="48">
        <f t="shared" si="0"/>
        <v>12.777777777777777</v>
      </c>
    </row>
    <row r="70" spans="1:4" x14ac:dyDescent="0.3">
      <c r="A70" s="46"/>
      <c r="B70" s="47" t="s">
        <v>56</v>
      </c>
      <c r="C70" s="47">
        <v>51</v>
      </c>
      <c r="D70" s="48">
        <f t="shared" si="0"/>
        <v>14.166666666666666</v>
      </c>
    </row>
    <row r="71" spans="1:4" x14ac:dyDescent="0.3">
      <c r="A71" s="46"/>
      <c r="B71" s="47" t="s">
        <v>57</v>
      </c>
      <c r="C71" s="47">
        <v>57</v>
      </c>
      <c r="D71" s="48">
        <f t="shared" si="0"/>
        <v>15.833333333333332</v>
      </c>
    </row>
    <row r="72" spans="1:4" x14ac:dyDescent="0.3">
      <c r="A72" s="46"/>
      <c r="B72" s="47" t="s">
        <v>62</v>
      </c>
      <c r="C72" s="47">
        <v>38</v>
      </c>
      <c r="D72" s="48">
        <f t="shared" si="0"/>
        <v>10.555555555555555</v>
      </c>
    </row>
    <row r="73" spans="1:4" x14ac:dyDescent="0.3">
      <c r="A73" s="51"/>
      <c r="B73" s="56" t="s">
        <v>104</v>
      </c>
      <c r="C73" s="56">
        <f>SUM(C64:C71)</f>
        <v>360</v>
      </c>
      <c r="D73" s="57">
        <f t="shared" si="0"/>
        <v>100</v>
      </c>
    </row>
    <row r="74" spans="1:4" ht="14" customHeight="1" x14ac:dyDescent="0.3">
      <c r="A74" s="43" t="s">
        <v>11</v>
      </c>
      <c r="B74" s="47" t="s">
        <v>55</v>
      </c>
      <c r="C74" s="47">
        <v>2</v>
      </c>
      <c r="D74" s="45">
        <v>40</v>
      </c>
    </row>
    <row r="75" spans="1:4" x14ac:dyDescent="0.3">
      <c r="A75" s="46"/>
      <c r="B75" s="47" t="s">
        <v>61</v>
      </c>
      <c r="C75" s="47">
        <v>1</v>
      </c>
      <c r="D75" s="48">
        <v>20</v>
      </c>
    </row>
    <row r="76" spans="1:4" x14ac:dyDescent="0.3">
      <c r="A76" s="46"/>
      <c r="B76" s="47" t="s">
        <v>62</v>
      </c>
      <c r="C76" s="47">
        <v>2</v>
      </c>
      <c r="D76" s="48">
        <v>40</v>
      </c>
    </row>
    <row r="77" spans="1:4" x14ac:dyDescent="0.3">
      <c r="A77" s="51"/>
      <c r="B77" s="56" t="s">
        <v>104</v>
      </c>
      <c r="C77" s="56">
        <v>5</v>
      </c>
      <c r="D77" s="57">
        <v>100</v>
      </c>
    </row>
    <row r="78" spans="1:4" ht="14" customHeight="1" x14ac:dyDescent="0.3">
      <c r="A78" s="43" t="s">
        <v>3</v>
      </c>
      <c r="B78" s="44" t="s">
        <v>58</v>
      </c>
      <c r="C78" s="44">
        <v>1</v>
      </c>
      <c r="D78" s="45">
        <v>2.8571428571428572</v>
      </c>
    </row>
    <row r="79" spans="1:4" x14ac:dyDescent="0.3">
      <c r="A79" s="46"/>
      <c r="B79" s="47" t="s">
        <v>54</v>
      </c>
      <c r="C79" s="47">
        <v>3</v>
      </c>
      <c r="D79" s="48">
        <v>8.5714285714285712</v>
      </c>
    </row>
    <row r="80" spans="1:4" x14ac:dyDescent="0.3">
      <c r="A80" s="46"/>
      <c r="B80" s="47" t="s">
        <v>58</v>
      </c>
      <c r="C80" s="47">
        <v>1</v>
      </c>
      <c r="D80" s="48">
        <v>2.8571428571428572</v>
      </c>
    </row>
    <row r="81" spans="1:4" x14ac:dyDescent="0.3">
      <c r="A81" s="46"/>
      <c r="B81" s="47" t="s">
        <v>60</v>
      </c>
      <c r="C81" s="47">
        <v>1</v>
      </c>
      <c r="D81" s="48">
        <v>2.8571428571428572</v>
      </c>
    </row>
    <row r="82" spans="1:4" x14ac:dyDescent="0.3">
      <c r="A82" s="46"/>
      <c r="B82" s="47" t="s">
        <v>61</v>
      </c>
      <c r="C82" s="47">
        <v>6</v>
      </c>
      <c r="D82" s="48">
        <v>17.142857142857142</v>
      </c>
    </row>
    <row r="83" spans="1:4" x14ac:dyDescent="0.3">
      <c r="A83" s="46"/>
      <c r="B83" s="47" t="s">
        <v>56</v>
      </c>
      <c r="C83" s="47">
        <v>17</v>
      </c>
      <c r="D83" s="48">
        <v>48.571428571428569</v>
      </c>
    </row>
    <row r="84" spans="1:4" x14ac:dyDescent="0.3">
      <c r="A84" s="46"/>
      <c r="B84" s="49" t="s">
        <v>57</v>
      </c>
      <c r="C84" s="49">
        <v>6</v>
      </c>
      <c r="D84" s="50">
        <v>17.142857142857142</v>
      </c>
    </row>
    <row r="85" spans="1:4" x14ac:dyDescent="0.3">
      <c r="A85" s="51"/>
      <c r="B85" s="58" t="s">
        <v>104</v>
      </c>
      <c r="C85" s="58">
        <v>35</v>
      </c>
      <c r="D85" s="59">
        <v>100</v>
      </c>
    </row>
    <row r="86" spans="1:4" ht="14" customHeight="1" x14ac:dyDescent="0.3">
      <c r="A86" s="43" t="s">
        <v>4</v>
      </c>
      <c r="B86" s="44" t="s">
        <v>58</v>
      </c>
      <c r="C86" s="44">
        <v>5</v>
      </c>
      <c r="D86" s="45">
        <v>17.241379310344829</v>
      </c>
    </row>
    <row r="87" spans="1:4" x14ac:dyDescent="0.3">
      <c r="A87" s="46"/>
      <c r="B87" s="47" t="s">
        <v>54</v>
      </c>
      <c r="C87" s="47">
        <v>2</v>
      </c>
      <c r="D87" s="48">
        <v>6.8965517241379306</v>
      </c>
    </row>
    <row r="88" spans="1:4" x14ac:dyDescent="0.3">
      <c r="A88" s="46"/>
      <c r="B88" s="47" t="s">
        <v>55</v>
      </c>
      <c r="C88" s="47">
        <v>5</v>
      </c>
      <c r="D88" s="48">
        <v>17.241379310344829</v>
      </c>
    </row>
    <row r="89" spans="1:4" x14ac:dyDescent="0.3">
      <c r="A89" s="46"/>
      <c r="B89" s="47" t="s">
        <v>59</v>
      </c>
      <c r="C89" s="47">
        <v>1</v>
      </c>
      <c r="D89" s="48">
        <v>3.4482758620689653</v>
      </c>
    </row>
    <row r="90" spans="1:4" x14ac:dyDescent="0.3">
      <c r="A90" s="46"/>
      <c r="B90" s="47" t="s">
        <v>61</v>
      </c>
      <c r="C90" s="47">
        <v>9</v>
      </c>
      <c r="D90" s="48">
        <v>31.03448275862069</v>
      </c>
    </row>
    <row r="91" spans="1:4" x14ac:dyDescent="0.3">
      <c r="A91" s="46"/>
      <c r="B91" s="47" t="s">
        <v>56</v>
      </c>
      <c r="C91" s="47">
        <v>4</v>
      </c>
      <c r="D91" s="48">
        <v>13.793103448275861</v>
      </c>
    </row>
    <row r="92" spans="1:4" x14ac:dyDescent="0.3">
      <c r="A92" s="46"/>
      <c r="B92" s="49" t="s">
        <v>57</v>
      </c>
      <c r="C92" s="49">
        <v>3</v>
      </c>
      <c r="D92" s="50">
        <v>10.344827586206897</v>
      </c>
    </row>
    <row r="93" spans="1:4" x14ac:dyDescent="0.3">
      <c r="A93" s="51"/>
      <c r="B93" s="60" t="s">
        <v>104</v>
      </c>
      <c r="C93" s="60">
        <v>29</v>
      </c>
      <c r="D93" s="61">
        <v>100</v>
      </c>
    </row>
    <row r="94" spans="1:4" ht="19" x14ac:dyDescent="0.3">
      <c r="A94" s="62" t="s">
        <v>15</v>
      </c>
      <c r="B94" s="52" t="s">
        <v>59</v>
      </c>
      <c r="C94" s="52">
        <v>1</v>
      </c>
      <c r="D94" s="53">
        <v>100</v>
      </c>
    </row>
    <row r="95" spans="1:4" ht="14" customHeight="1" x14ac:dyDescent="0.3">
      <c r="A95" s="43" t="s">
        <v>8</v>
      </c>
      <c r="B95" s="47" t="s">
        <v>58</v>
      </c>
      <c r="C95" s="47">
        <v>2</v>
      </c>
      <c r="D95" s="45">
        <v>8</v>
      </c>
    </row>
    <row r="96" spans="1:4" x14ac:dyDescent="0.3">
      <c r="A96" s="46"/>
      <c r="B96" s="47" t="s">
        <v>55</v>
      </c>
      <c r="C96" s="47">
        <v>4</v>
      </c>
      <c r="D96" s="48">
        <v>16</v>
      </c>
    </row>
    <row r="97" spans="1:5" x14ac:dyDescent="0.3">
      <c r="A97" s="46"/>
      <c r="B97" s="47" t="s">
        <v>59</v>
      </c>
      <c r="C97" s="47">
        <v>1</v>
      </c>
      <c r="D97" s="48">
        <v>4</v>
      </c>
    </row>
    <row r="98" spans="1:5" x14ac:dyDescent="0.3">
      <c r="A98" s="46"/>
      <c r="B98" s="47" t="s">
        <v>60</v>
      </c>
      <c r="C98" s="47">
        <v>1</v>
      </c>
      <c r="D98" s="48">
        <v>4</v>
      </c>
    </row>
    <row r="99" spans="1:5" x14ac:dyDescent="0.3">
      <c r="A99" s="46"/>
      <c r="B99" s="47" t="s">
        <v>61</v>
      </c>
      <c r="C99" s="47">
        <v>1</v>
      </c>
      <c r="D99" s="48">
        <v>4</v>
      </c>
    </row>
    <row r="100" spans="1:5" x14ac:dyDescent="0.3">
      <c r="A100" s="46"/>
      <c r="B100" s="47" t="s">
        <v>56</v>
      </c>
      <c r="C100" s="47">
        <v>3</v>
      </c>
      <c r="D100" s="48">
        <v>12</v>
      </c>
    </row>
    <row r="101" spans="1:5" x14ac:dyDescent="0.3">
      <c r="A101" s="46"/>
      <c r="B101" s="47" t="s">
        <v>57</v>
      </c>
      <c r="C101" s="47">
        <v>4</v>
      </c>
      <c r="D101" s="48">
        <v>16</v>
      </c>
    </row>
    <row r="102" spans="1:5" x14ac:dyDescent="0.3">
      <c r="A102" s="46"/>
      <c r="B102" s="47" t="s">
        <v>61</v>
      </c>
      <c r="C102" s="47">
        <v>5</v>
      </c>
      <c r="D102" s="48">
        <v>20</v>
      </c>
    </row>
    <row r="103" spans="1:5" x14ac:dyDescent="0.3">
      <c r="A103" s="46"/>
      <c r="B103" s="47" t="s">
        <v>62</v>
      </c>
      <c r="C103" s="47">
        <v>4</v>
      </c>
      <c r="D103" s="48">
        <v>16</v>
      </c>
    </row>
    <row r="104" spans="1:5" x14ac:dyDescent="0.3">
      <c r="A104" s="51"/>
      <c r="B104" s="56" t="s">
        <v>104</v>
      </c>
      <c r="C104" s="56">
        <v>25</v>
      </c>
      <c r="D104" s="57">
        <v>100</v>
      </c>
      <c r="E104" s="9"/>
    </row>
    <row r="105" spans="1:5" x14ac:dyDescent="0.3">
      <c r="A105" s="46" t="s">
        <v>63</v>
      </c>
      <c r="B105" s="47" t="s">
        <v>58</v>
      </c>
      <c r="C105" s="47">
        <v>1</v>
      </c>
      <c r="D105" s="48">
        <v>7.1428571428571423</v>
      </c>
    </row>
    <row r="106" spans="1:5" x14ac:dyDescent="0.3">
      <c r="A106" s="46"/>
      <c r="B106" s="47" t="s">
        <v>55</v>
      </c>
      <c r="C106" s="47">
        <v>4</v>
      </c>
      <c r="D106" s="48">
        <v>28.571428571428569</v>
      </c>
    </row>
    <row r="107" spans="1:5" x14ac:dyDescent="0.3">
      <c r="A107" s="46"/>
      <c r="B107" s="47" t="s">
        <v>59</v>
      </c>
      <c r="C107" s="47">
        <v>4</v>
      </c>
      <c r="D107" s="48">
        <v>28.571428571428569</v>
      </c>
    </row>
    <row r="108" spans="1:5" x14ac:dyDescent="0.3">
      <c r="A108" s="46"/>
      <c r="B108" s="47" t="s">
        <v>60</v>
      </c>
      <c r="C108" s="47">
        <v>1</v>
      </c>
      <c r="D108" s="48">
        <v>7.1428571428571423</v>
      </c>
    </row>
    <row r="109" spans="1:5" x14ac:dyDescent="0.3">
      <c r="A109" s="46"/>
      <c r="B109" s="47" t="s">
        <v>56</v>
      </c>
      <c r="C109" s="47">
        <v>3</v>
      </c>
      <c r="D109" s="48">
        <v>21.428571428571427</v>
      </c>
    </row>
    <row r="110" spans="1:5" x14ac:dyDescent="0.3">
      <c r="A110" s="46"/>
      <c r="B110" s="47" t="s">
        <v>61</v>
      </c>
      <c r="C110" s="47">
        <v>1</v>
      </c>
      <c r="D110" s="48">
        <v>7.1428571428571423</v>
      </c>
    </row>
    <row r="111" spans="1:5" x14ac:dyDescent="0.3">
      <c r="A111" s="63" t="s">
        <v>16</v>
      </c>
      <c r="B111" s="52" t="s">
        <v>59</v>
      </c>
      <c r="C111" s="52">
        <v>1</v>
      </c>
      <c r="D111" s="53">
        <v>100</v>
      </c>
    </row>
    <row r="112" spans="1:5" ht="18" x14ac:dyDescent="0.3">
      <c r="A112" s="63" t="s">
        <v>17</v>
      </c>
      <c r="B112" s="52" t="s">
        <v>59</v>
      </c>
      <c r="C112" s="52">
        <v>1</v>
      </c>
      <c r="D112" s="53">
        <v>100</v>
      </c>
    </row>
    <row r="113" spans="1:6" ht="14" customHeight="1" x14ac:dyDescent="0.3">
      <c r="A113" s="64" t="s">
        <v>9</v>
      </c>
      <c r="B113" s="47" t="s">
        <v>58</v>
      </c>
      <c r="C113" s="47">
        <v>10</v>
      </c>
      <c r="D113" s="48">
        <v>8.8495575221238933</v>
      </c>
      <c r="F113" s="14"/>
    </row>
    <row r="114" spans="1:6" x14ac:dyDescent="0.3">
      <c r="A114" s="65"/>
      <c r="B114" s="47" t="s">
        <v>54</v>
      </c>
      <c r="C114" s="47">
        <v>15</v>
      </c>
      <c r="D114" s="48">
        <v>13.274336283185843</v>
      </c>
      <c r="F114" s="14"/>
    </row>
    <row r="115" spans="1:6" x14ac:dyDescent="0.3">
      <c r="A115" s="65"/>
      <c r="B115" s="47" t="s">
        <v>55</v>
      </c>
      <c r="C115" s="47">
        <v>23</v>
      </c>
      <c r="D115" s="48">
        <v>20.353982300884958</v>
      </c>
      <c r="F115" s="14"/>
    </row>
    <row r="116" spans="1:6" x14ac:dyDescent="0.3">
      <c r="A116" s="65"/>
      <c r="B116" s="47" t="s">
        <v>60</v>
      </c>
      <c r="C116" s="47">
        <v>7</v>
      </c>
      <c r="D116" s="48">
        <v>6.1946902654867255</v>
      </c>
      <c r="F116" s="14"/>
    </row>
    <row r="117" spans="1:6" x14ac:dyDescent="0.3">
      <c r="A117" s="65"/>
      <c r="B117" s="47" t="s">
        <v>61</v>
      </c>
      <c r="C117" s="47">
        <v>10</v>
      </c>
      <c r="D117" s="48">
        <v>8.8495575221238933</v>
      </c>
      <c r="F117" s="14"/>
    </row>
    <row r="118" spans="1:6" x14ac:dyDescent="0.3">
      <c r="A118" s="65"/>
      <c r="B118" s="47" t="s">
        <v>56</v>
      </c>
      <c r="C118" s="47">
        <v>14</v>
      </c>
      <c r="D118" s="48">
        <v>12.389380530973451</v>
      </c>
      <c r="F118" s="14"/>
    </row>
    <row r="119" spans="1:6" x14ac:dyDescent="0.3">
      <c r="A119" s="65"/>
      <c r="B119" s="47" t="s">
        <v>57</v>
      </c>
      <c r="C119" s="47">
        <v>14</v>
      </c>
      <c r="D119" s="48">
        <v>12.389380530973451</v>
      </c>
      <c r="F119" s="14"/>
    </row>
    <row r="120" spans="1:6" x14ac:dyDescent="0.3">
      <c r="A120" s="65"/>
      <c r="B120" s="49" t="s">
        <v>62</v>
      </c>
      <c r="C120" s="49">
        <v>20</v>
      </c>
      <c r="D120" s="50">
        <v>17.7</v>
      </c>
      <c r="F120" s="14"/>
    </row>
    <row r="121" spans="1:6" s="19" customFormat="1" x14ac:dyDescent="0.3">
      <c r="A121" s="66"/>
      <c r="B121" s="60" t="s">
        <v>18</v>
      </c>
      <c r="C121" s="60">
        <v>113</v>
      </c>
      <c r="D121" s="61">
        <v>100</v>
      </c>
      <c r="E121" s="26"/>
      <c r="F121" s="14"/>
    </row>
    <row r="122" spans="1:6" s="19" customFormat="1" ht="13" x14ac:dyDescent="0.3">
      <c r="A122" s="34"/>
      <c r="D122" s="26"/>
      <c r="E122" s="26"/>
    </row>
    <row r="123" spans="1:6" x14ac:dyDescent="0.3">
      <c r="A123" s="4" t="s">
        <v>108</v>
      </c>
    </row>
  </sheetData>
  <mergeCells count="16">
    <mergeCell ref="A113:A121"/>
    <mergeCell ref="A1:K1"/>
    <mergeCell ref="A105:A110"/>
    <mergeCell ref="A4:A8"/>
    <mergeCell ref="A9:A17"/>
    <mergeCell ref="A18:A22"/>
    <mergeCell ref="A23:A33"/>
    <mergeCell ref="A34:A42"/>
    <mergeCell ref="A43:A48"/>
    <mergeCell ref="A49:A58"/>
    <mergeCell ref="A59:A63"/>
    <mergeCell ref="A64:A73"/>
    <mergeCell ref="A74:A77"/>
    <mergeCell ref="A95:A104"/>
    <mergeCell ref="A86:A93"/>
    <mergeCell ref="A78:A8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98"/>
  <sheetViews>
    <sheetView workbookViewId="0"/>
  </sheetViews>
  <sheetFormatPr defaultRowHeight="14.5" x14ac:dyDescent="0.35"/>
  <cols>
    <col min="1" max="1" width="20.90625" customWidth="1"/>
    <col min="2" max="2" width="109.7265625" bestFit="1" customWidth="1"/>
    <col min="3" max="3" width="9.453125" bestFit="1" customWidth="1"/>
  </cols>
  <sheetData>
    <row r="1" spans="1:3" x14ac:dyDescent="0.35">
      <c r="A1" s="20" t="s">
        <v>110</v>
      </c>
    </row>
    <row r="2" spans="1:3" s="5" customFormat="1" x14ac:dyDescent="0.35">
      <c r="A2" s="67" t="s">
        <v>0</v>
      </c>
      <c r="B2" s="67" t="s">
        <v>49</v>
      </c>
      <c r="C2" s="67" t="s">
        <v>19</v>
      </c>
    </row>
    <row r="3" spans="1:3" x14ac:dyDescent="0.35">
      <c r="A3" s="68" t="s">
        <v>6</v>
      </c>
      <c r="B3" s="69" t="s">
        <v>21</v>
      </c>
      <c r="C3" s="69">
        <v>9</v>
      </c>
    </row>
    <row r="4" spans="1:3" x14ac:dyDescent="0.35">
      <c r="A4" s="70"/>
      <c r="B4" s="71" t="s">
        <v>20</v>
      </c>
      <c r="C4" s="71">
        <v>5</v>
      </c>
    </row>
    <row r="5" spans="1:3" x14ac:dyDescent="0.35">
      <c r="A5" s="70"/>
      <c r="B5" s="71" t="s">
        <v>26</v>
      </c>
      <c r="C5" s="71">
        <v>1</v>
      </c>
    </row>
    <row r="6" spans="1:3" x14ac:dyDescent="0.35">
      <c r="A6" s="72"/>
      <c r="B6" s="73" t="s">
        <v>22</v>
      </c>
      <c r="C6" s="73">
        <v>1</v>
      </c>
    </row>
    <row r="7" spans="1:3" x14ac:dyDescent="0.35">
      <c r="A7" s="70" t="s">
        <v>14</v>
      </c>
      <c r="B7" s="71" t="s">
        <v>21</v>
      </c>
      <c r="C7" s="71">
        <v>2</v>
      </c>
    </row>
    <row r="8" spans="1:3" x14ac:dyDescent="0.35">
      <c r="A8" s="70"/>
      <c r="B8" s="71" t="s">
        <v>24</v>
      </c>
      <c r="C8" s="71">
        <v>1</v>
      </c>
    </row>
    <row r="9" spans="1:3" x14ac:dyDescent="0.35">
      <c r="A9" s="70"/>
      <c r="B9" s="71" t="s">
        <v>34</v>
      </c>
      <c r="C9" s="71">
        <v>1</v>
      </c>
    </row>
    <row r="10" spans="1:3" x14ac:dyDescent="0.35">
      <c r="A10" s="70"/>
      <c r="B10" s="71" t="s">
        <v>35</v>
      </c>
      <c r="C10" s="71">
        <v>1</v>
      </c>
    </row>
    <row r="11" spans="1:3" x14ac:dyDescent="0.35">
      <c r="A11" s="70"/>
      <c r="B11" s="71" t="s">
        <v>41</v>
      </c>
      <c r="C11" s="71">
        <v>1</v>
      </c>
    </row>
    <row r="12" spans="1:3" x14ac:dyDescent="0.35">
      <c r="A12" s="70"/>
      <c r="B12" s="71" t="s">
        <v>27</v>
      </c>
      <c r="C12" s="71">
        <v>1</v>
      </c>
    </row>
    <row r="13" spans="1:3" x14ac:dyDescent="0.35">
      <c r="A13" s="70"/>
      <c r="B13" s="71" t="s">
        <v>31</v>
      </c>
      <c r="C13" s="71">
        <v>1</v>
      </c>
    </row>
    <row r="14" spans="1:3" x14ac:dyDescent="0.35">
      <c r="A14" s="70"/>
      <c r="B14" s="71" t="s">
        <v>39</v>
      </c>
      <c r="C14" s="71">
        <v>1</v>
      </c>
    </row>
    <row r="15" spans="1:3" x14ac:dyDescent="0.35">
      <c r="A15" s="70"/>
      <c r="B15" s="71" t="s">
        <v>30</v>
      </c>
      <c r="C15" s="71">
        <v>1</v>
      </c>
    </row>
    <row r="16" spans="1:3" x14ac:dyDescent="0.35">
      <c r="A16" s="70"/>
      <c r="B16" s="71" t="s">
        <v>23</v>
      </c>
      <c r="C16" s="71">
        <v>1</v>
      </c>
    </row>
    <row r="17" spans="1:3" x14ac:dyDescent="0.35">
      <c r="A17" s="70"/>
      <c r="B17" s="71" t="s">
        <v>20</v>
      </c>
      <c r="C17" s="71">
        <v>1</v>
      </c>
    </row>
    <row r="18" spans="1:3" x14ac:dyDescent="0.35">
      <c r="A18" s="70"/>
      <c r="B18" s="71" t="s">
        <v>25</v>
      </c>
      <c r="C18" s="71">
        <v>1</v>
      </c>
    </row>
    <row r="19" spans="1:3" x14ac:dyDescent="0.35">
      <c r="A19" s="70"/>
      <c r="B19" s="71" t="s">
        <v>32</v>
      </c>
      <c r="C19" s="71">
        <v>1</v>
      </c>
    </row>
    <row r="20" spans="1:3" x14ac:dyDescent="0.35">
      <c r="A20" s="70" t="s">
        <v>12</v>
      </c>
      <c r="B20" s="71" t="s">
        <v>20</v>
      </c>
      <c r="C20" s="71">
        <v>4</v>
      </c>
    </row>
    <row r="21" spans="1:3" x14ac:dyDescent="0.35">
      <c r="A21" s="70"/>
      <c r="B21" s="71" t="s">
        <v>25</v>
      </c>
      <c r="C21" s="71">
        <v>4</v>
      </c>
    </row>
    <row r="22" spans="1:3" x14ac:dyDescent="0.35">
      <c r="A22" s="70"/>
      <c r="B22" s="71" t="s">
        <v>23</v>
      </c>
      <c r="C22" s="71">
        <v>3</v>
      </c>
    </row>
    <row r="23" spans="1:3" x14ac:dyDescent="0.35">
      <c r="A23" s="70"/>
      <c r="B23" s="71" t="s">
        <v>21</v>
      </c>
      <c r="C23" s="71">
        <v>2</v>
      </c>
    </row>
    <row r="24" spans="1:3" x14ac:dyDescent="0.35">
      <c r="A24" s="70"/>
      <c r="B24" s="71" t="s">
        <v>33</v>
      </c>
      <c r="C24" s="71">
        <v>1</v>
      </c>
    </row>
    <row r="25" spans="1:3" x14ac:dyDescent="0.35">
      <c r="A25" s="70" t="s">
        <v>7</v>
      </c>
      <c r="B25" s="71" t="s">
        <v>20</v>
      </c>
      <c r="C25" s="71">
        <v>10</v>
      </c>
    </row>
    <row r="26" spans="1:3" x14ac:dyDescent="0.35">
      <c r="A26" s="70"/>
      <c r="B26" s="71" t="s">
        <v>25</v>
      </c>
      <c r="C26" s="71">
        <v>5</v>
      </c>
    </row>
    <row r="27" spans="1:3" x14ac:dyDescent="0.35">
      <c r="A27" s="70"/>
      <c r="B27" s="71" t="s">
        <v>21</v>
      </c>
      <c r="C27" s="71">
        <v>4</v>
      </c>
    </row>
    <row r="28" spans="1:3" x14ac:dyDescent="0.35">
      <c r="A28" s="70"/>
      <c r="B28" s="71" t="s">
        <v>33</v>
      </c>
      <c r="C28" s="71">
        <v>2</v>
      </c>
    </row>
    <row r="29" spans="1:3" x14ac:dyDescent="0.35">
      <c r="A29" s="70"/>
      <c r="B29" s="71" t="s">
        <v>26</v>
      </c>
      <c r="C29" s="71">
        <v>2</v>
      </c>
    </row>
    <row r="30" spans="1:3" x14ac:dyDescent="0.35">
      <c r="A30" s="70"/>
      <c r="B30" s="71" t="s">
        <v>35</v>
      </c>
      <c r="C30" s="71">
        <v>2</v>
      </c>
    </row>
    <row r="31" spans="1:3" x14ac:dyDescent="0.35">
      <c r="A31" s="70"/>
      <c r="B31" s="71" t="s">
        <v>39</v>
      </c>
      <c r="C31" s="71">
        <v>2</v>
      </c>
    </row>
    <row r="32" spans="1:3" x14ac:dyDescent="0.35">
      <c r="A32" s="70"/>
      <c r="B32" s="71" t="s">
        <v>32</v>
      </c>
      <c r="C32" s="71">
        <v>2</v>
      </c>
    </row>
    <row r="33" spans="1:3" x14ac:dyDescent="0.35">
      <c r="A33" s="70"/>
      <c r="B33" s="71" t="s">
        <v>24</v>
      </c>
      <c r="C33" s="71">
        <v>1</v>
      </c>
    </row>
    <row r="34" spans="1:3" x14ac:dyDescent="0.35">
      <c r="A34" s="70"/>
      <c r="B34" s="71" t="s">
        <v>34</v>
      </c>
      <c r="C34" s="71">
        <v>1</v>
      </c>
    </row>
    <row r="35" spans="1:3" x14ac:dyDescent="0.35">
      <c r="A35" s="70"/>
      <c r="B35" s="71" t="s">
        <v>38</v>
      </c>
      <c r="C35" s="71">
        <v>1</v>
      </c>
    </row>
    <row r="36" spans="1:3" x14ac:dyDescent="0.35">
      <c r="A36" s="70"/>
      <c r="B36" s="71" t="s">
        <v>46</v>
      </c>
      <c r="C36" s="71">
        <v>1</v>
      </c>
    </row>
    <row r="37" spans="1:3" x14ac:dyDescent="0.35">
      <c r="A37" s="70"/>
      <c r="B37" s="71" t="s">
        <v>29</v>
      </c>
      <c r="C37" s="71">
        <v>1</v>
      </c>
    </row>
    <row r="38" spans="1:3" x14ac:dyDescent="0.35">
      <c r="A38" s="70"/>
      <c r="B38" s="71" t="s">
        <v>22</v>
      </c>
      <c r="C38" s="71">
        <v>1</v>
      </c>
    </row>
    <row r="39" spans="1:3" x14ac:dyDescent="0.35">
      <c r="A39" s="70"/>
      <c r="B39" s="71" t="s">
        <v>27</v>
      </c>
      <c r="C39" s="71">
        <v>1</v>
      </c>
    </row>
    <row r="40" spans="1:3" x14ac:dyDescent="0.35">
      <c r="A40" s="70"/>
      <c r="B40" s="71" t="s">
        <v>31</v>
      </c>
      <c r="C40" s="71">
        <v>1</v>
      </c>
    </row>
    <row r="41" spans="1:3" x14ac:dyDescent="0.35">
      <c r="A41" s="70"/>
      <c r="B41" s="71" t="s">
        <v>30</v>
      </c>
      <c r="C41" s="71">
        <v>1</v>
      </c>
    </row>
    <row r="42" spans="1:3" x14ac:dyDescent="0.35">
      <c r="A42" s="70"/>
      <c r="B42" s="71" t="s">
        <v>40</v>
      </c>
      <c r="C42" s="71">
        <v>1</v>
      </c>
    </row>
    <row r="43" spans="1:3" x14ac:dyDescent="0.35">
      <c r="A43" s="70"/>
      <c r="B43" s="71" t="s">
        <v>28</v>
      </c>
      <c r="C43" s="71">
        <v>1</v>
      </c>
    </row>
    <row r="44" spans="1:3" x14ac:dyDescent="0.35">
      <c r="A44" s="70" t="s">
        <v>5</v>
      </c>
      <c r="B44" s="71" t="s">
        <v>22</v>
      </c>
      <c r="C44" s="71">
        <v>6</v>
      </c>
    </row>
    <row r="45" spans="1:3" x14ac:dyDescent="0.35">
      <c r="A45" s="70"/>
      <c r="B45" s="71" t="s">
        <v>21</v>
      </c>
      <c r="C45" s="71">
        <v>6</v>
      </c>
    </row>
    <row r="46" spans="1:3" x14ac:dyDescent="0.35">
      <c r="A46" s="70"/>
      <c r="B46" s="71" t="s">
        <v>28</v>
      </c>
      <c r="C46" s="71">
        <v>4</v>
      </c>
    </row>
    <row r="47" spans="1:3" x14ac:dyDescent="0.35">
      <c r="A47" s="70"/>
      <c r="B47" s="71" t="s">
        <v>33</v>
      </c>
      <c r="C47" s="71">
        <v>2</v>
      </c>
    </row>
    <row r="48" spans="1:3" x14ac:dyDescent="0.35">
      <c r="A48" s="70"/>
      <c r="B48" s="71" t="s">
        <v>27</v>
      </c>
      <c r="C48" s="71">
        <v>2</v>
      </c>
    </row>
    <row r="49" spans="1:3" x14ac:dyDescent="0.35">
      <c r="A49" s="70"/>
      <c r="B49" s="71" t="s">
        <v>20</v>
      </c>
      <c r="C49" s="71">
        <v>2</v>
      </c>
    </row>
    <row r="50" spans="1:3" x14ac:dyDescent="0.35">
      <c r="A50" s="70"/>
      <c r="B50" s="71" t="s">
        <v>24</v>
      </c>
      <c r="C50" s="71">
        <v>1</v>
      </c>
    </row>
    <row r="51" spans="1:3" x14ac:dyDescent="0.35">
      <c r="A51" s="70"/>
      <c r="B51" s="71" t="s">
        <v>34</v>
      </c>
      <c r="C51" s="71">
        <v>1</v>
      </c>
    </row>
    <row r="52" spans="1:3" x14ac:dyDescent="0.35">
      <c r="A52" s="70"/>
      <c r="B52" s="71" t="s">
        <v>38</v>
      </c>
      <c r="C52" s="71">
        <v>1</v>
      </c>
    </row>
    <row r="53" spans="1:3" x14ac:dyDescent="0.35">
      <c r="A53" s="70"/>
      <c r="B53" s="71" t="s">
        <v>35</v>
      </c>
      <c r="C53" s="71">
        <v>1</v>
      </c>
    </row>
    <row r="54" spans="1:3" x14ac:dyDescent="0.35">
      <c r="A54" s="70"/>
      <c r="B54" s="71" t="s">
        <v>29</v>
      </c>
      <c r="C54" s="71">
        <v>1</v>
      </c>
    </row>
    <row r="55" spans="1:3" x14ac:dyDescent="0.35">
      <c r="A55" s="70"/>
      <c r="B55" s="71" t="s">
        <v>31</v>
      </c>
      <c r="C55" s="71">
        <v>1</v>
      </c>
    </row>
    <row r="56" spans="1:3" x14ac:dyDescent="0.35">
      <c r="A56" s="70"/>
      <c r="B56" s="71" t="s">
        <v>39</v>
      </c>
      <c r="C56" s="71">
        <v>1</v>
      </c>
    </row>
    <row r="57" spans="1:3" x14ac:dyDescent="0.35">
      <c r="A57" s="70"/>
      <c r="B57" s="71" t="s">
        <v>30</v>
      </c>
      <c r="C57" s="71">
        <v>1</v>
      </c>
    </row>
    <row r="58" spans="1:3" x14ac:dyDescent="0.35">
      <c r="A58" s="70"/>
      <c r="B58" s="71" t="s">
        <v>23</v>
      </c>
      <c r="C58" s="71">
        <v>1</v>
      </c>
    </row>
    <row r="59" spans="1:3" x14ac:dyDescent="0.35">
      <c r="A59" s="70"/>
      <c r="B59" s="71" t="s">
        <v>32</v>
      </c>
      <c r="C59" s="71">
        <v>1</v>
      </c>
    </row>
    <row r="60" spans="1:3" x14ac:dyDescent="0.35">
      <c r="A60" s="74" t="s">
        <v>10</v>
      </c>
      <c r="B60" s="71" t="s">
        <v>22</v>
      </c>
      <c r="C60" s="71">
        <v>3</v>
      </c>
    </row>
    <row r="61" spans="1:3" x14ac:dyDescent="0.35">
      <c r="A61" s="74"/>
      <c r="B61" s="71" t="s">
        <v>20</v>
      </c>
      <c r="C61" s="71">
        <v>2</v>
      </c>
    </row>
    <row r="62" spans="1:3" x14ac:dyDescent="0.35">
      <c r="A62" s="74"/>
      <c r="B62" s="71" t="s">
        <v>24</v>
      </c>
      <c r="C62" s="71">
        <v>1</v>
      </c>
    </row>
    <row r="63" spans="1:3" x14ac:dyDescent="0.35">
      <c r="A63" s="74"/>
      <c r="B63" s="71" t="s">
        <v>23</v>
      </c>
      <c r="C63" s="71">
        <v>1</v>
      </c>
    </row>
    <row r="64" spans="1:3" x14ac:dyDescent="0.35">
      <c r="A64" s="74"/>
      <c r="B64" s="71" t="s">
        <v>21</v>
      </c>
      <c r="C64" s="71">
        <v>1</v>
      </c>
    </row>
    <row r="65" spans="1:3" x14ac:dyDescent="0.35">
      <c r="A65" s="70" t="s">
        <v>1</v>
      </c>
      <c r="B65" s="71" t="s">
        <v>20</v>
      </c>
      <c r="C65" s="71">
        <v>69</v>
      </c>
    </row>
    <row r="66" spans="1:3" x14ac:dyDescent="0.35">
      <c r="A66" s="70"/>
      <c r="B66" s="71" t="s">
        <v>21</v>
      </c>
      <c r="C66" s="71">
        <v>13</v>
      </c>
    </row>
    <row r="67" spans="1:3" x14ac:dyDescent="0.35">
      <c r="A67" s="70"/>
      <c r="B67" s="71" t="s">
        <v>26</v>
      </c>
      <c r="C67" s="71">
        <v>9</v>
      </c>
    </row>
    <row r="68" spans="1:3" x14ac:dyDescent="0.35">
      <c r="A68" s="70"/>
      <c r="B68" s="71" t="s">
        <v>24</v>
      </c>
      <c r="C68" s="71">
        <v>7</v>
      </c>
    </row>
    <row r="69" spans="1:3" x14ac:dyDescent="0.35">
      <c r="A69" s="70"/>
      <c r="B69" s="71" t="s">
        <v>36</v>
      </c>
      <c r="C69" s="71">
        <v>7</v>
      </c>
    </row>
    <row r="70" spans="1:3" x14ac:dyDescent="0.35">
      <c r="A70" s="70"/>
      <c r="B70" s="71" t="s">
        <v>25</v>
      </c>
      <c r="C70" s="71">
        <v>7</v>
      </c>
    </row>
    <row r="71" spans="1:3" x14ac:dyDescent="0.35">
      <c r="A71" s="70"/>
      <c r="B71" s="71" t="s">
        <v>38</v>
      </c>
      <c r="C71" s="71">
        <v>6</v>
      </c>
    </row>
    <row r="72" spans="1:3" x14ac:dyDescent="0.35">
      <c r="A72" s="70"/>
      <c r="B72" s="71" t="s">
        <v>22</v>
      </c>
      <c r="C72" s="71">
        <v>6</v>
      </c>
    </row>
    <row r="73" spans="1:3" x14ac:dyDescent="0.35">
      <c r="A73" s="70"/>
      <c r="B73" s="71" t="s">
        <v>40</v>
      </c>
      <c r="C73" s="71">
        <v>6</v>
      </c>
    </row>
    <row r="74" spans="1:3" x14ac:dyDescent="0.35">
      <c r="A74" s="70"/>
      <c r="B74" s="71" t="s">
        <v>27</v>
      </c>
      <c r="C74" s="71">
        <v>5</v>
      </c>
    </row>
    <row r="75" spans="1:3" x14ac:dyDescent="0.35">
      <c r="A75" s="70"/>
      <c r="B75" s="71" t="s">
        <v>32</v>
      </c>
      <c r="C75" s="71">
        <v>5</v>
      </c>
    </row>
    <row r="76" spans="1:3" x14ac:dyDescent="0.35">
      <c r="A76" s="70"/>
      <c r="B76" s="71" t="s">
        <v>34</v>
      </c>
      <c r="C76" s="71">
        <v>4</v>
      </c>
    </row>
    <row r="77" spans="1:3" x14ac:dyDescent="0.35">
      <c r="A77" s="70"/>
      <c r="B77" s="71" t="s">
        <v>31</v>
      </c>
      <c r="C77" s="71">
        <v>4</v>
      </c>
    </row>
    <row r="78" spans="1:3" x14ac:dyDescent="0.35">
      <c r="A78" s="70"/>
      <c r="B78" s="71" t="s">
        <v>28</v>
      </c>
      <c r="C78" s="71">
        <v>4</v>
      </c>
    </row>
    <row r="79" spans="1:3" x14ac:dyDescent="0.35">
      <c r="A79" s="70"/>
      <c r="B79" s="71" t="s">
        <v>33</v>
      </c>
      <c r="C79" s="71">
        <v>3</v>
      </c>
    </row>
    <row r="80" spans="1:3" x14ac:dyDescent="0.35">
      <c r="A80" s="70"/>
      <c r="B80" s="71" t="s">
        <v>41</v>
      </c>
      <c r="C80" s="71">
        <v>3</v>
      </c>
    </row>
    <row r="81" spans="1:3" x14ac:dyDescent="0.35">
      <c r="A81" s="70"/>
      <c r="B81" s="71" t="s">
        <v>30</v>
      </c>
      <c r="C81" s="71">
        <v>3</v>
      </c>
    </row>
    <row r="82" spans="1:3" x14ac:dyDescent="0.35">
      <c r="A82" s="70"/>
      <c r="B82" s="71" t="s">
        <v>43</v>
      </c>
      <c r="C82" s="71">
        <v>3</v>
      </c>
    </row>
    <row r="83" spans="1:3" x14ac:dyDescent="0.35">
      <c r="A83" s="70"/>
      <c r="B83" s="71" t="s">
        <v>23</v>
      </c>
      <c r="C83" s="71">
        <v>3</v>
      </c>
    </row>
    <row r="84" spans="1:3" x14ac:dyDescent="0.35">
      <c r="A84" s="70"/>
      <c r="B84" s="71" t="s">
        <v>37</v>
      </c>
      <c r="C84" s="71">
        <v>2</v>
      </c>
    </row>
    <row r="85" spans="1:3" x14ac:dyDescent="0.35">
      <c r="A85" s="70"/>
      <c r="B85" s="71" t="s">
        <v>46</v>
      </c>
      <c r="C85" s="71">
        <v>1</v>
      </c>
    </row>
    <row r="86" spans="1:3" x14ac:dyDescent="0.35">
      <c r="A86" s="70"/>
      <c r="B86" s="71" t="s">
        <v>29</v>
      </c>
      <c r="C86" s="71">
        <v>1</v>
      </c>
    </row>
    <row r="87" spans="1:3" x14ac:dyDescent="0.35">
      <c r="A87" s="70"/>
      <c r="B87" s="71" t="s">
        <v>39</v>
      </c>
      <c r="C87" s="71">
        <v>1</v>
      </c>
    </row>
    <row r="88" spans="1:3" x14ac:dyDescent="0.35">
      <c r="A88" s="70"/>
      <c r="B88" s="71" t="s">
        <v>42</v>
      </c>
      <c r="C88" s="71">
        <v>1</v>
      </c>
    </row>
    <row r="89" spans="1:3" x14ac:dyDescent="0.35">
      <c r="A89" s="70"/>
      <c r="B89" s="71" t="s">
        <v>45</v>
      </c>
      <c r="C89" s="71">
        <v>1</v>
      </c>
    </row>
    <row r="90" spans="1:3" x14ac:dyDescent="0.35">
      <c r="A90" s="70" t="s">
        <v>13</v>
      </c>
      <c r="B90" s="71" t="s">
        <v>22</v>
      </c>
      <c r="C90" s="71">
        <v>1</v>
      </c>
    </row>
    <row r="91" spans="1:3" x14ac:dyDescent="0.35">
      <c r="A91" s="70"/>
      <c r="B91" s="71" t="s">
        <v>39</v>
      </c>
      <c r="C91" s="71">
        <v>1</v>
      </c>
    </row>
    <row r="92" spans="1:3" x14ac:dyDescent="0.35">
      <c r="A92" s="70"/>
      <c r="B92" s="71" t="s">
        <v>23</v>
      </c>
      <c r="C92" s="71">
        <v>1</v>
      </c>
    </row>
    <row r="93" spans="1:3" x14ac:dyDescent="0.35">
      <c r="A93" s="70"/>
      <c r="B93" s="71" t="s">
        <v>20</v>
      </c>
      <c r="C93" s="71">
        <v>1</v>
      </c>
    </row>
    <row r="94" spans="1:3" x14ac:dyDescent="0.35">
      <c r="A94" s="70" t="s">
        <v>2</v>
      </c>
      <c r="B94" s="71" t="s">
        <v>20</v>
      </c>
      <c r="C94" s="71">
        <v>27</v>
      </c>
    </row>
    <row r="95" spans="1:3" x14ac:dyDescent="0.35">
      <c r="A95" s="70"/>
      <c r="B95" s="71" t="s">
        <v>24</v>
      </c>
      <c r="C95" s="71">
        <v>26</v>
      </c>
    </row>
    <row r="96" spans="1:3" x14ac:dyDescent="0.35">
      <c r="A96" s="70"/>
      <c r="B96" s="71" t="s">
        <v>21</v>
      </c>
      <c r="C96" s="71">
        <v>25</v>
      </c>
    </row>
    <row r="97" spans="1:3" x14ac:dyDescent="0.35">
      <c r="A97" s="70"/>
      <c r="B97" s="71" t="s">
        <v>29</v>
      </c>
      <c r="C97" s="71">
        <v>24</v>
      </c>
    </row>
    <row r="98" spans="1:3" x14ac:dyDescent="0.35">
      <c r="A98" s="70"/>
      <c r="B98" s="71" t="s">
        <v>23</v>
      </c>
      <c r="C98" s="71">
        <v>24</v>
      </c>
    </row>
    <row r="99" spans="1:3" x14ac:dyDescent="0.35">
      <c r="A99" s="70"/>
      <c r="B99" s="71" t="s">
        <v>25</v>
      </c>
      <c r="C99" s="71">
        <v>24</v>
      </c>
    </row>
    <row r="100" spans="1:3" x14ac:dyDescent="0.35">
      <c r="A100" s="70"/>
      <c r="B100" s="71" t="s">
        <v>22</v>
      </c>
      <c r="C100" s="71">
        <v>23</v>
      </c>
    </row>
    <row r="101" spans="1:3" x14ac:dyDescent="0.35">
      <c r="A101" s="70"/>
      <c r="B101" s="71" t="s">
        <v>26</v>
      </c>
      <c r="C101" s="71">
        <v>22</v>
      </c>
    </row>
    <row r="102" spans="1:3" x14ac:dyDescent="0.35">
      <c r="A102" s="70"/>
      <c r="B102" s="71" t="s">
        <v>31</v>
      </c>
      <c r="C102" s="71">
        <v>19</v>
      </c>
    </row>
    <row r="103" spans="1:3" x14ac:dyDescent="0.35">
      <c r="A103" s="70"/>
      <c r="B103" s="71" t="s">
        <v>30</v>
      </c>
      <c r="C103" s="71">
        <v>19</v>
      </c>
    </row>
    <row r="104" spans="1:3" x14ac:dyDescent="0.35">
      <c r="A104" s="70"/>
      <c r="B104" s="71" t="s">
        <v>27</v>
      </c>
      <c r="C104" s="71">
        <v>17</v>
      </c>
    </row>
    <row r="105" spans="1:3" x14ac:dyDescent="0.35">
      <c r="A105" s="70"/>
      <c r="B105" s="71" t="s">
        <v>37</v>
      </c>
      <c r="C105" s="71">
        <v>16</v>
      </c>
    </row>
    <row r="106" spans="1:3" x14ac:dyDescent="0.35">
      <c r="A106" s="70"/>
      <c r="B106" s="71" t="s">
        <v>28</v>
      </c>
      <c r="C106" s="71">
        <v>15</v>
      </c>
    </row>
    <row r="107" spans="1:3" x14ac:dyDescent="0.35">
      <c r="A107" s="70"/>
      <c r="B107" s="71" t="s">
        <v>32</v>
      </c>
      <c r="C107" s="71">
        <v>15</v>
      </c>
    </row>
    <row r="108" spans="1:3" x14ac:dyDescent="0.35">
      <c r="A108" s="70"/>
      <c r="B108" s="71" t="s">
        <v>34</v>
      </c>
      <c r="C108" s="71">
        <v>13</v>
      </c>
    </row>
    <row r="109" spans="1:3" x14ac:dyDescent="0.35">
      <c r="A109" s="70"/>
      <c r="B109" s="71" t="s">
        <v>33</v>
      </c>
      <c r="C109" s="71">
        <v>11</v>
      </c>
    </row>
    <row r="110" spans="1:3" x14ac:dyDescent="0.35">
      <c r="A110" s="70"/>
      <c r="B110" s="71" t="s">
        <v>35</v>
      </c>
      <c r="C110" s="71">
        <v>11</v>
      </c>
    </row>
    <row r="111" spans="1:3" x14ac:dyDescent="0.35">
      <c r="A111" s="70"/>
      <c r="B111" s="71" t="s">
        <v>87</v>
      </c>
      <c r="C111" s="71">
        <v>10</v>
      </c>
    </row>
    <row r="112" spans="1:3" x14ac:dyDescent="0.35">
      <c r="A112" s="70"/>
      <c r="B112" s="71" t="s">
        <v>43</v>
      </c>
      <c r="C112" s="71">
        <v>7</v>
      </c>
    </row>
    <row r="113" spans="1:3" x14ac:dyDescent="0.35">
      <c r="A113" s="70"/>
      <c r="B113" s="71" t="s">
        <v>42</v>
      </c>
      <c r="C113" s="71">
        <v>7</v>
      </c>
    </row>
    <row r="114" spans="1:3" x14ac:dyDescent="0.35">
      <c r="A114" s="70"/>
      <c r="B114" s="71" t="s">
        <v>36</v>
      </c>
      <c r="C114" s="71">
        <v>6</v>
      </c>
    </row>
    <row r="115" spans="1:3" x14ac:dyDescent="0.35">
      <c r="A115" s="70"/>
      <c r="B115" s="71" t="s">
        <v>38</v>
      </c>
      <c r="C115" s="71">
        <v>6</v>
      </c>
    </row>
    <row r="116" spans="1:3" x14ac:dyDescent="0.35">
      <c r="A116" s="70"/>
      <c r="B116" s="71" t="s">
        <v>44</v>
      </c>
      <c r="C116" s="71">
        <v>6</v>
      </c>
    </row>
    <row r="117" spans="1:3" x14ac:dyDescent="0.35">
      <c r="A117" s="70"/>
      <c r="B117" s="71" t="s">
        <v>41</v>
      </c>
      <c r="C117" s="71">
        <v>5</v>
      </c>
    </row>
    <row r="118" spans="1:3" x14ac:dyDescent="0.35">
      <c r="A118" s="70"/>
      <c r="B118" s="71" t="s">
        <v>47</v>
      </c>
      <c r="C118" s="71">
        <v>5</v>
      </c>
    </row>
    <row r="119" spans="1:3" x14ac:dyDescent="0.35">
      <c r="A119" s="70"/>
      <c r="B119" s="71" t="s">
        <v>45</v>
      </c>
      <c r="C119" s="71">
        <v>5</v>
      </c>
    </row>
    <row r="120" spans="1:3" x14ac:dyDescent="0.35">
      <c r="A120" s="70"/>
      <c r="B120" s="71" t="s">
        <v>40</v>
      </c>
      <c r="C120" s="71">
        <v>4</v>
      </c>
    </row>
    <row r="121" spans="1:3" x14ac:dyDescent="0.35">
      <c r="A121" s="70"/>
      <c r="B121" s="71" t="s">
        <v>48</v>
      </c>
      <c r="C121" s="71">
        <v>2</v>
      </c>
    </row>
    <row r="122" spans="1:3" x14ac:dyDescent="0.35">
      <c r="A122" s="70"/>
      <c r="B122" s="71" t="s">
        <v>46</v>
      </c>
      <c r="C122" s="71">
        <v>2</v>
      </c>
    </row>
    <row r="123" spans="1:3" x14ac:dyDescent="0.35">
      <c r="A123" s="70"/>
      <c r="B123" s="71" t="s">
        <v>39</v>
      </c>
      <c r="C123" s="71">
        <v>2</v>
      </c>
    </row>
    <row r="124" spans="1:3" x14ac:dyDescent="0.35">
      <c r="A124" s="70" t="s">
        <v>11</v>
      </c>
      <c r="B124" s="71" t="s">
        <v>33</v>
      </c>
      <c r="C124" s="71">
        <v>2</v>
      </c>
    </row>
    <row r="125" spans="1:3" x14ac:dyDescent="0.35">
      <c r="A125" s="70"/>
      <c r="B125" s="71" t="s">
        <v>22</v>
      </c>
      <c r="C125" s="71">
        <v>2</v>
      </c>
    </row>
    <row r="126" spans="1:3" x14ac:dyDescent="0.35">
      <c r="A126" s="70"/>
      <c r="B126" s="71" t="s">
        <v>23</v>
      </c>
      <c r="C126" s="71">
        <v>1</v>
      </c>
    </row>
    <row r="127" spans="1:3" x14ac:dyDescent="0.35">
      <c r="A127" s="70" t="s">
        <v>3</v>
      </c>
      <c r="B127" s="71" t="s">
        <v>20</v>
      </c>
      <c r="C127" s="71">
        <v>16</v>
      </c>
    </row>
    <row r="128" spans="1:3" x14ac:dyDescent="0.35">
      <c r="A128" s="70"/>
      <c r="B128" s="71" t="s">
        <v>23</v>
      </c>
      <c r="C128" s="71">
        <v>6</v>
      </c>
    </row>
    <row r="129" spans="1:3" x14ac:dyDescent="0.35">
      <c r="A129" s="70"/>
      <c r="B129" s="71" t="s">
        <v>21</v>
      </c>
      <c r="C129" s="71">
        <v>6</v>
      </c>
    </row>
    <row r="130" spans="1:3" x14ac:dyDescent="0.35">
      <c r="A130" s="70"/>
      <c r="B130" s="71" t="s">
        <v>26</v>
      </c>
      <c r="C130" s="71">
        <v>2</v>
      </c>
    </row>
    <row r="131" spans="1:3" x14ac:dyDescent="0.35">
      <c r="A131" s="70"/>
      <c r="B131" s="71" t="s">
        <v>24</v>
      </c>
      <c r="C131" s="71">
        <v>1</v>
      </c>
    </row>
    <row r="132" spans="1:3" x14ac:dyDescent="0.35">
      <c r="A132" s="70"/>
      <c r="B132" s="71" t="s">
        <v>36</v>
      </c>
      <c r="C132" s="71">
        <v>1</v>
      </c>
    </row>
    <row r="133" spans="1:3" x14ac:dyDescent="0.35">
      <c r="A133" s="70"/>
      <c r="B133" s="71" t="s">
        <v>29</v>
      </c>
      <c r="C133" s="71">
        <v>1</v>
      </c>
    </row>
    <row r="134" spans="1:3" x14ac:dyDescent="0.35">
      <c r="A134" s="70"/>
      <c r="B134" s="71" t="s">
        <v>40</v>
      </c>
      <c r="C134" s="71">
        <v>1</v>
      </c>
    </row>
    <row r="135" spans="1:3" x14ac:dyDescent="0.35">
      <c r="A135" s="70"/>
      <c r="B135" s="71" t="s">
        <v>25</v>
      </c>
      <c r="C135" s="71">
        <v>1</v>
      </c>
    </row>
    <row r="136" spans="1:3" x14ac:dyDescent="0.35">
      <c r="A136" s="70" t="s">
        <v>4</v>
      </c>
      <c r="B136" s="71" t="s">
        <v>23</v>
      </c>
      <c r="C136" s="71">
        <v>6</v>
      </c>
    </row>
    <row r="137" spans="1:3" x14ac:dyDescent="0.35">
      <c r="A137" s="70"/>
      <c r="B137" s="71" t="s">
        <v>24</v>
      </c>
      <c r="C137" s="71">
        <v>5</v>
      </c>
    </row>
    <row r="138" spans="1:3" x14ac:dyDescent="0.35">
      <c r="A138" s="70"/>
      <c r="B138" s="71" t="s">
        <v>20</v>
      </c>
      <c r="C138" s="71">
        <v>4</v>
      </c>
    </row>
    <row r="139" spans="1:3" x14ac:dyDescent="0.35">
      <c r="A139" s="70"/>
      <c r="B139" s="71" t="s">
        <v>22</v>
      </c>
      <c r="C139" s="71">
        <v>3</v>
      </c>
    </row>
    <row r="140" spans="1:3" x14ac:dyDescent="0.35">
      <c r="A140" s="70"/>
      <c r="B140" s="71" t="s">
        <v>28</v>
      </c>
      <c r="C140" s="71">
        <v>2</v>
      </c>
    </row>
    <row r="141" spans="1:3" x14ac:dyDescent="0.35">
      <c r="A141" s="70"/>
      <c r="B141" s="71" t="s">
        <v>36</v>
      </c>
      <c r="C141" s="71">
        <v>1</v>
      </c>
    </row>
    <row r="142" spans="1:3" x14ac:dyDescent="0.35">
      <c r="A142" s="70"/>
      <c r="B142" s="71" t="s">
        <v>26</v>
      </c>
      <c r="C142" s="71">
        <v>1</v>
      </c>
    </row>
    <row r="143" spans="1:3" x14ac:dyDescent="0.35">
      <c r="A143" s="70"/>
      <c r="B143" s="71" t="s">
        <v>41</v>
      </c>
      <c r="C143" s="71">
        <v>1</v>
      </c>
    </row>
    <row r="144" spans="1:3" x14ac:dyDescent="0.35">
      <c r="A144" s="70"/>
      <c r="B144" s="71" t="s">
        <v>27</v>
      </c>
      <c r="C144" s="71">
        <v>1</v>
      </c>
    </row>
    <row r="145" spans="1:3" x14ac:dyDescent="0.35">
      <c r="A145" s="70"/>
      <c r="B145" s="71" t="s">
        <v>39</v>
      </c>
      <c r="C145" s="71">
        <v>1</v>
      </c>
    </row>
    <row r="146" spans="1:3" x14ac:dyDescent="0.35">
      <c r="A146" s="70"/>
      <c r="B146" s="71" t="s">
        <v>43</v>
      </c>
      <c r="C146" s="71">
        <v>1</v>
      </c>
    </row>
    <row r="147" spans="1:3" x14ac:dyDescent="0.35">
      <c r="A147" s="70"/>
      <c r="B147" s="71" t="s">
        <v>21</v>
      </c>
      <c r="C147" s="71">
        <v>1</v>
      </c>
    </row>
    <row r="148" spans="1:3" x14ac:dyDescent="0.35">
      <c r="A148" s="70"/>
      <c r="B148" s="71" t="s">
        <v>42</v>
      </c>
      <c r="C148" s="71">
        <v>1</v>
      </c>
    </row>
    <row r="149" spans="1:3" x14ac:dyDescent="0.35">
      <c r="A149" s="70"/>
      <c r="B149" s="71" t="s">
        <v>32</v>
      </c>
      <c r="C149" s="71">
        <v>1</v>
      </c>
    </row>
    <row r="150" spans="1:3" x14ac:dyDescent="0.35">
      <c r="A150" s="75" t="s">
        <v>15</v>
      </c>
      <c r="B150" s="71" t="s">
        <v>39</v>
      </c>
      <c r="C150" s="71">
        <v>1</v>
      </c>
    </row>
    <row r="151" spans="1:3" x14ac:dyDescent="0.35">
      <c r="A151" s="70" t="s">
        <v>8</v>
      </c>
      <c r="B151" s="71" t="s">
        <v>28</v>
      </c>
      <c r="C151" s="71">
        <v>5</v>
      </c>
    </row>
    <row r="152" spans="1:3" x14ac:dyDescent="0.35">
      <c r="A152" s="70"/>
      <c r="B152" s="71" t="s">
        <v>21</v>
      </c>
      <c r="C152" s="71">
        <v>4</v>
      </c>
    </row>
    <row r="153" spans="1:3" x14ac:dyDescent="0.35">
      <c r="A153" s="70"/>
      <c r="B153" s="71" t="s">
        <v>35</v>
      </c>
      <c r="C153" s="71">
        <v>3</v>
      </c>
    </row>
    <row r="154" spans="1:3" x14ac:dyDescent="0.35">
      <c r="A154" s="70"/>
      <c r="B154" s="71" t="s">
        <v>22</v>
      </c>
      <c r="C154" s="71">
        <v>3</v>
      </c>
    </row>
    <row r="155" spans="1:3" x14ac:dyDescent="0.35">
      <c r="A155" s="70"/>
      <c r="B155" s="71" t="s">
        <v>20</v>
      </c>
      <c r="C155" s="71">
        <v>3</v>
      </c>
    </row>
    <row r="156" spans="1:3" x14ac:dyDescent="0.35">
      <c r="A156" s="70"/>
      <c r="B156" s="71" t="s">
        <v>24</v>
      </c>
      <c r="C156" s="71">
        <v>2</v>
      </c>
    </row>
    <row r="157" spans="1:3" x14ac:dyDescent="0.35">
      <c r="A157" s="70"/>
      <c r="B157" s="71" t="s">
        <v>33</v>
      </c>
      <c r="C157" s="71">
        <v>1</v>
      </c>
    </row>
    <row r="158" spans="1:3" x14ac:dyDescent="0.35">
      <c r="A158" s="70"/>
      <c r="B158" s="71" t="s">
        <v>27</v>
      </c>
      <c r="C158" s="71">
        <v>1</v>
      </c>
    </row>
    <row r="159" spans="1:3" x14ac:dyDescent="0.35">
      <c r="A159" s="70"/>
      <c r="B159" s="71" t="s">
        <v>39</v>
      </c>
      <c r="C159" s="71">
        <v>1</v>
      </c>
    </row>
    <row r="160" spans="1:3" x14ac:dyDescent="0.35">
      <c r="A160" s="70"/>
      <c r="B160" s="71" t="s">
        <v>30</v>
      </c>
      <c r="C160" s="71">
        <v>1</v>
      </c>
    </row>
    <row r="161" spans="1:3" x14ac:dyDescent="0.35">
      <c r="A161" s="70"/>
      <c r="B161" s="71" t="s">
        <v>23</v>
      </c>
      <c r="C161" s="71">
        <v>1</v>
      </c>
    </row>
    <row r="162" spans="1:3" x14ac:dyDescent="0.35">
      <c r="A162" s="70" t="s">
        <v>88</v>
      </c>
      <c r="B162" s="71" t="s">
        <v>39</v>
      </c>
      <c r="C162" s="71">
        <v>4</v>
      </c>
    </row>
    <row r="163" spans="1:3" x14ac:dyDescent="0.35">
      <c r="A163" s="70"/>
      <c r="B163" s="71" t="s">
        <v>20</v>
      </c>
      <c r="C163" s="71">
        <v>3</v>
      </c>
    </row>
    <row r="164" spans="1:3" x14ac:dyDescent="0.35">
      <c r="A164" s="70"/>
      <c r="B164" s="71" t="s">
        <v>41</v>
      </c>
      <c r="C164" s="71">
        <v>2</v>
      </c>
    </row>
    <row r="165" spans="1:3" x14ac:dyDescent="0.35">
      <c r="A165" s="70"/>
      <c r="B165" s="71" t="s">
        <v>27</v>
      </c>
      <c r="C165" s="71">
        <v>2</v>
      </c>
    </row>
    <row r="166" spans="1:3" x14ac:dyDescent="0.35">
      <c r="A166" s="70"/>
      <c r="B166" s="71" t="s">
        <v>29</v>
      </c>
      <c r="C166" s="71">
        <v>1</v>
      </c>
    </row>
    <row r="167" spans="1:3" x14ac:dyDescent="0.35">
      <c r="A167" s="70"/>
      <c r="B167" s="71" t="s">
        <v>40</v>
      </c>
      <c r="C167" s="71">
        <v>1</v>
      </c>
    </row>
    <row r="168" spans="1:3" x14ac:dyDescent="0.35">
      <c r="A168" s="70"/>
      <c r="B168" s="71" t="s">
        <v>28</v>
      </c>
      <c r="C168" s="71">
        <v>1</v>
      </c>
    </row>
    <row r="169" spans="1:3" x14ac:dyDescent="0.35">
      <c r="A169" s="75" t="s">
        <v>16</v>
      </c>
      <c r="B169" s="71" t="s">
        <v>39</v>
      </c>
      <c r="C169" s="71">
        <v>1</v>
      </c>
    </row>
    <row r="170" spans="1:3" x14ac:dyDescent="0.35">
      <c r="A170" s="75" t="s">
        <v>17</v>
      </c>
      <c r="B170" s="71" t="s">
        <v>39</v>
      </c>
      <c r="C170" s="71">
        <v>1</v>
      </c>
    </row>
    <row r="171" spans="1:3" x14ac:dyDescent="0.35">
      <c r="A171" s="70" t="s">
        <v>9</v>
      </c>
      <c r="B171" s="71" t="s">
        <v>24</v>
      </c>
      <c r="C171" s="71">
        <v>8</v>
      </c>
    </row>
    <row r="172" spans="1:3" x14ac:dyDescent="0.35">
      <c r="A172" s="70"/>
      <c r="B172" s="71" t="s">
        <v>23</v>
      </c>
      <c r="C172" s="71">
        <v>7</v>
      </c>
    </row>
    <row r="173" spans="1:3" x14ac:dyDescent="0.35">
      <c r="A173" s="70"/>
      <c r="B173" s="71" t="s">
        <v>20</v>
      </c>
      <c r="C173" s="71">
        <v>7</v>
      </c>
    </row>
    <row r="174" spans="1:3" x14ac:dyDescent="0.35">
      <c r="A174" s="70"/>
      <c r="B174" s="71" t="s">
        <v>25</v>
      </c>
      <c r="C174" s="71">
        <v>7</v>
      </c>
    </row>
    <row r="175" spans="1:3" x14ac:dyDescent="0.35">
      <c r="A175" s="70"/>
      <c r="B175" s="71" t="s">
        <v>21</v>
      </c>
      <c r="C175" s="71">
        <v>7</v>
      </c>
    </row>
    <row r="176" spans="1:3" x14ac:dyDescent="0.35">
      <c r="A176" s="70"/>
      <c r="B176" s="71" t="s">
        <v>34</v>
      </c>
      <c r="C176" s="71">
        <v>6</v>
      </c>
    </row>
    <row r="177" spans="1:3" x14ac:dyDescent="0.35">
      <c r="A177" s="70"/>
      <c r="B177" s="71" t="s">
        <v>22</v>
      </c>
      <c r="C177" s="71">
        <v>6</v>
      </c>
    </row>
    <row r="178" spans="1:3" x14ac:dyDescent="0.35">
      <c r="A178" s="70"/>
      <c r="B178" s="71" t="s">
        <v>33</v>
      </c>
      <c r="C178" s="71">
        <v>5</v>
      </c>
    </row>
    <row r="179" spans="1:3" x14ac:dyDescent="0.35">
      <c r="A179" s="70"/>
      <c r="B179" s="71" t="s">
        <v>87</v>
      </c>
      <c r="C179" s="71">
        <v>5</v>
      </c>
    </row>
    <row r="180" spans="1:3" x14ac:dyDescent="0.35">
      <c r="A180" s="70"/>
      <c r="B180" s="71" t="s">
        <v>26</v>
      </c>
      <c r="C180" s="71">
        <v>5</v>
      </c>
    </row>
    <row r="181" spans="1:3" x14ac:dyDescent="0.35">
      <c r="A181" s="70"/>
      <c r="B181" s="71" t="s">
        <v>35</v>
      </c>
      <c r="C181" s="71">
        <v>5</v>
      </c>
    </row>
    <row r="182" spans="1:3" x14ac:dyDescent="0.35">
      <c r="A182" s="70"/>
      <c r="B182" s="71" t="s">
        <v>27</v>
      </c>
      <c r="C182" s="71">
        <v>5</v>
      </c>
    </row>
    <row r="183" spans="1:3" x14ac:dyDescent="0.35">
      <c r="A183" s="70"/>
      <c r="B183" s="71" t="s">
        <v>30</v>
      </c>
      <c r="C183" s="71">
        <v>5</v>
      </c>
    </row>
    <row r="184" spans="1:3" x14ac:dyDescent="0.35">
      <c r="A184" s="70"/>
      <c r="B184" s="71" t="s">
        <v>36</v>
      </c>
      <c r="C184" s="71">
        <v>4</v>
      </c>
    </row>
    <row r="185" spans="1:3" x14ac:dyDescent="0.35">
      <c r="A185" s="70"/>
      <c r="B185" s="71" t="s">
        <v>38</v>
      </c>
      <c r="C185" s="71">
        <v>4</v>
      </c>
    </row>
    <row r="186" spans="1:3" x14ac:dyDescent="0.35">
      <c r="A186" s="70"/>
      <c r="B186" s="71" t="s">
        <v>44</v>
      </c>
      <c r="C186" s="71">
        <v>4</v>
      </c>
    </row>
    <row r="187" spans="1:3" x14ac:dyDescent="0.35">
      <c r="A187" s="70"/>
      <c r="B187" s="71" t="s">
        <v>31</v>
      </c>
      <c r="C187" s="71">
        <v>4</v>
      </c>
    </row>
    <row r="188" spans="1:3" x14ac:dyDescent="0.35">
      <c r="A188" s="70"/>
      <c r="B188" s="71" t="s">
        <v>42</v>
      </c>
      <c r="C188" s="71">
        <v>4</v>
      </c>
    </row>
    <row r="189" spans="1:3" x14ac:dyDescent="0.35">
      <c r="A189" s="70"/>
      <c r="B189" s="71" t="s">
        <v>28</v>
      </c>
      <c r="C189" s="71">
        <v>3</v>
      </c>
    </row>
    <row r="190" spans="1:3" x14ac:dyDescent="0.35">
      <c r="A190" s="70"/>
      <c r="B190" s="71" t="s">
        <v>32</v>
      </c>
      <c r="C190" s="71">
        <v>3</v>
      </c>
    </row>
    <row r="191" spans="1:3" x14ac:dyDescent="0.35">
      <c r="A191" s="70"/>
      <c r="B191" s="71" t="s">
        <v>29</v>
      </c>
      <c r="C191" s="71">
        <v>2</v>
      </c>
    </row>
    <row r="192" spans="1:3" x14ac:dyDescent="0.35">
      <c r="A192" s="70"/>
      <c r="B192" s="71" t="s">
        <v>41</v>
      </c>
      <c r="C192" s="71">
        <v>2</v>
      </c>
    </row>
    <row r="193" spans="1:3" x14ac:dyDescent="0.35">
      <c r="A193" s="70"/>
      <c r="B193" s="71" t="s">
        <v>40</v>
      </c>
      <c r="C193" s="71">
        <v>2</v>
      </c>
    </row>
    <row r="194" spans="1:3" x14ac:dyDescent="0.35">
      <c r="A194" s="70"/>
      <c r="B194" s="71" t="s">
        <v>48</v>
      </c>
      <c r="C194" s="71">
        <v>1</v>
      </c>
    </row>
    <row r="195" spans="1:3" x14ac:dyDescent="0.35">
      <c r="A195" s="70"/>
      <c r="B195" s="71" t="s">
        <v>46</v>
      </c>
      <c r="C195" s="71">
        <v>1</v>
      </c>
    </row>
    <row r="196" spans="1:3" x14ac:dyDescent="0.35">
      <c r="A196" s="70"/>
      <c r="B196" s="71" t="s">
        <v>37</v>
      </c>
      <c r="C196" s="71">
        <v>1</v>
      </c>
    </row>
    <row r="197" spans="1:3" s="18" customFormat="1" x14ac:dyDescent="0.35">
      <c r="A197" s="77" t="s">
        <v>18</v>
      </c>
      <c r="B197" s="77"/>
      <c r="C197" s="77">
        <f>SUM(C3:C196)</f>
        <v>924</v>
      </c>
    </row>
    <row r="198" spans="1:3" x14ac:dyDescent="0.35">
      <c r="A198" s="76" t="s">
        <v>108</v>
      </c>
    </row>
  </sheetData>
  <mergeCells count="15">
    <mergeCell ref="A60:A64"/>
    <mergeCell ref="A3:A6"/>
    <mergeCell ref="A7:A19"/>
    <mergeCell ref="A20:A24"/>
    <mergeCell ref="A25:A43"/>
    <mergeCell ref="A44:A59"/>
    <mergeCell ref="A151:A161"/>
    <mergeCell ref="A162:A168"/>
    <mergeCell ref="A171:A196"/>
    <mergeCell ref="A65:A89"/>
    <mergeCell ref="A90:A93"/>
    <mergeCell ref="A94:A123"/>
    <mergeCell ref="A124:A126"/>
    <mergeCell ref="A127:A135"/>
    <mergeCell ref="A136:A1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95"/>
  <sheetViews>
    <sheetView tabSelected="1" topLeftCell="A39" workbookViewId="0">
      <selection activeCell="A50" sqref="A50:C71"/>
    </sheetView>
  </sheetViews>
  <sheetFormatPr defaultColWidth="8.7265625" defaultRowHeight="11.5" x14ac:dyDescent="0.25"/>
  <cols>
    <col min="1" max="1" width="14.81640625" style="2" customWidth="1"/>
    <col min="2" max="2" width="77.453125" style="2" customWidth="1"/>
    <col min="3" max="3" width="8.7265625" style="2"/>
    <col min="4" max="4" width="12.26953125" style="2" customWidth="1"/>
    <col min="5" max="16384" width="8.7265625" style="2"/>
  </cols>
  <sheetData>
    <row r="1" spans="1:4" x14ac:dyDescent="0.25">
      <c r="A1" s="20" t="s">
        <v>111</v>
      </c>
    </row>
    <row r="2" spans="1:4" s="27" customFormat="1" ht="31.5" customHeight="1" x14ac:dyDescent="0.25">
      <c r="A2" s="79" t="s">
        <v>90</v>
      </c>
      <c r="B2" s="79" t="s">
        <v>89</v>
      </c>
      <c r="C2" s="79" t="s">
        <v>91</v>
      </c>
      <c r="D2" s="28"/>
    </row>
    <row r="3" spans="1:4" x14ac:dyDescent="0.25">
      <c r="A3" s="80" t="s">
        <v>6</v>
      </c>
      <c r="B3" s="44" t="s">
        <v>56</v>
      </c>
      <c r="C3" s="44">
        <v>13</v>
      </c>
    </row>
    <row r="4" spans="1:4" x14ac:dyDescent="0.25">
      <c r="A4" s="81"/>
      <c r="B4" s="82" t="s">
        <v>68</v>
      </c>
      <c r="C4" s="82">
        <v>11</v>
      </c>
    </row>
    <row r="5" spans="1:4" x14ac:dyDescent="0.25">
      <c r="A5" s="81"/>
      <c r="B5" s="82" t="s">
        <v>62</v>
      </c>
      <c r="C5" s="82">
        <v>9</v>
      </c>
    </row>
    <row r="6" spans="1:4" x14ac:dyDescent="0.25">
      <c r="A6" s="81"/>
      <c r="B6" s="82" t="s">
        <v>86</v>
      </c>
      <c r="C6" s="82">
        <v>9</v>
      </c>
    </row>
    <row r="7" spans="1:4" x14ac:dyDescent="0.25">
      <c r="A7" s="81"/>
      <c r="B7" s="82" t="s">
        <v>92</v>
      </c>
      <c r="C7" s="82">
        <v>8</v>
      </c>
    </row>
    <row r="8" spans="1:4" x14ac:dyDescent="0.25">
      <c r="A8" s="81"/>
      <c r="B8" s="82" t="s">
        <v>72</v>
      </c>
      <c r="C8" s="82">
        <v>7</v>
      </c>
    </row>
    <row r="9" spans="1:4" x14ac:dyDescent="0.25">
      <c r="A9" s="81"/>
      <c r="B9" s="82" t="s">
        <v>74</v>
      </c>
      <c r="C9" s="82">
        <v>6</v>
      </c>
    </row>
    <row r="10" spans="1:4" x14ac:dyDescent="0.25">
      <c r="A10" s="81"/>
      <c r="B10" s="82" t="s">
        <v>76</v>
      </c>
      <c r="C10" s="82">
        <v>6</v>
      </c>
    </row>
    <row r="11" spans="1:4" x14ac:dyDescent="0.25">
      <c r="A11" s="81"/>
      <c r="B11" s="82" t="s">
        <v>77</v>
      </c>
      <c r="C11" s="82">
        <v>4</v>
      </c>
    </row>
    <row r="12" spans="1:4" x14ac:dyDescent="0.25">
      <c r="A12" s="81"/>
      <c r="B12" s="82" t="s">
        <v>69</v>
      </c>
      <c r="C12" s="82">
        <v>4</v>
      </c>
    </row>
    <row r="13" spans="1:4" x14ac:dyDescent="0.25">
      <c r="A13" s="81"/>
      <c r="B13" s="82" t="s">
        <v>82</v>
      </c>
      <c r="C13" s="82">
        <v>4</v>
      </c>
    </row>
    <row r="14" spans="1:4" x14ac:dyDescent="0.25">
      <c r="A14" s="81"/>
      <c r="B14" s="82" t="s">
        <v>83</v>
      </c>
      <c r="C14" s="82">
        <v>4</v>
      </c>
    </row>
    <row r="15" spans="1:4" x14ac:dyDescent="0.25">
      <c r="A15" s="81"/>
      <c r="B15" s="82" t="s">
        <v>73</v>
      </c>
      <c r="C15" s="82">
        <v>3</v>
      </c>
    </row>
    <row r="16" spans="1:4" x14ac:dyDescent="0.25">
      <c r="A16" s="81"/>
      <c r="B16" s="82" t="s">
        <v>75</v>
      </c>
      <c r="C16" s="82">
        <v>3</v>
      </c>
    </row>
    <row r="17" spans="1:3" x14ac:dyDescent="0.25">
      <c r="A17" s="81"/>
      <c r="B17" s="82" t="s">
        <v>71</v>
      </c>
      <c r="C17" s="82">
        <v>3</v>
      </c>
    </row>
    <row r="18" spans="1:3" x14ac:dyDescent="0.25">
      <c r="A18" s="81"/>
      <c r="B18" s="82" t="s">
        <v>93</v>
      </c>
      <c r="C18" s="82">
        <v>2</v>
      </c>
    </row>
    <row r="19" spans="1:3" x14ac:dyDescent="0.25">
      <c r="A19" s="81"/>
      <c r="B19" s="82" t="s">
        <v>84</v>
      </c>
      <c r="C19" s="82">
        <v>2</v>
      </c>
    </row>
    <row r="20" spans="1:3" x14ac:dyDescent="0.25">
      <c r="A20" s="81"/>
      <c r="B20" s="82" t="s">
        <v>79</v>
      </c>
      <c r="C20" s="82">
        <v>2</v>
      </c>
    </row>
    <row r="21" spans="1:3" x14ac:dyDescent="0.25">
      <c r="A21" s="81"/>
      <c r="B21" s="82" t="s">
        <v>81</v>
      </c>
      <c r="C21" s="82">
        <v>2</v>
      </c>
    </row>
    <row r="22" spans="1:3" x14ac:dyDescent="0.25">
      <c r="A22" s="81"/>
      <c r="B22" s="82" t="s">
        <v>70</v>
      </c>
      <c r="C22" s="82">
        <v>2</v>
      </c>
    </row>
    <row r="23" spans="1:3" x14ac:dyDescent="0.25">
      <c r="A23" s="81"/>
      <c r="B23" s="82" t="s">
        <v>80</v>
      </c>
      <c r="C23" s="82">
        <v>1</v>
      </c>
    </row>
    <row r="24" spans="1:3" x14ac:dyDescent="0.25">
      <c r="A24" s="81"/>
      <c r="B24" s="82" t="s">
        <v>94</v>
      </c>
      <c r="C24" s="82">
        <v>1</v>
      </c>
    </row>
    <row r="25" spans="1:3" x14ac:dyDescent="0.25">
      <c r="A25" s="81"/>
      <c r="B25" s="82" t="s">
        <v>85</v>
      </c>
      <c r="C25" s="82">
        <v>1</v>
      </c>
    </row>
    <row r="26" spans="1:3" x14ac:dyDescent="0.25">
      <c r="A26" s="81"/>
      <c r="B26" s="82" t="s">
        <v>78</v>
      </c>
      <c r="C26" s="82">
        <v>1</v>
      </c>
    </row>
    <row r="27" spans="1:3" x14ac:dyDescent="0.25">
      <c r="A27" s="83"/>
      <c r="B27" s="49" t="s">
        <v>95</v>
      </c>
      <c r="C27" s="49">
        <v>1</v>
      </c>
    </row>
    <row r="28" spans="1:3" x14ac:dyDescent="0.25">
      <c r="A28" s="80" t="s">
        <v>14</v>
      </c>
      <c r="B28" s="44" t="s">
        <v>21</v>
      </c>
      <c r="C28" s="44">
        <v>2</v>
      </c>
    </row>
    <row r="29" spans="1:3" x14ac:dyDescent="0.25">
      <c r="A29" s="83"/>
      <c r="B29" s="49" t="s">
        <v>20</v>
      </c>
      <c r="C29" s="49">
        <v>1</v>
      </c>
    </row>
    <row r="30" spans="1:3" x14ac:dyDescent="0.25">
      <c r="A30" s="64" t="s">
        <v>12</v>
      </c>
      <c r="B30" s="44" t="s">
        <v>24</v>
      </c>
      <c r="C30" s="44">
        <v>4</v>
      </c>
    </row>
    <row r="31" spans="1:3" x14ac:dyDescent="0.25">
      <c r="A31" s="84"/>
      <c r="B31" s="82" t="s">
        <v>33</v>
      </c>
      <c r="C31" s="82">
        <v>4</v>
      </c>
    </row>
    <row r="32" spans="1:3" x14ac:dyDescent="0.25">
      <c r="A32" s="84"/>
      <c r="B32" s="82" t="s">
        <v>30</v>
      </c>
      <c r="C32" s="82">
        <v>4</v>
      </c>
    </row>
    <row r="33" spans="1:3" x14ac:dyDescent="0.25">
      <c r="A33" s="84"/>
      <c r="B33" s="82" t="s">
        <v>23</v>
      </c>
      <c r="C33" s="82">
        <v>4</v>
      </c>
    </row>
    <row r="34" spans="1:3" x14ac:dyDescent="0.25">
      <c r="A34" s="84"/>
      <c r="B34" s="82" t="s">
        <v>20</v>
      </c>
      <c r="C34" s="82">
        <v>4</v>
      </c>
    </row>
    <row r="35" spans="1:3" x14ac:dyDescent="0.25">
      <c r="A35" s="84"/>
      <c r="B35" s="82" t="s">
        <v>25</v>
      </c>
      <c r="C35" s="82">
        <v>4</v>
      </c>
    </row>
    <row r="36" spans="1:3" x14ac:dyDescent="0.25">
      <c r="A36" s="84"/>
      <c r="B36" s="82" t="s">
        <v>21</v>
      </c>
      <c r="C36" s="82">
        <v>4</v>
      </c>
    </row>
    <row r="37" spans="1:3" x14ac:dyDescent="0.25">
      <c r="A37" s="84"/>
      <c r="B37" s="82" t="s">
        <v>34</v>
      </c>
      <c r="C37" s="82">
        <v>3</v>
      </c>
    </row>
    <row r="38" spans="1:3" x14ac:dyDescent="0.25">
      <c r="A38" s="84"/>
      <c r="B38" s="82" t="s">
        <v>29</v>
      </c>
      <c r="C38" s="82">
        <v>3</v>
      </c>
    </row>
    <row r="39" spans="1:3" x14ac:dyDescent="0.25">
      <c r="A39" s="84"/>
      <c r="B39" s="82" t="s">
        <v>42</v>
      </c>
      <c r="C39" s="82">
        <v>3</v>
      </c>
    </row>
    <row r="40" spans="1:3" x14ac:dyDescent="0.25">
      <c r="A40" s="84"/>
      <c r="B40" s="82" t="s">
        <v>87</v>
      </c>
      <c r="C40" s="82">
        <v>2</v>
      </c>
    </row>
    <row r="41" spans="1:3" x14ac:dyDescent="0.25">
      <c r="A41" s="84"/>
      <c r="B41" s="82" t="s">
        <v>31</v>
      </c>
      <c r="C41" s="82">
        <v>2</v>
      </c>
    </row>
    <row r="42" spans="1:3" x14ac:dyDescent="0.25">
      <c r="A42" s="84"/>
      <c r="B42" s="82" t="s">
        <v>38</v>
      </c>
      <c r="C42" s="82">
        <v>1</v>
      </c>
    </row>
    <row r="43" spans="1:3" x14ac:dyDescent="0.25">
      <c r="A43" s="84"/>
      <c r="B43" s="82" t="s">
        <v>44</v>
      </c>
      <c r="C43" s="82">
        <v>1</v>
      </c>
    </row>
    <row r="44" spans="1:3" x14ac:dyDescent="0.25">
      <c r="A44" s="84"/>
      <c r="B44" s="82" t="s">
        <v>46</v>
      </c>
      <c r="C44" s="82">
        <v>1</v>
      </c>
    </row>
    <row r="45" spans="1:3" x14ac:dyDescent="0.25">
      <c r="A45" s="84"/>
      <c r="B45" s="82" t="s">
        <v>35</v>
      </c>
      <c r="C45" s="82">
        <v>1</v>
      </c>
    </row>
    <row r="46" spans="1:3" x14ac:dyDescent="0.25">
      <c r="A46" s="84"/>
      <c r="B46" s="82" t="s">
        <v>41</v>
      </c>
      <c r="C46" s="82">
        <v>1</v>
      </c>
    </row>
    <row r="47" spans="1:3" x14ac:dyDescent="0.25">
      <c r="A47" s="84"/>
      <c r="B47" s="82" t="s">
        <v>27</v>
      </c>
      <c r="C47" s="82">
        <v>1</v>
      </c>
    </row>
    <row r="48" spans="1:3" x14ac:dyDescent="0.25">
      <c r="A48" s="84"/>
      <c r="B48" s="82" t="s">
        <v>28</v>
      </c>
      <c r="C48" s="82">
        <v>1</v>
      </c>
    </row>
    <row r="49" spans="1:3" x14ac:dyDescent="0.25">
      <c r="A49" s="66"/>
      <c r="B49" s="49" t="s">
        <v>32</v>
      </c>
      <c r="C49" s="49">
        <v>1</v>
      </c>
    </row>
    <row r="50" spans="1:3" x14ac:dyDescent="0.25">
      <c r="A50" s="80" t="s">
        <v>7</v>
      </c>
      <c r="B50" s="44" t="s">
        <v>20</v>
      </c>
      <c r="C50" s="44">
        <v>9</v>
      </c>
    </row>
    <row r="51" spans="1:3" x14ac:dyDescent="0.25">
      <c r="A51" s="81"/>
      <c r="B51" s="82" t="s">
        <v>25</v>
      </c>
      <c r="C51" s="82">
        <v>6</v>
      </c>
    </row>
    <row r="52" spans="1:3" x14ac:dyDescent="0.25">
      <c r="A52" s="81"/>
      <c r="B52" s="82" t="s">
        <v>21</v>
      </c>
      <c r="C52" s="82">
        <v>6</v>
      </c>
    </row>
    <row r="53" spans="1:3" x14ac:dyDescent="0.25">
      <c r="A53" s="81"/>
      <c r="B53" s="82" t="s">
        <v>33</v>
      </c>
      <c r="C53" s="82">
        <v>5</v>
      </c>
    </row>
    <row r="54" spans="1:3" x14ac:dyDescent="0.25">
      <c r="A54" s="81"/>
      <c r="B54" s="82" t="s">
        <v>39</v>
      </c>
      <c r="C54" s="82">
        <v>5</v>
      </c>
    </row>
    <row r="55" spans="1:3" x14ac:dyDescent="0.25">
      <c r="A55" s="81"/>
      <c r="B55" s="82" t="s">
        <v>30</v>
      </c>
      <c r="C55" s="82">
        <v>5</v>
      </c>
    </row>
    <row r="56" spans="1:3" x14ac:dyDescent="0.25">
      <c r="A56" s="81"/>
      <c r="B56" s="82" t="s">
        <v>34</v>
      </c>
      <c r="C56" s="82">
        <v>4</v>
      </c>
    </row>
    <row r="57" spans="1:3" x14ac:dyDescent="0.25">
      <c r="A57" s="81"/>
      <c r="B57" s="82" t="s">
        <v>26</v>
      </c>
      <c r="C57" s="82">
        <v>4</v>
      </c>
    </row>
    <row r="58" spans="1:3" x14ac:dyDescent="0.25">
      <c r="A58" s="81"/>
      <c r="B58" s="82" t="s">
        <v>28</v>
      </c>
      <c r="C58" s="82">
        <v>4</v>
      </c>
    </row>
    <row r="59" spans="1:3" x14ac:dyDescent="0.25">
      <c r="A59" s="81"/>
      <c r="B59" s="82" t="s">
        <v>29</v>
      </c>
      <c r="C59" s="82">
        <v>3</v>
      </c>
    </row>
    <row r="60" spans="1:3" x14ac:dyDescent="0.25">
      <c r="A60" s="81"/>
      <c r="B60" s="82" t="s">
        <v>27</v>
      </c>
      <c r="C60" s="82">
        <v>3</v>
      </c>
    </row>
    <row r="61" spans="1:3" x14ac:dyDescent="0.25">
      <c r="A61" s="81"/>
      <c r="B61" s="82" t="s">
        <v>31</v>
      </c>
      <c r="C61" s="82">
        <v>3</v>
      </c>
    </row>
    <row r="62" spans="1:3" x14ac:dyDescent="0.25">
      <c r="A62" s="81"/>
      <c r="B62" s="82" t="s">
        <v>24</v>
      </c>
      <c r="C62" s="82">
        <v>2</v>
      </c>
    </row>
    <row r="63" spans="1:3" x14ac:dyDescent="0.25">
      <c r="A63" s="81"/>
      <c r="B63" s="82" t="s">
        <v>46</v>
      </c>
      <c r="C63" s="82">
        <v>2</v>
      </c>
    </row>
    <row r="64" spans="1:3" x14ac:dyDescent="0.25">
      <c r="A64" s="81"/>
      <c r="B64" s="82" t="s">
        <v>35</v>
      </c>
      <c r="C64" s="82">
        <v>2</v>
      </c>
    </row>
    <row r="65" spans="1:3" x14ac:dyDescent="0.25">
      <c r="A65" s="81"/>
      <c r="B65" s="82" t="s">
        <v>22</v>
      </c>
      <c r="C65" s="82">
        <v>2</v>
      </c>
    </row>
    <row r="66" spans="1:3" x14ac:dyDescent="0.25">
      <c r="A66" s="81"/>
      <c r="B66" s="82" t="s">
        <v>43</v>
      </c>
      <c r="C66" s="82">
        <v>2</v>
      </c>
    </row>
    <row r="67" spans="1:3" x14ac:dyDescent="0.25">
      <c r="A67" s="81"/>
      <c r="B67" s="82" t="s">
        <v>32</v>
      </c>
      <c r="C67" s="82">
        <v>2</v>
      </c>
    </row>
    <row r="68" spans="1:3" x14ac:dyDescent="0.25">
      <c r="A68" s="81"/>
      <c r="B68" s="82" t="s">
        <v>36</v>
      </c>
      <c r="C68" s="82">
        <v>1</v>
      </c>
    </row>
    <row r="69" spans="1:3" x14ac:dyDescent="0.25">
      <c r="A69" s="81"/>
      <c r="B69" s="82" t="s">
        <v>41</v>
      </c>
      <c r="C69" s="82">
        <v>1</v>
      </c>
    </row>
    <row r="70" spans="1:3" x14ac:dyDescent="0.25">
      <c r="A70" s="81"/>
      <c r="B70" s="82" t="s">
        <v>37</v>
      </c>
      <c r="C70" s="82">
        <v>1</v>
      </c>
    </row>
    <row r="71" spans="1:3" x14ac:dyDescent="0.25">
      <c r="A71" s="83"/>
      <c r="B71" s="49" t="s">
        <v>40</v>
      </c>
      <c r="C71" s="49">
        <v>1</v>
      </c>
    </row>
    <row r="72" spans="1:3" x14ac:dyDescent="0.25">
      <c r="A72" s="78" t="s">
        <v>5</v>
      </c>
      <c r="B72" s="47" t="s">
        <v>20</v>
      </c>
      <c r="C72" s="47">
        <v>15</v>
      </c>
    </row>
    <row r="73" spans="1:3" x14ac:dyDescent="0.25">
      <c r="A73" s="78"/>
      <c r="B73" s="47" t="s">
        <v>21</v>
      </c>
      <c r="C73" s="47">
        <v>15</v>
      </c>
    </row>
    <row r="74" spans="1:3" x14ac:dyDescent="0.25">
      <c r="A74" s="78"/>
      <c r="B74" s="47" t="s">
        <v>24</v>
      </c>
      <c r="C74" s="47">
        <v>11</v>
      </c>
    </row>
    <row r="75" spans="1:3" x14ac:dyDescent="0.25">
      <c r="A75" s="78"/>
      <c r="B75" s="47" t="s">
        <v>28</v>
      </c>
      <c r="C75" s="47">
        <v>9</v>
      </c>
    </row>
    <row r="76" spans="1:3" x14ac:dyDescent="0.25">
      <c r="A76" s="78"/>
      <c r="B76" s="47" t="s">
        <v>33</v>
      </c>
      <c r="C76" s="47">
        <v>7</v>
      </c>
    </row>
    <row r="77" spans="1:3" x14ac:dyDescent="0.25">
      <c r="A77" s="78"/>
      <c r="B77" s="47" t="s">
        <v>34</v>
      </c>
      <c r="C77" s="47">
        <v>7</v>
      </c>
    </row>
    <row r="78" spans="1:3" x14ac:dyDescent="0.25">
      <c r="A78" s="78"/>
      <c r="B78" s="47" t="s">
        <v>35</v>
      </c>
      <c r="C78" s="47">
        <v>6</v>
      </c>
    </row>
    <row r="79" spans="1:3" x14ac:dyDescent="0.25">
      <c r="A79" s="78"/>
      <c r="B79" s="47" t="s">
        <v>22</v>
      </c>
      <c r="C79" s="47">
        <v>6</v>
      </c>
    </row>
    <row r="80" spans="1:3" x14ac:dyDescent="0.25">
      <c r="A80" s="78"/>
      <c r="B80" s="47" t="s">
        <v>30</v>
      </c>
      <c r="C80" s="47">
        <v>6</v>
      </c>
    </row>
    <row r="81" spans="1:3" x14ac:dyDescent="0.25">
      <c r="A81" s="78"/>
      <c r="B81" s="47" t="s">
        <v>25</v>
      </c>
      <c r="C81" s="47">
        <v>6</v>
      </c>
    </row>
    <row r="82" spans="1:3" x14ac:dyDescent="0.25">
      <c r="A82" s="78"/>
      <c r="B82" s="47" t="s">
        <v>29</v>
      </c>
      <c r="C82" s="47">
        <v>5</v>
      </c>
    </row>
    <row r="83" spans="1:3" x14ac:dyDescent="0.25">
      <c r="A83" s="78"/>
      <c r="B83" s="47" t="s">
        <v>27</v>
      </c>
      <c r="C83" s="47">
        <v>5</v>
      </c>
    </row>
    <row r="84" spans="1:3" x14ac:dyDescent="0.25">
      <c r="A84" s="78"/>
      <c r="B84" s="47" t="s">
        <v>31</v>
      </c>
      <c r="C84" s="47">
        <v>5</v>
      </c>
    </row>
    <row r="85" spans="1:3" x14ac:dyDescent="0.25">
      <c r="A85" s="78"/>
      <c r="B85" s="47" t="s">
        <v>37</v>
      </c>
      <c r="C85" s="47">
        <v>4</v>
      </c>
    </row>
    <row r="86" spans="1:3" x14ac:dyDescent="0.25">
      <c r="A86" s="78"/>
      <c r="B86" s="47" t="s">
        <v>40</v>
      </c>
      <c r="C86" s="47">
        <v>4</v>
      </c>
    </row>
    <row r="87" spans="1:3" x14ac:dyDescent="0.25">
      <c r="A87" s="78"/>
      <c r="B87" s="47" t="s">
        <v>36</v>
      </c>
      <c r="C87" s="47">
        <v>3</v>
      </c>
    </row>
    <row r="88" spans="1:3" x14ac:dyDescent="0.25">
      <c r="A88" s="78"/>
      <c r="B88" s="47" t="s">
        <v>38</v>
      </c>
      <c r="C88" s="47">
        <v>3</v>
      </c>
    </row>
    <row r="89" spans="1:3" x14ac:dyDescent="0.25">
      <c r="A89" s="78"/>
      <c r="B89" s="47" t="s">
        <v>23</v>
      </c>
      <c r="C89" s="47">
        <v>3</v>
      </c>
    </row>
    <row r="90" spans="1:3" x14ac:dyDescent="0.25">
      <c r="A90" s="78"/>
      <c r="B90" s="47" t="s">
        <v>32</v>
      </c>
      <c r="C90" s="47">
        <v>3</v>
      </c>
    </row>
    <row r="91" spans="1:3" x14ac:dyDescent="0.25">
      <c r="A91" s="78"/>
      <c r="B91" s="47" t="s">
        <v>87</v>
      </c>
      <c r="C91" s="47">
        <v>2</v>
      </c>
    </row>
    <row r="92" spans="1:3" x14ac:dyDescent="0.25">
      <c r="A92" s="78"/>
      <c r="B92" s="47" t="s">
        <v>39</v>
      </c>
      <c r="C92" s="47">
        <v>2</v>
      </c>
    </row>
    <row r="93" spans="1:3" x14ac:dyDescent="0.25">
      <c r="A93" s="78"/>
      <c r="B93" s="47" t="s">
        <v>26</v>
      </c>
      <c r="C93" s="47">
        <v>1</v>
      </c>
    </row>
    <row r="94" spans="1:3" x14ac:dyDescent="0.25">
      <c r="A94" s="78"/>
      <c r="B94" s="47" t="s">
        <v>44</v>
      </c>
      <c r="C94" s="47">
        <v>1</v>
      </c>
    </row>
    <row r="95" spans="1:3" x14ac:dyDescent="0.25">
      <c r="A95" s="78"/>
      <c r="B95" s="47" t="s">
        <v>41</v>
      </c>
      <c r="C95" s="47">
        <v>1</v>
      </c>
    </row>
    <row r="96" spans="1:3" x14ac:dyDescent="0.25">
      <c r="A96" s="78"/>
      <c r="B96" s="47" t="s">
        <v>42</v>
      </c>
      <c r="C96" s="47">
        <v>1</v>
      </c>
    </row>
    <row r="97" spans="1:3" x14ac:dyDescent="0.25">
      <c r="A97" s="78" t="s">
        <v>10</v>
      </c>
      <c r="B97" s="47" t="s">
        <v>24</v>
      </c>
      <c r="C97" s="47">
        <v>5</v>
      </c>
    </row>
    <row r="98" spans="1:3" x14ac:dyDescent="0.25">
      <c r="A98" s="78"/>
      <c r="B98" s="47" t="s">
        <v>20</v>
      </c>
      <c r="C98" s="47">
        <v>5</v>
      </c>
    </row>
    <row r="99" spans="1:3" x14ac:dyDescent="0.25">
      <c r="A99" s="78"/>
      <c r="B99" s="47" t="s">
        <v>23</v>
      </c>
      <c r="C99" s="47">
        <v>4</v>
      </c>
    </row>
    <row r="100" spans="1:3" x14ac:dyDescent="0.25">
      <c r="A100" s="78"/>
      <c r="B100" s="47" t="s">
        <v>33</v>
      </c>
      <c r="C100" s="47">
        <v>3</v>
      </c>
    </row>
    <row r="101" spans="1:3" x14ac:dyDescent="0.25">
      <c r="A101" s="78"/>
      <c r="B101" s="47" t="s">
        <v>34</v>
      </c>
      <c r="C101" s="47">
        <v>3</v>
      </c>
    </row>
    <row r="102" spans="1:3" x14ac:dyDescent="0.25">
      <c r="A102" s="78"/>
      <c r="B102" s="47" t="s">
        <v>22</v>
      </c>
      <c r="C102" s="47">
        <v>3</v>
      </c>
    </row>
    <row r="103" spans="1:3" x14ac:dyDescent="0.25">
      <c r="A103" s="78"/>
      <c r="B103" s="47" t="s">
        <v>27</v>
      </c>
      <c r="C103" s="47">
        <v>3</v>
      </c>
    </row>
    <row r="104" spans="1:3" x14ac:dyDescent="0.25">
      <c r="A104" s="78"/>
      <c r="B104" s="47" t="s">
        <v>30</v>
      </c>
      <c r="C104" s="47">
        <v>3</v>
      </c>
    </row>
    <row r="105" spans="1:3" x14ac:dyDescent="0.25">
      <c r="A105" s="78"/>
      <c r="B105" s="47" t="s">
        <v>87</v>
      </c>
      <c r="C105" s="47">
        <v>2</v>
      </c>
    </row>
    <row r="106" spans="1:3" x14ac:dyDescent="0.25">
      <c r="A106" s="78"/>
      <c r="B106" s="47" t="s">
        <v>26</v>
      </c>
      <c r="C106" s="47">
        <v>2</v>
      </c>
    </row>
    <row r="107" spans="1:3" x14ac:dyDescent="0.25">
      <c r="A107" s="78"/>
      <c r="B107" s="47" t="s">
        <v>38</v>
      </c>
      <c r="C107" s="47">
        <v>2</v>
      </c>
    </row>
    <row r="108" spans="1:3" x14ac:dyDescent="0.25">
      <c r="A108" s="78"/>
      <c r="B108" s="47" t="s">
        <v>41</v>
      </c>
      <c r="C108" s="47">
        <v>2</v>
      </c>
    </row>
    <row r="109" spans="1:3" x14ac:dyDescent="0.25">
      <c r="A109" s="78"/>
      <c r="B109" s="47" t="s">
        <v>21</v>
      </c>
      <c r="C109" s="47">
        <v>2</v>
      </c>
    </row>
    <row r="110" spans="1:3" x14ac:dyDescent="0.25">
      <c r="A110" s="78"/>
      <c r="B110" s="47" t="s">
        <v>28</v>
      </c>
      <c r="C110" s="47">
        <v>2</v>
      </c>
    </row>
    <row r="111" spans="1:3" x14ac:dyDescent="0.25">
      <c r="A111" s="78"/>
      <c r="B111" s="47" t="s">
        <v>48</v>
      </c>
      <c r="C111" s="47">
        <v>1</v>
      </c>
    </row>
    <row r="112" spans="1:3" x14ac:dyDescent="0.25">
      <c r="A112" s="78"/>
      <c r="B112" s="47" t="s">
        <v>36</v>
      </c>
      <c r="C112" s="47">
        <v>1</v>
      </c>
    </row>
    <row r="113" spans="1:3" x14ac:dyDescent="0.25">
      <c r="A113" s="78"/>
      <c r="B113" s="47" t="s">
        <v>44</v>
      </c>
      <c r="C113" s="47">
        <v>1</v>
      </c>
    </row>
    <row r="114" spans="1:3" x14ac:dyDescent="0.25">
      <c r="A114" s="78"/>
      <c r="B114" s="47" t="s">
        <v>46</v>
      </c>
      <c r="C114" s="47">
        <v>1</v>
      </c>
    </row>
    <row r="115" spans="1:3" x14ac:dyDescent="0.25">
      <c r="A115" s="78"/>
      <c r="B115" s="47" t="s">
        <v>35</v>
      </c>
      <c r="C115" s="47">
        <v>1</v>
      </c>
    </row>
    <row r="116" spans="1:3" x14ac:dyDescent="0.25">
      <c r="A116" s="78"/>
      <c r="B116" s="47" t="s">
        <v>29</v>
      </c>
      <c r="C116" s="47">
        <v>1</v>
      </c>
    </row>
    <row r="117" spans="1:3" x14ac:dyDescent="0.25">
      <c r="A117" s="78"/>
      <c r="B117" s="47" t="s">
        <v>31</v>
      </c>
      <c r="C117" s="47">
        <v>1</v>
      </c>
    </row>
    <row r="118" spans="1:3" x14ac:dyDescent="0.25">
      <c r="A118" s="78"/>
      <c r="B118" s="47" t="s">
        <v>37</v>
      </c>
      <c r="C118" s="47">
        <v>1</v>
      </c>
    </row>
    <row r="119" spans="1:3" x14ac:dyDescent="0.25">
      <c r="A119" s="78"/>
      <c r="B119" s="47" t="s">
        <v>40</v>
      </c>
      <c r="C119" s="47">
        <v>1</v>
      </c>
    </row>
    <row r="120" spans="1:3" x14ac:dyDescent="0.25">
      <c r="A120" s="78" t="s">
        <v>1</v>
      </c>
      <c r="B120" s="47" t="s">
        <v>20</v>
      </c>
      <c r="C120" s="47">
        <v>95</v>
      </c>
    </row>
    <row r="121" spans="1:3" x14ac:dyDescent="0.25">
      <c r="A121" s="78"/>
      <c r="B121" s="47" t="s">
        <v>26</v>
      </c>
      <c r="C121" s="47">
        <v>30</v>
      </c>
    </row>
    <row r="122" spans="1:3" x14ac:dyDescent="0.25">
      <c r="A122" s="78"/>
      <c r="B122" s="47" t="s">
        <v>25</v>
      </c>
      <c r="C122" s="47">
        <v>21</v>
      </c>
    </row>
    <row r="123" spans="1:3" x14ac:dyDescent="0.25">
      <c r="A123" s="78"/>
      <c r="B123" s="47" t="s">
        <v>32</v>
      </c>
      <c r="C123" s="47">
        <v>18</v>
      </c>
    </row>
    <row r="124" spans="1:3" x14ac:dyDescent="0.25">
      <c r="A124" s="78"/>
      <c r="B124" s="47" t="s">
        <v>21</v>
      </c>
      <c r="C124" s="47">
        <v>15</v>
      </c>
    </row>
    <row r="125" spans="1:3" x14ac:dyDescent="0.25">
      <c r="A125" s="78"/>
      <c r="B125" s="47" t="s">
        <v>24</v>
      </c>
      <c r="C125" s="47">
        <v>14</v>
      </c>
    </row>
    <row r="126" spans="1:3" x14ac:dyDescent="0.25">
      <c r="A126" s="78"/>
      <c r="B126" s="47" t="s">
        <v>33</v>
      </c>
      <c r="C126" s="47">
        <v>11</v>
      </c>
    </row>
    <row r="127" spans="1:3" x14ac:dyDescent="0.25">
      <c r="A127" s="78"/>
      <c r="B127" s="47" t="s">
        <v>31</v>
      </c>
      <c r="C127" s="47">
        <v>11</v>
      </c>
    </row>
    <row r="128" spans="1:3" x14ac:dyDescent="0.25">
      <c r="A128" s="78"/>
      <c r="B128" s="47" t="s">
        <v>30</v>
      </c>
      <c r="C128" s="47">
        <v>11</v>
      </c>
    </row>
    <row r="129" spans="1:3" x14ac:dyDescent="0.25">
      <c r="A129" s="78"/>
      <c r="B129" s="47" t="s">
        <v>34</v>
      </c>
      <c r="C129" s="47">
        <v>10</v>
      </c>
    </row>
    <row r="130" spans="1:3" x14ac:dyDescent="0.25">
      <c r="A130" s="78"/>
      <c r="B130" s="47" t="s">
        <v>36</v>
      </c>
      <c r="C130" s="47">
        <v>10</v>
      </c>
    </row>
    <row r="131" spans="1:3" x14ac:dyDescent="0.25">
      <c r="A131" s="78"/>
      <c r="B131" s="47" t="s">
        <v>23</v>
      </c>
      <c r="C131" s="47">
        <v>10</v>
      </c>
    </row>
    <row r="132" spans="1:3" x14ac:dyDescent="0.25">
      <c r="A132" s="78"/>
      <c r="B132" s="47" t="s">
        <v>38</v>
      </c>
      <c r="C132" s="47">
        <v>9</v>
      </c>
    </row>
    <row r="133" spans="1:3" x14ac:dyDescent="0.25">
      <c r="A133" s="78"/>
      <c r="B133" s="47" t="s">
        <v>27</v>
      </c>
      <c r="C133" s="47">
        <v>8</v>
      </c>
    </row>
    <row r="134" spans="1:3" x14ac:dyDescent="0.25">
      <c r="A134" s="78"/>
      <c r="B134" s="47" t="s">
        <v>40</v>
      </c>
      <c r="C134" s="47">
        <v>8</v>
      </c>
    </row>
    <row r="135" spans="1:3" x14ac:dyDescent="0.25">
      <c r="A135" s="78"/>
      <c r="B135" s="47" t="s">
        <v>22</v>
      </c>
      <c r="C135" s="47">
        <v>7</v>
      </c>
    </row>
    <row r="136" spans="1:3" x14ac:dyDescent="0.25">
      <c r="A136" s="78"/>
      <c r="B136" s="47" t="s">
        <v>28</v>
      </c>
      <c r="C136" s="47">
        <v>7</v>
      </c>
    </row>
    <row r="137" spans="1:3" x14ac:dyDescent="0.25">
      <c r="A137" s="78"/>
      <c r="B137" s="47" t="s">
        <v>29</v>
      </c>
      <c r="C137" s="47">
        <v>6</v>
      </c>
    </row>
    <row r="138" spans="1:3" x14ac:dyDescent="0.25">
      <c r="A138" s="78"/>
      <c r="B138" s="47" t="s">
        <v>45</v>
      </c>
      <c r="C138" s="47">
        <v>6</v>
      </c>
    </row>
    <row r="139" spans="1:3" x14ac:dyDescent="0.25">
      <c r="A139" s="78"/>
      <c r="B139" s="47" t="s">
        <v>41</v>
      </c>
      <c r="C139" s="47">
        <v>5</v>
      </c>
    </row>
    <row r="140" spans="1:3" x14ac:dyDescent="0.25">
      <c r="A140" s="78"/>
      <c r="B140" s="47" t="s">
        <v>43</v>
      </c>
      <c r="C140" s="47">
        <v>3</v>
      </c>
    </row>
    <row r="141" spans="1:3" x14ac:dyDescent="0.25">
      <c r="A141" s="78"/>
      <c r="B141" s="47" t="s">
        <v>42</v>
      </c>
      <c r="C141" s="47">
        <v>3</v>
      </c>
    </row>
    <row r="142" spans="1:3" x14ac:dyDescent="0.25">
      <c r="A142" s="78"/>
      <c r="B142" s="47" t="s">
        <v>46</v>
      </c>
      <c r="C142" s="47">
        <v>2</v>
      </c>
    </row>
    <row r="143" spans="1:3" x14ac:dyDescent="0.25">
      <c r="A143" s="78"/>
      <c r="B143" s="47" t="s">
        <v>37</v>
      </c>
      <c r="C143" s="47">
        <v>2</v>
      </c>
    </row>
    <row r="144" spans="1:3" x14ac:dyDescent="0.25">
      <c r="A144" s="78"/>
      <c r="B144" s="47" t="s">
        <v>87</v>
      </c>
      <c r="C144" s="47">
        <v>1</v>
      </c>
    </row>
    <row r="145" spans="1:3" x14ac:dyDescent="0.25">
      <c r="A145" s="78"/>
      <c r="B145" s="47" t="s">
        <v>44</v>
      </c>
      <c r="C145" s="47">
        <v>1</v>
      </c>
    </row>
    <row r="146" spans="1:3" x14ac:dyDescent="0.25">
      <c r="A146" s="78"/>
      <c r="B146" s="47" t="s">
        <v>35</v>
      </c>
      <c r="C146" s="47">
        <v>1</v>
      </c>
    </row>
    <row r="147" spans="1:3" x14ac:dyDescent="0.25">
      <c r="A147" s="78"/>
      <c r="B147" s="47" t="s">
        <v>47</v>
      </c>
      <c r="C147" s="47">
        <v>1</v>
      </c>
    </row>
    <row r="148" spans="1:3" x14ac:dyDescent="0.25">
      <c r="A148" s="78" t="s">
        <v>13</v>
      </c>
      <c r="B148" s="47" t="s">
        <v>20</v>
      </c>
      <c r="C148" s="47">
        <v>3</v>
      </c>
    </row>
    <row r="149" spans="1:3" x14ac:dyDescent="0.25">
      <c r="A149" s="78"/>
      <c r="B149" s="47" t="s">
        <v>24</v>
      </c>
      <c r="C149" s="47">
        <v>2</v>
      </c>
    </row>
    <row r="150" spans="1:3" x14ac:dyDescent="0.25">
      <c r="A150" s="78"/>
      <c r="B150" s="47" t="s">
        <v>29</v>
      </c>
      <c r="C150" s="47">
        <v>2</v>
      </c>
    </row>
    <row r="151" spans="1:3" x14ac:dyDescent="0.25">
      <c r="A151" s="78"/>
      <c r="B151" s="47" t="s">
        <v>25</v>
      </c>
      <c r="C151" s="47">
        <v>2</v>
      </c>
    </row>
    <row r="152" spans="1:3" x14ac:dyDescent="0.25">
      <c r="A152" s="78"/>
      <c r="B152" s="47" t="s">
        <v>21</v>
      </c>
      <c r="C152" s="47">
        <v>2</v>
      </c>
    </row>
    <row r="153" spans="1:3" x14ac:dyDescent="0.25">
      <c r="A153" s="78"/>
      <c r="B153" s="47" t="s">
        <v>33</v>
      </c>
      <c r="C153" s="47">
        <v>1</v>
      </c>
    </row>
    <row r="154" spans="1:3" x14ac:dyDescent="0.25">
      <c r="A154" s="78"/>
      <c r="B154" s="47" t="s">
        <v>87</v>
      </c>
      <c r="C154" s="47">
        <v>1</v>
      </c>
    </row>
    <row r="155" spans="1:3" x14ac:dyDescent="0.25">
      <c r="A155" s="78"/>
      <c r="B155" s="47" t="s">
        <v>34</v>
      </c>
      <c r="C155" s="47">
        <v>1</v>
      </c>
    </row>
    <row r="156" spans="1:3" x14ac:dyDescent="0.25">
      <c r="A156" s="78"/>
      <c r="B156" s="47" t="s">
        <v>26</v>
      </c>
      <c r="C156" s="47">
        <v>1</v>
      </c>
    </row>
    <row r="157" spans="1:3" x14ac:dyDescent="0.25">
      <c r="A157" s="78"/>
      <c r="B157" s="47" t="s">
        <v>22</v>
      </c>
      <c r="C157" s="47">
        <v>1</v>
      </c>
    </row>
    <row r="158" spans="1:3" x14ac:dyDescent="0.25">
      <c r="A158" s="78"/>
      <c r="B158" s="47" t="s">
        <v>41</v>
      </c>
      <c r="C158" s="47">
        <v>1</v>
      </c>
    </row>
    <row r="159" spans="1:3" x14ac:dyDescent="0.25">
      <c r="A159" s="78"/>
      <c r="B159" s="47" t="s">
        <v>27</v>
      </c>
      <c r="C159" s="47">
        <v>1</v>
      </c>
    </row>
    <row r="160" spans="1:3" x14ac:dyDescent="0.25">
      <c r="A160" s="78"/>
      <c r="B160" s="47" t="s">
        <v>31</v>
      </c>
      <c r="C160" s="47">
        <v>1</v>
      </c>
    </row>
    <row r="161" spans="1:3" x14ac:dyDescent="0.25">
      <c r="A161" s="78"/>
      <c r="B161" s="47" t="s">
        <v>39</v>
      </c>
      <c r="C161" s="47">
        <v>1</v>
      </c>
    </row>
    <row r="162" spans="1:3" x14ac:dyDescent="0.25">
      <c r="A162" s="78"/>
      <c r="B162" s="47" t="s">
        <v>30</v>
      </c>
      <c r="C162" s="47">
        <v>1</v>
      </c>
    </row>
    <row r="163" spans="1:3" x14ac:dyDescent="0.25">
      <c r="A163" s="78"/>
      <c r="B163" s="47" t="s">
        <v>40</v>
      </c>
      <c r="C163" s="47">
        <v>1</v>
      </c>
    </row>
    <row r="164" spans="1:3" x14ac:dyDescent="0.25">
      <c r="A164" s="78"/>
      <c r="B164" s="47" t="s">
        <v>23</v>
      </c>
      <c r="C164" s="47">
        <v>1</v>
      </c>
    </row>
    <row r="165" spans="1:3" x14ac:dyDescent="0.25">
      <c r="A165" s="78"/>
      <c r="B165" s="47" t="s">
        <v>28</v>
      </c>
      <c r="C165" s="47">
        <v>1</v>
      </c>
    </row>
    <row r="166" spans="1:3" x14ac:dyDescent="0.25">
      <c r="A166" s="78" t="s">
        <v>2</v>
      </c>
      <c r="B166" s="47" t="s">
        <v>20</v>
      </c>
      <c r="C166" s="47">
        <v>27</v>
      </c>
    </row>
    <row r="167" spans="1:3" x14ac:dyDescent="0.25">
      <c r="A167" s="78"/>
      <c r="B167" s="47" t="s">
        <v>24</v>
      </c>
      <c r="C167" s="47">
        <v>25</v>
      </c>
    </row>
    <row r="168" spans="1:3" x14ac:dyDescent="0.25">
      <c r="A168" s="78"/>
      <c r="B168" s="47" t="s">
        <v>29</v>
      </c>
      <c r="C168" s="47">
        <v>25</v>
      </c>
    </row>
    <row r="169" spans="1:3" x14ac:dyDescent="0.25">
      <c r="A169" s="78"/>
      <c r="B169" s="47" t="s">
        <v>23</v>
      </c>
      <c r="C169" s="47">
        <v>24</v>
      </c>
    </row>
    <row r="170" spans="1:3" x14ac:dyDescent="0.25">
      <c r="A170" s="78"/>
      <c r="B170" s="47" t="s">
        <v>21</v>
      </c>
      <c r="C170" s="47">
        <v>24</v>
      </c>
    </row>
    <row r="171" spans="1:3" x14ac:dyDescent="0.25">
      <c r="A171" s="78"/>
      <c r="B171" s="47" t="s">
        <v>22</v>
      </c>
      <c r="C171" s="47">
        <v>23</v>
      </c>
    </row>
    <row r="172" spans="1:3" x14ac:dyDescent="0.25">
      <c r="A172" s="78"/>
      <c r="B172" s="47" t="s">
        <v>25</v>
      </c>
      <c r="C172" s="47">
        <v>23</v>
      </c>
    </row>
    <row r="173" spans="1:3" x14ac:dyDescent="0.25">
      <c r="A173" s="78"/>
      <c r="B173" s="47" t="s">
        <v>26</v>
      </c>
      <c r="C173" s="47">
        <v>22</v>
      </c>
    </row>
    <row r="174" spans="1:3" x14ac:dyDescent="0.25">
      <c r="A174" s="78"/>
      <c r="B174" s="47" t="s">
        <v>31</v>
      </c>
      <c r="C174" s="47">
        <v>17</v>
      </c>
    </row>
    <row r="175" spans="1:3" x14ac:dyDescent="0.25">
      <c r="A175" s="78"/>
      <c r="B175" s="47" t="s">
        <v>27</v>
      </c>
      <c r="C175" s="47">
        <v>15</v>
      </c>
    </row>
    <row r="176" spans="1:3" x14ac:dyDescent="0.25">
      <c r="A176" s="78"/>
      <c r="B176" s="47" t="s">
        <v>30</v>
      </c>
      <c r="C176" s="47">
        <v>15</v>
      </c>
    </row>
    <row r="177" spans="1:3" x14ac:dyDescent="0.25">
      <c r="A177" s="78"/>
      <c r="B177" s="47" t="s">
        <v>37</v>
      </c>
      <c r="C177" s="47">
        <v>15</v>
      </c>
    </row>
    <row r="178" spans="1:3" x14ac:dyDescent="0.25">
      <c r="A178" s="78"/>
      <c r="B178" s="47" t="s">
        <v>32</v>
      </c>
      <c r="C178" s="47">
        <v>15</v>
      </c>
    </row>
    <row r="179" spans="1:3" x14ac:dyDescent="0.25">
      <c r="A179" s="78"/>
      <c r="B179" s="47" t="s">
        <v>28</v>
      </c>
      <c r="C179" s="47">
        <v>13</v>
      </c>
    </row>
    <row r="180" spans="1:3" x14ac:dyDescent="0.25">
      <c r="A180" s="78"/>
      <c r="B180" s="47" t="s">
        <v>34</v>
      </c>
      <c r="C180" s="47">
        <v>12</v>
      </c>
    </row>
    <row r="181" spans="1:3" x14ac:dyDescent="0.25">
      <c r="A181" s="78"/>
      <c r="B181" s="47" t="s">
        <v>35</v>
      </c>
      <c r="C181" s="47">
        <v>10</v>
      </c>
    </row>
    <row r="182" spans="1:3" x14ac:dyDescent="0.25">
      <c r="A182" s="78"/>
      <c r="B182" s="47" t="s">
        <v>33</v>
      </c>
      <c r="C182" s="47">
        <v>9</v>
      </c>
    </row>
    <row r="183" spans="1:3" x14ac:dyDescent="0.25">
      <c r="A183" s="78"/>
      <c r="B183" s="47" t="s">
        <v>87</v>
      </c>
      <c r="C183" s="47">
        <v>9</v>
      </c>
    </row>
    <row r="184" spans="1:3" x14ac:dyDescent="0.25">
      <c r="A184" s="78"/>
      <c r="B184" s="47" t="s">
        <v>42</v>
      </c>
      <c r="C184" s="47">
        <v>7</v>
      </c>
    </row>
    <row r="185" spans="1:3" x14ac:dyDescent="0.25">
      <c r="A185" s="78"/>
      <c r="B185" s="47" t="s">
        <v>36</v>
      </c>
      <c r="C185" s="47">
        <v>6</v>
      </c>
    </row>
    <row r="186" spans="1:3" x14ac:dyDescent="0.25">
      <c r="A186" s="78"/>
      <c r="B186" s="47" t="s">
        <v>38</v>
      </c>
      <c r="C186" s="47">
        <v>5</v>
      </c>
    </row>
    <row r="187" spans="1:3" x14ac:dyDescent="0.25">
      <c r="A187" s="78"/>
      <c r="B187" s="47" t="s">
        <v>44</v>
      </c>
      <c r="C187" s="47">
        <v>5</v>
      </c>
    </row>
    <row r="188" spans="1:3" x14ac:dyDescent="0.25">
      <c r="A188" s="78"/>
      <c r="B188" s="47" t="s">
        <v>41</v>
      </c>
      <c r="C188" s="47">
        <v>5</v>
      </c>
    </row>
    <row r="189" spans="1:3" x14ac:dyDescent="0.25">
      <c r="A189" s="78"/>
      <c r="B189" s="47" t="s">
        <v>43</v>
      </c>
      <c r="C189" s="47">
        <v>5</v>
      </c>
    </row>
    <row r="190" spans="1:3" x14ac:dyDescent="0.25">
      <c r="A190" s="78"/>
      <c r="B190" s="47" t="s">
        <v>45</v>
      </c>
      <c r="C190" s="47">
        <v>5</v>
      </c>
    </row>
    <row r="191" spans="1:3" x14ac:dyDescent="0.25">
      <c r="A191" s="78"/>
      <c r="B191" s="47" t="s">
        <v>40</v>
      </c>
      <c r="C191" s="47">
        <v>4</v>
      </c>
    </row>
    <row r="192" spans="1:3" x14ac:dyDescent="0.25">
      <c r="A192" s="78"/>
      <c r="B192" s="47" t="s">
        <v>47</v>
      </c>
      <c r="C192" s="47">
        <v>4</v>
      </c>
    </row>
    <row r="193" spans="1:3" x14ac:dyDescent="0.25">
      <c r="A193" s="78"/>
      <c r="B193" s="47" t="s">
        <v>48</v>
      </c>
      <c r="C193" s="47">
        <v>2</v>
      </c>
    </row>
    <row r="194" spans="1:3" x14ac:dyDescent="0.25">
      <c r="A194" s="78"/>
      <c r="B194" s="47" t="s">
        <v>46</v>
      </c>
      <c r="C194" s="47">
        <v>2</v>
      </c>
    </row>
    <row r="195" spans="1:3" x14ac:dyDescent="0.25">
      <c r="A195" s="78"/>
      <c r="B195" s="47" t="s">
        <v>39</v>
      </c>
      <c r="C195" s="47">
        <v>2</v>
      </c>
    </row>
    <row r="196" spans="1:3" x14ac:dyDescent="0.25">
      <c r="A196" s="78" t="s">
        <v>11</v>
      </c>
      <c r="B196" s="47" t="s">
        <v>34</v>
      </c>
      <c r="C196" s="47">
        <v>5</v>
      </c>
    </row>
    <row r="197" spans="1:3" x14ac:dyDescent="0.25">
      <c r="A197" s="78"/>
      <c r="B197" s="47" t="s">
        <v>22</v>
      </c>
      <c r="C197" s="47">
        <v>5</v>
      </c>
    </row>
    <row r="198" spans="1:3" x14ac:dyDescent="0.25">
      <c r="A198" s="78"/>
      <c r="B198" s="47" t="s">
        <v>31</v>
      </c>
      <c r="C198" s="47">
        <v>5</v>
      </c>
    </row>
    <row r="199" spans="1:3" x14ac:dyDescent="0.25">
      <c r="A199" s="78"/>
      <c r="B199" s="47" t="s">
        <v>23</v>
      </c>
      <c r="C199" s="47">
        <v>5</v>
      </c>
    </row>
    <row r="200" spans="1:3" x14ac:dyDescent="0.25">
      <c r="A200" s="78"/>
      <c r="B200" s="47" t="s">
        <v>20</v>
      </c>
      <c r="C200" s="47">
        <v>5</v>
      </c>
    </row>
    <row r="201" spans="1:3" x14ac:dyDescent="0.25">
      <c r="A201" s="78"/>
      <c r="B201" s="47" t="s">
        <v>28</v>
      </c>
      <c r="C201" s="47">
        <v>5</v>
      </c>
    </row>
    <row r="202" spans="1:3" x14ac:dyDescent="0.25">
      <c r="A202" s="78"/>
      <c r="B202" s="47" t="s">
        <v>24</v>
      </c>
      <c r="C202" s="47">
        <v>4</v>
      </c>
    </row>
    <row r="203" spans="1:3" x14ac:dyDescent="0.25">
      <c r="A203" s="78"/>
      <c r="B203" s="47" t="s">
        <v>26</v>
      </c>
      <c r="C203" s="47">
        <v>4</v>
      </c>
    </row>
    <row r="204" spans="1:3" x14ac:dyDescent="0.25">
      <c r="A204" s="78"/>
      <c r="B204" s="47" t="s">
        <v>35</v>
      </c>
      <c r="C204" s="47">
        <v>4</v>
      </c>
    </row>
    <row r="205" spans="1:3" x14ac:dyDescent="0.25">
      <c r="A205" s="78"/>
      <c r="B205" s="47" t="s">
        <v>27</v>
      </c>
      <c r="C205" s="47">
        <v>4</v>
      </c>
    </row>
    <row r="206" spans="1:3" x14ac:dyDescent="0.25">
      <c r="A206" s="78"/>
      <c r="B206" s="47" t="s">
        <v>33</v>
      </c>
      <c r="C206" s="47">
        <v>3</v>
      </c>
    </row>
    <row r="207" spans="1:3" x14ac:dyDescent="0.25">
      <c r="A207" s="78"/>
      <c r="B207" s="47" t="s">
        <v>44</v>
      </c>
      <c r="C207" s="47">
        <v>3</v>
      </c>
    </row>
    <row r="208" spans="1:3" x14ac:dyDescent="0.25">
      <c r="A208" s="78"/>
      <c r="B208" s="47" t="s">
        <v>30</v>
      </c>
      <c r="C208" s="47">
        <v>3</v>
      </c>
    </row>
    <row r="209" spans="1:3" x14ac:dyDescent="0.25">
      <c r="A209" s="78"/>
      <c r="B209" s="47" t="s">
        <v>37</v>
      </c>
      <c r="C209" s="47">
        <v>3</v>
      </c>
    </row>
    <row r="210" spans="1:3" x14ac:dyDescent="0.25">
      <c r="A210" s="78"/>
      <c r="B210" s="47" t="s">
        <v>38</v>
      </c>
      <c r="C210" s="47">
        <v>2</v>
      </c>
    </row>
    <row r="211" spans="1:3" x14ac:dyDescent="0.25">
      <c r="A211" s="78"/>
      <c r="B211" s="47" t="s">
        <v>46</v>
      </c>
      <c r="C211" s="47">
        <v>2</v>
      </c>
    </row>
    <row r="212" spans="1:3" x14ac:dyDescent="0.25">
      <c r="A212" s="78"/>
      <c r="B212" s="47" t="s">
        <v>41</v>
      </c>
      <c r="C212" s="47">
        <v>2</v>
      </c>
    </row>
    <row r="213" spans="1:3" x14ac:dyDescent="0.25">
      <c r="A213" s="78"/>
      <c r="B213" s="47" t="s">
        <v>39</v>
      </c>
      <c r="C213" s="47">
        <v>2</v>
      </c>
    </row>
    <row r="214" spans="1:3" x14ac:dyDescent="0.25">
      <c r="A214" s="78"/>
      <c r="B214" s="47" t="s">
        <v>21</v>
      </c>
      <c r="C214" s="47">
        <v>2</v>
      </c>
    </row>
    <row r="215" spans="1:3" x14ac:dyDescent="0.25">
      <c r="A215" s="78"/>
      <c r="B215" s="47" t="s">
        <v>48</v>
      </c>
      <c r="C215" s="47">
        <v>1</v>
      </c>
    </row>
    <row r="216" spans="1:3" x14ac:dyDescent="0.25">
      <c r="A216" s="78"/>
      <c r="B216" s="47" t="s">
        <v>29</v>
      </c>
      <c r="C216" s="47">
        <v>1</v>
      </c>
    </row>
    <row r="217" spans="1:3" x14ac:dyDescent="0.25">
      <c r="A217" s="78"/>
      <c r="B217" s="47" t="s">
        <v>40</v>
      </c>
      <c r="C217" s="47">
        <v>1</v>
      </c>
    </row>
    <row r="218" spans="1:3" x14ac:dyDescent="0.25">
      <c r="A218" s="78"/>
      <c r="B218" s="47" t="s">
        <v>42</v>
      </c>
      <c r="C218" s="47">
        <v>1</v>
      </c>
    </row>
    <row r="219" spans="1:3" x14ac:dyDescent="0.25">
      <c r="A219" s="78" t="s">
        <v>3</v>
      </c>
      <c r="B219" s="47" t="s">
        <v>20</v>
      </c>
      <c r="C219" s="47">
        <v>20</v>
      </c>
    </row>
    <row r="220" spans="1:3" x14ac:dyDescent="0.25">
      <c r="A220" s="78"/>
      <c r="B220" s="47" t="s">
        <v>23</v>
      </c>
      <c r="C220" s="47">
        <v>16</v>
      </c>
    </row>
    <row r="221" spans="1:3" x14ac:dyDescent="0.25">
      <c r="A221" s="78"/>
      <c r="B221" s="47" t="s">
        <v>25</v>
      </c>
      <c r="C221" s="47">
        <v>8</v>
      </c>
    </row>
    <row r="222" spans="1:3" x14ac:dyDescent="0.25">
      <c r="A222" s="78"/>
      <c r="B222" s="47" t="s">
        <v>21</v>
      </c>
      <c r="C222" s="47">
        <v>8</v>
      </c>
    </row>
    <row r="223" spans="1:3" x14ac:dyDescent="0.25">
      <c r="A223" s="78"/>
      <c r="B223" s="47" t="s">
        <v>32</v>
      </c>
      <c r="C223" s="47">
        <v>8</v>
      </c>
    </row>
    <row r="224" spans="1:3" x14ac:dyDescent="0.25">
      <c r="A224" s="78"/>
      <c r="B224" s="47" t="s">
        <v>24</v>
      </c>
      <c r="C224" s="47">
        <v>7</v>
      </c>
    </row>
    <row r="225" spans="1:3" x14ac:dyDescent="0.25">
      <c r="A225" s="78"/>
      <c r="B225" s="47" t="s">
        <v>36</v>
      </c>
      <c r="C225" s="47">
        <v>7</v>
      </c>
    </row>
    <row r="226" spans="1:3" x14ac:dyDescent="0.25">
      <c r="A226" s="78"/>
      <c r="B226" s="47" t="s">
        <v>26</v>
      </c>
      <c r="C226" s="47">
        <v>7</v>
      </c>
    </row>
    <row r="227" spans="1:3" x14ac:dyDescent="0.25">
      <c r="A227" s="78"/>
      <c r="B227" s="47" t="s">
        <v>29</v>
      </c>
      <c r="C227" s="47">
        <v>7</v>
      </c>
    </row>
    <row r="228" spans="1:3" x14ac:dyDescent="0.25">
      <c r="A228" s="78"/>
      <c r="B228" s="47" t="s">
        <v>35</v>
      </c>
      <c r="C228" s="47">
        <v>6</v>
      </c>
    </row>
    <row r="229" spans="1:3" x14ac:dyDescent="0.25">
      <c r="A229" s="78"/>
      <c r="B229" s="47" t="s">
        <v>34</v>
      </c>
      <c r="C229" s="47">
        <v>5</v>
      </c>
    </row>
    <row r="230" spans="1:3" x14ac:dyDescent="0.25">
      <c r="A230" s="78"/>
      <c r="B230" s="47" t="s">
        <v>30</v>
      </c>
      <c r="C230" s="47">
        <v>5</v>
      </c>
    </row>
    <row r="231" spans="1:3" x14ac:dyDescent="0.25">
      <c r="A231" s="78"/>
      <c r="B231" s="47" t="s">
        <v>40</v>
      </c>
      <c r="C231" s="47">
        <v>5</v>
      </c>
    </row>
    <row r="232" spans="1:3" x14ac:dyDescent="0.25">
      <c r="A232" s="78"/>
      <c r="B232" s="47" t="s">
        <v>42</v>
      </c>
      <c r="C232" s="47">
        <v>5</v>
      </c>
    </row>
    <row r="233" spans="1:3" x14ac:dyDescent="0.25">
      <c r="A233" s="78"/>
      <c r="B233" s="47" t="s">
        <v>33</v>
      </c>
      <c r="C233" s="47">
        <v>4</v>
      </c>
    </row>
    <row r="234" spans="1:3" x14ac:dyDescent="0.25">
      <c r="A234" s="78"/>
      <c r="B234" s="47" t="s">
        <v>31</v>
      </c>
      <c r="C234" s="47">
        <v>4</v>
      </c>
    </row>
    <row r="235" spans="1:3" x14ac:dyDescent="0.25">
      <c r="A235" s="78"/>
      <c r="B235" s="47" t="s">
        <v>38</v>
      </c>
      <c r="C235" s="47">
        <v>3</v>
      </c>
    </row>
    <row r="236" spans="1:3" x14ac:dyDescent="0.25">
      <c r="A236" s="78"/>
      <c r="B236" s="47" t="s">
        <v>44</v>
      </c>
      <c r="C236" s="47">
        <v>3</v>
      </c>
    </row>
    <row r="237" spans="1:3" x14ac:dyDescent="0.25">
      <c r="A237" s="78"/>
      <c r="B237" s="47" t="s">
        <v>27</v>
      </c>
      <c r="C237" s="47">
        <v>3</v>
      </c>
    </row>
    <row r="238" spans="1:3" x14ac:dyDescent="0.25">
      <c r="A238" s="78"/>
      <c r="B238" s="47" t="s">
        <v>28</v>
      </c>
      <c r="C238" s="47">
        <v>3</v>
      </c>
    </row>
    <row r="239" spans="1:3" x14ac:dyDescent="0.25">
      <c r="A239" s="78"/>
      <c r="B239" s="47" t="s">
        <v>45</v>
      </c>
      <c r="C239" s="47">
        <v>3</v>
      </c>
    </row>
    <row r="240" spans="1:3" x14ac:dyDescent="0.25">
      <c r="A240" s="78"/>
      <c r="B240" s="47" t="s">
        <v>48</v>
      </c>
      <c r="C240" s="47">
        <v>2</v>
      </c>
    </row>
    <row r="241" spans="1:3" x14ac:dyDescent="0.25">
      <c r="A241" s="78"/>
      <c r="B241" s="47" t="s">
        <v>87</v>
      </c>
      <c r="C241" s="47">
        <v>2</v>
      </c>
    </row>
    <row r="242" spans="1:3" x14ac:dyDescent="0.25">
      <c r="A242" s="78"/>
      <c r="B242" s="47" t="s">
        <v>46</v>
      </c>
      <c r="C242" s="47">
        <v>2</v>
      </c>
    </row>
    <row r="243" spans="1:3" x14ac:dyDescent="0.25">
      <c r="A243" s="78"/>
      <c r="B243" s="47" t="s">
        <v>22</v>
      </c>
      <c r="C243" s="47">
        <v>2</v>
      </c>
    </row>
    <row r="244" spans="1:3" x14ac:dyDescent="0.25">
      <c r="A244" s="78"/>
      <c r="B244" s="47" t="s">
        <v>41</v>
      </c>
      <c r="C244" s="47">
        <v>1</v>
      </c>
    </row>
    <row r="245" spans="1:3" x14ac:dyDescent="0.25">
      <c r="A245" s="78"/>
      <c r="B245" s="47" t="s">
        <v>43</v>
      </c>
      <c r="C245" s="47">
        <v>1</v>
      </c>
    </row>
    <row r="246" spans="1:3" x14ac:dyDescent="0.25">
      <c r="A246" s="78"/>
      <c r="B246" s="47" t="s">
        <v>37</v>
      </c>
      <c r="C246" s="47">
        <v>1</v>
      </c>
    </row>
    <row r="247" spans="1:3" x14ac:dyDescent="0.25">
      <c r="A247" s="78"/>
      <c r="B247" s="47" t="s">
        <v>47</v>
      </c>
      <c r="C247" s="47">
        <v>1</v>
      </c>
    </row>
    <row r="248" spans="1:3" x14ac:dyDescent="0.25">
      <c r="A248" s="78" t="s">
        <v>4</v>
      </c>
      <c r="B248" s="47" t="s">
        <v>20</v>
      </c>
      <c r="C248" s="47">
        <v>14</v>
      </c>
    </row>
    <row r="249" spans="1:3" x14ac:dyDescent="0.25">
      <c r="A249" s="78"/>
      <c r="B249" s="47" t="s">
        <v>24</v>
      </c>
      <c r="C249" s="47">
        <v>11</v>
      </c>
    </row>
    <row r="250" spans="1:3" x14ac:dyDescent="0.25">
      <c r="A250" s="78"/>
      <c r="B250" s="47" t="s">
        <v>23</v>
      </c>
      <c r="C250" s="47">
        <v>10</v>
      </c>
    </row>
    <row r="251" spans="1:3" x14ac:dyDescent="0.25">
      <c r="A251" s="78"/>
      <c r="B251" s="47" t="s">
        <v>21</v>
      </c>
      <c r="C251" s="47">
        <v>7</v>
      </c>
    </row>
    <row r="252" spans="1:3" x14ac:dyDescent="0.25">
      <c r="A252" s="78"/>
      <c r="B252" s="47" t="s">
        <v>33</v>
      </c>
      <c r="C252" s="47">
        <v>5</v>
      </c>
    </row>
    <row r="253" spans="1:3" x14ac:dyDescent="0.25">
      <c r="A253" s="78"/>
      <c r="B253" s="47" t="s">
        <v>35</v>
      </c>
      <c r="C253" s="47">
        <v>4</v>
      </c>
    </row>
    <row r="254" spans="1:3" x14ac:dyDescent="0.25">
      <c r="A254" s="78"/>
      <c r="B254" s="47" t="s">
        <v>22</v>
      </c>
      <c r="C254" s="47">
        <v>4</v>
      </c>
    </row>
    <row r="255" spans="1:3" x14ac:dyDescent="0.25">
      <c r="A255" s="78"/>
      <c r="B255" s="47" t="s">
        <v>41</v>
      </c>
      <c r="C255" s="47">
        <v>4</v>
      </c>
    </row>
    <row r="256" spans="1:3" x14ac:dyDescent="0.25">
      <c r="A256" s="78"/>
      <c r="B256" s="47" t="s">
        <v>34</v>
      </c>
      <c r="C256" s="47">
        <v>3</v>
      </c>
    </row>
    <row r="257" spans="1:3" x14ac:dyDescent="0.25">
      <c r="A257" s="78"/>
      <c r="B257" s="47" t="s">
        <v>38</v>
      </c>
      <c r="C257" s="47">
        <v>3</v>
      </c>
    </row>
    <row r="258" spans="1:3" x14ac:dyDescent="0.25">
      <c r="A258" s="78"/>
      <c r="B258" s="47" t="s">
        <v>29</v>
      </c>
      <c r="C258" s="47">
        <v>3</v>
      </c>
    </row>
    <row r="259" spans="1:3" x14ac:dyDescent="0.25">
      <c r="A259" s="78"/>
      <c r="B259" s="47" t="s">
        <v>27</v>
      </c>
      <c r="C259" s="47">
        <v>3</v>
      </c>
    </row>
    <row r="260" spans="1:3" x14ac:dyDescent="0.25">
      <c r="A260" s="78"/>
      <c r="B260" s="47" t="s">
        <v>30</v>
      </c>
      <c r="C260" s="47">
        <v>3</v>
      </c>
    </row>
    <row r="261" spans="1:3" x14ac:dyDescent="0.25">
      <c r="A261" s="78"/>
      <c r="B261" s="47" t="s">
        <v>42</v>
      </c>
      <c r="C261" s="47">
        <v>3</v>
      </c>
    </row>
    <row r="262" spans="1:3" x14ac:dyDescent="0.25">
      <c r="A262" s="78"/>
      <c r="B262" s="47" t="s">
        <v>28</v>
      </c>
      <c r="C262" s="47">
        <v>3</v>
      </c>
    </row>
    <row r="263" spans="1:3" x14ac:dyDescent="0.25">
      <c r="A263" s="78"/>
      <c r="B263" s="47" t="s">
        <v>32</v>
      </c>
      <c r="C263" s="47">
        <v>3</v>
      </c>
    </row>
    <row r="264" spans="1:3" x14ac:dyDescent="0.25">
      <c r="A264" s="78"/>
      <c r="B264" s="47" t="s">
        <v>26</v>
      </c>
      <c r="C264" s="47">
        <v>2</v>
      </c>
    </row>
    <row r="265" spans="1:3" x14ac:dyDescent="0.25">
      <c r="A265" s="78"/>
      <c r="B265" s="47" t="s">
        <v>46</v>
      </c>
      <c r="C265" s="47">
        <v>2</v>
      </c>
    </row>
    <row r="266" spans="1:3" x14ac:dyDescent="0.25">
      <c r="A266" s="78"/>
      <c r="B266" s="47" t="s">
        <v>31</v>
      </c>
      <c r="C266" s="47">
        <v>2</v>
      </c>
    </row>
    <row r="267" spans="1:3" x14ac:dyDescent="0.25">
      <c r="A267" s="78"/>
      <c r="B267" s="47" t="s">
        <v>87</v>
      </c>
      <c r="C267" s="47">
        <v>1</v>
      </c>
    </row>
    <row r="268" spans="1:3" x14ac:dyDescent="0.25">
      <c r="A268" s="78"/>
      <c r="B268" s="47" t="s">
        <v>36</v>
      </c>
      <c r="C268" s="47">
        <v>1</v>
      </c>
    </row>
    <row r="269" spans="1:3" x14ac:dyDescent="0.25">
      <c r="A269" s="78"/>
      <c r="B269" s="47" t="s">
        <v>44</v>
      </c>
      <c r="C269" s="47">
        <v>1</v>
      </c>
    </row>
    <row r="270" spans="1:3" x14ac:dyDescent="0.25">
      <c r="A270" s="78"/>
      <c r="B270" s="47" t="s">
        <v>39</v>
      </c>
      <c r="C270" s="47">
        <v>1</v>
      </c>
    </row>
    <row r="271" spans="1:3" x14ac:dyDescent="0.25">
      <c r="A271" s="78"/>
      <c r="B271" s="47" t="s">
        <v>37</v>
      </c>
      <c r="C271" s="47">
        <v>1</v>
      </c>
    </row>
    <row r="272" spans="1:3" x14ac:dyDescent="0.25">
      <c r="A272" s="78"/>
      <c r="B272" s="47" t="s">
        <v>40</v>
      </c>
      <c r="C272" s="47">
        <v>1</v>
      </c>
    </row>
    <row r="273" spans="1:3" x14ac:dyDescent="0.25">
      <c r="A273" s="78"/>
      <c r="B273" s="47" t="s">
        <v>25</v>
      </c>
      <c r="C273" s="47">
        <v>1</v>
      </c>
    </row>
    <row r="274" spans="1:3" x14ac:dyDescent="0.25">
      <c r="A274" s="78" t="s">
        <v>15</v>
      </c>
      <c r="B274" s="47" t="s">
        <v>24</v>
      </c>
      <c r="C274" s="47">
        <v>1</v>
      </c>
    </row>
    <row r="275" spans="1:3" x14ac:dyDescent="0.25">
      <c r="A275" s="78"/>
      <c r="B275" s="47" t="s">
        <v>48</v>
      </c>
      <c r="C275" s="47">
        <v>1</v>
      </c>
    </row>
    <row r="276" spans="1:3" x14ac:dyDescent="0.25">
      <c r="A276" s="78"/>
      <c r="B276" s="47" t="s">
        <v>33</v>
      </c>
      <c r="C276" s="47">
        <v>1</v>
      </c>
    </row>
    <row r="277" spans="1:3" x14ac:dyDescent="0.25">
      <c r="A277" s="78"/>
      <c r="B277" s="47" t="s">
        <v>87</v>
      </c>
      <c r="C277" s="47">
        <v>1</v>
      </c>
    </row>
    <row r="278" spans="1:3" x14ac:dyDescent="0.25">
      <c r="A278" s="78"/>
      <c r="B278" s="47" t="s">
        <v>34</v>
      </c>
      <c r="C278" s="47">
        <v>1</v>
      </c>
    </row>
    <row r="279" spans="1:3" x14ac:dyDescent="0.25">
      <c r="A279" s="78"/>
      <c r="B279" s="47" t="s">
        <v>38</v>
      </c>
      <c r="C279" s="47">
        <v>1</v>
      </c>
    </row>
    <row r="280" spans="1:3" x14ac:dyDescent="0.25">
      <c r="A280" s="78"/>
      <c r="B280" s="47" t="s">
        <v>44</v>
      </c>
      <c r="C280" s="47">
        <v>1</v>
      </c>
    </row>
    <row r="281" spans="1:3" x14ac:dyDescent="0.25">
      <c r="A281" s="78"/>
      <c r="B281" s="47" t="s">
        <v>46</v>
      </c>
      <c r="C281" s="47">
        <v>1</v>
      </c>
    </row>
    <row r="282" spans="1:3" x14ac:dyDescent="0.25">
      <c r="A282" s="78"/>
      <c r="B282" s="47" t="s">
        <v>35</v>
      </c>
      <c r="C282" s="47">
        <v>1</v>
      </c>
    </row>
    <row r="283" spans="1:3" x14ac:dyDescent="0.25">
      <c r="A283" s="78"/>
      <c r="B283" s="47" t="s">
        <v>29</v>
      </c>
      <c r="C283" s="47">
        <v>1</v>
      </c>
    </row>
    <row r="284" spans="1:3" x14ac:dyDescent="0.25">
      <c r="A284" s="78"/>
      <c r="B284" s="47" t="s">
        <v>22</v>
      </c>
      <c r="C284" s="47">
        <v>1</v>
      </c>
    </row>
    <row r="285" spans="1:3" x14ac:dyDescent="0.25">
      <c r="A285" s="78"/>
      <c r="B285" s="47" t="s">
        <v>41</v>
      </c>
      <c r="C285" s="47">
        <v>1</v>
      </c>
    </row>
    <row r="286" spans="1:3" x14ac:dyDescent="0.25">
      <c r="A286" s="78"/>
      <c r="B286" s="47" t="s">
        <v>27</v>
      </c>
      <c r="C286" s="47">
        <v>1</v>
      </c>
    </row>
    <row r="287" spans="1:3" x14ac:dyDescent="0.25">
      <c r="A287" s="78"/>
      <c r="B287" s="47" t="s">
        <v>31</v>
      </c>
      <c r="C287" s="47">
        <v>1</v>
      </c>
    </row>
    <row r="288" spans="1:3" x14ac:dyDescent="0.25">
      <c r="A288" s="78"/>
      <c r="B288" s="47" t="s">
        <v>39</v>
      </c>
      <c r="C288" s="47">
        <v>1</v>
      </c>
    </row>
    <row r="289" spans="1:3" x14ac:dyDescent="0.25">
      <c r="A289" s="78"/>
      <c r="B289" s="47" t="s">
        <v>30</v>
      </c>
      <c r="C289" s="47">
        <v>1</v>
      </c>
    </row>
    <row r="290" spans="1:3" x14ac:dyDescent="0.25">
      <c r="A290" s="78"/>
      <c r="B290" s="47" t="s">
        <v>37</v>
      </c>
      <c r="C290" s="47">
        <v>1</v>
      </c>
    </row>
    <row r="291" spans="1:3" x14ac:dyDescent="0.25">
      <c r="A291" s="78"/>
      <c r="B291" s="47" t="s">
        <v>23</v>
      </c>
      <c r="C291" s="47">
        <v>1</v>
      </c>
    </row>
    <row r="292" spans="1:3" x14ac:dyDescent="0.25">
      <c r="A292" s="78"/>
      <c r="B292" s="47" t="s">
        <v>20</v>
      </c>
      <c r="C292" s="47">
        <v>1</v>
      </c>
    </row>
    <row r="293" spans="1:3" x14ac:dyDescent="0.25">
      <c r="A293" s="78"/>
      <c r="B293" s="47" t="s">
        <v>25</v>
      </c>
      <c r="C293" s="47">
        <v>1</v>
      </c>
    </row>
    <row r="294" spans="1:3" x14ac:dyDescent="0.25">
      <c r="A294" s="78" t="s">
        <v>8</v>
      </c>
      <c r="B294" s="47" t="s">
        <v>20</v>
      </c>
      <c r="C294" s="47">
        <v>11</v>
      </c>
    </row>
    <row r="295" spans="1:3" x14ac:dyDescent="0.25">
      <c r="A295" s="78"/>
      <c r="B295" s="47" t="s">
        <v>24</v>
      </c>
      <c r="C295" s="47">
        <v>10</v>
      </c>
    </row>
    <row r="296" spans="1:3" x14ac:dyDescent="0.25">
      <c r="A296" s="78"/>
      <c r="B296" s="47" t="s">
        <v>21</v>
      </c>
      <c r="C296" s="47">
        <v>10</v>
      </c>
    </row>
    <row r="297" spans="1:3" x14ac:dyDescent="0.25">
      <c r="A297" s="78"/>
      <c r="B297" s="47" t="s">
        <v>22</v>
      </c>
      <c r="C297" s="47">
        <v>8</v>
      </c>
    </row>
    <row r="298" spans="1:3" x14ac:dyDescent="0.25">
      <c r="A298" s="78"/>
      <c r="B298" s="47" t="s">
        <v>34</v>
      </c>
      <c r="C298" s="47">
        <v>7</v>
      </c>
    </row>
    <row r="299" spans="1:3" x14ac:dyDescent="0.25">
      <c r="A299" s="78"/>
      <c r="B299" s="47" t="s">
        <v>27</v>
      </c>
      <c r="C299" s="47">
        <v>7</v>
      </c>
    </row>
    <row r="300" spans="1:3" x14ac:dyDescent="0.25">
      <c r="A300" s="78"/>
      <c r="B300" s="47" t="s">
        <v>23</v>
      </c>
      <c r="C300" s="47">
        <v>7</v>
      </c>
    </row>
    <row r="301" spans="1:3" x14ac:dyDescent="0.25">
      <c r="A301" s="78"/>
      <c r="B301" s="47" t="s">
        <v>35</v>
      </c>
      <c r="C301" s="47">
        <v>6</v>
      </c>
    </row>
    <row r="302" spans="1:3" x14ac:dyDescent="0.25">
      <c r="A302" s="78"/>
      <c r="B302" s="47" t="s">
        <v>31</v>
      </c>
      <c r="C302" s="47">
        <v>6</v>
      </c>
    </row>
    <row r="303" spans="1:3" x14ac:dyDescent="0.25">
      <c r="A303" s="78"/>
      <c r="B303" s="47" t="s">
        <v>30</v>
      </c>
      <c r="C303" s="47">
        <v>6</v>
      </c>
    </row>
    <row r="304" spans="1:3" x14ac:dyDescent="0.25">
      <c r="A304" s="78"/>
      <c r="B304" s="47" t="s">
        <v>28</v>
      </c>
      <c r="C304" s="47">
        <v>6</v>
      </c>
    </row>
    <row r="305" spans="1:3" x14ac:dyDescent="0.25">
      <c r="A305" s="78"/>
      <c r="B305" s="47" t="s">
        <v>33</v>
      </c>
      <c r="C305" s="47">
        <v>3</v>
      </c>
    </row>
    <row r="306" spans="1:3" x14ac:dyDescent="0.25">
      <c r="A306" s="78"/>
      <c r="B306" s="47" t="s">
        <v>87</v>
      </c>
      <c r="C306" s="47">
        <v>3</v>
      </c>
    </row>
    <row r="307" spans="1:3" x14ac:dyDescent="0.25">
      <c r="A307" s="78"/>
      <c r="B307" s="47" t="s">
        <v>36</v>
      </c>
      <c r="C307" s="47">
        <v>2</v>
      </c>
    </row>
    <row r="308" spans="1:3" x14ac:dyDescent="0.25">
      <c r="A308" s="78"/>
      <c r="B308" s="47" t="s">
        <v>26</v>
      </c>
      <c r="C308" s="47">
        <v>2</v>
      </c>
    </row>
    <row r="309" spans="1:3" x14ac:dyDescent="0.25">
      <c r="A309" s="78"/>
      <c r="B309" s="47" t="s">
        <v>29</v>
      </c>
      <c r="C309" s="47">
        <v>2</v>
      </c>
    </row>
    <row r="310" spans="1:3" x14ac:dyDescent="0.25">
      <c r="A310" s="78"/>
      <c r="B310" s="47" t="s">
        <v>41</v>
      </c>
      <c r="C310" s="47">
        <v>2</v>
      </c>
    </row>
    <row r="311" spans="1:3" x14ac:dyDescent="0.25">
      <c r="A311" s="78"/>
      <c r="B311" s="47" t="s">
        <v>40</v>
      </c>
      <c r="C311" s="47">
        <v>2</v>
      </c>
    </row>
    <row r="312" spans="1:3" x14ac:dyDescent="0.25">
      <c r="A312" s="78"/>
      <c r="B312" s="47" t="s">
        <v>42</v>
      </c>
      <c r="C312" s="47">
        <v>2</v>
      </c>
    </row>
    <row r="313" spans="1:3" x14ac:dyDescent="0.25">
      <c r="A313" s="78"/>
      <c r="B313" s="47" t="s">
        <v>48</v>
      </c>
      <c r="C313" s="47">
        <v>1</v>
      </c>
    </row>
    <row r="314" spans="1:3" x14ac:dyDescent="0.25">
      <c r="A314" s="78"/>
      <c r="B314" s="47" t="s">
        <v>38</v>
      </c>
      <c r="C314" s="47">
        <v>1</v>
      </c>
    </row>
    <row r="315" spans="1:3" x14ac:dyDescent="0.25">
      <c r="A315" s="78"/>
      <c r="B315" s="47" t="s">
        <v>39</v>
      </c>
      <c r="C315" s="47">
        <v>1</v>
      </c>
    </row>
    <row r="316" spans="1:3" x14ac:dyDescent="0.25">
      <c r="A316" s="78"/>
      <c r="B316" s="47" t="s">
        <v>43</v>
      </c>
      <c r="C316" s="47">
        <v>1</v>
      </c>
    </row>
    <row r="317" spans="1:3" x14ac:dyDescent="0.25">
      <c r="A317" s="78"/>
      <c r="B317" s="47" t="s">
        <v>37</v>
      </c>
      <c r="C317" s="47">
        <v>1</v>
      </c>
    </row>
    <row r="318" spans="1:3" x14ac:dyDescent="0.25">
      <c r="A318" s="78"/>
      <c r="B318" s="47" t="s">
        <v>25</v>
      </c>
      <c r="C318" s="47">
        <v>1</v>
      </c>
    </row>
    <row r="319" spans="1:3" x14ac:dyDescent="0.25">
      <c r="A319" s="78" t="s">
        <v>88</v>
      </c>
      <c r="B319" s="47" t="s">
        <v>39</v>
      </c>
      <c r="C319" s="47">
        <v>5</v>
      </c>
    </row>
    <row r="320" spans="1:3" x14ac:dyDescent="0.25">
      <c r="A320" s="78"/>
      <c r="B320" s="47" t="s">
        <v>27</v>
      </c>
      <c r="C320" s="47">
        <v>4</v>
      </c>
    </row>
    <row r="321" spans="1:3" x14ac:dyDescent="0.25">
      <c r="A321" s="78"/>
      <c r="B321" s="47" t="s">
        <v>20</v>
      </c>
      <c r="C321" s="47">
        <v>4</v>
      </c>
    </row>
    <row r="322" spans="1:3" x14ac:dyDescent="0.25">
      <c r="A322" s="78"/>
      <c r="B322" s="47" t="s">
        <v>29</v>
      </c>
      <c r="C322" s="47">
        <v>3</v>
      </c>
    </row>
    <row r="323" spans="1:3" x14ac:dyDescent="0.25">
      <c r="A323" s="78"/>
      <c r="B323" s="47" t="s">
        <v>34</v>
      </c>
      <c r="C323" s="47">
        <v>2</v>
      </c>
    </row>
    <row r="324" spans="1:3" x14ac:dyDescent="0.25">
      <c r="A324" s="78"/>
      <c r="B324" s="47" t="s">
        <v>22</v>
      </c>
      <c r="C324" s="47">
        <v>2</v>
      </c>
    </row>
    <row r="325" spans="1:3" x14ac:dyDescent="0.25">
      <c r="A325" s="78"/>
      <c r="B325" s="47" t="s">
        <v>41</v>
      </c>
      <c r="C325" s="47">
        <v>2</v>
      </c>
    </row>
    <row r="326" spans="1:3" x14ac:dyDescent="0.25">
      <c r="A326" s="78"/>
      <c r="B326" s="47" t="s">
        <v>31</v>
      </c>
      <c r="C326" s="47">
        <v>2</v>
      </c>
    </row>
    <row r="327" spans="1:3" x14ac:dyDescent="0.25">
      <c r="A327" s="78"/>
      <c r="B327" s="47" t="s">
        <v>40</v>
      </c>
      <c r="C327" s="47">
        <v>2</v>
      </c>
    </row>
    <row r="328" spans="1:3" x14ac:dyDescent="0.25">
      <c r="A328" s="78"/>
      <c r="B328" s="47" t="s">
        <v>21</v>
      </c>
      <c r="C328" s="47">
        <v>2</v>
      </c>
    </row>
    <row r="329" spans="1:3" x14ac:dyDescent="0.25">
      <c r="A329" s="78"/>
      <c r="B329" s="47" t="s">
        <v>42</v>
      </c>
      <c r="C329" s="47">
        <v>2</v>
      </c>
    </row>
    <row r="330" spans="1:3" x14ac:dyDescent="0.25">
      <c r="A330" s="78"/>
      <c r="B330" s="47" t="s">
        <v>24</v>
      </c>
      <c r="C330" s="47">
        <v>1</v>
      </c>
    </row>
    <row r="331" spans="1:3" x14ac:dyDescent="0.25">
      <c r="A331" s="78"/>
      <c r="B331" s="47" t="s">
        <v>33</v>
      </c>
      <c r="C331" s="47">
        <v>1</v>
      </c>
    </row>
    <row r="332" spans="1:3" x14ac:dyDescent="0.25">
      <c r="A332" s="78"/>
      <c r="B332" s="47" t="s">
        <v>87</v>
      </c>
      <c r="C332" s="47">
        <v>1</v>
      </c>
    </row>
    <row r="333" spans="1:3" x14ac:dyDescent="0.25">
      <c r="A333" s="78"/>
      <c r="B333" s="47" t="s">
        <v>36</v>
      </c>
      <c r="C333" s="47">
        <v>1</v>
      </c>
    </row>
    <row r="334" spans="1:3" x14ac:dyDescent="0.25">
      <c r="A334" s="78"/>
      <c r="B334" s="47" t="s">
        <v>26</v>
      </c>
      <c r="C334" s="47">
        <v>1</v>
      </c>
    </row>
    <row r="335" spans="1:3" x14ac:dyDescent="0.25">
      <c r="A335" s="78"/>
      <c r="B335" s="47" t="s">
        <v>35</v>
      </c>
      <c r="C335" s="47">
        <v>1</v>
      </c>
    </row>
    <row r="336" spans="1:3" x14ac:dyDescent="0.25">
      <c r="A336" s="78"/>
      <c r="B336" s="47" t="s">
        <v>30</v>
      </c>
      <c r="C336" s="47">
        <v>1</v>
      </c>
    </row>
    <row r="337" spans="1:3" x14ac:dyDescent="0.25">
      <c r="A337" s="78"/>
      <c r="B337" s="47" t="s">
        <v>43</v>
      </c>
      <c r="C337" s="47">
        <v>1</v>
      </c>
    </row>
    <row r="338" spans="1:3" x14ac:dyDescent="0.25">
      <c r="A338" s="78"/>
      <c r="B338" s="47" t="s">
        <v>25</v>
      </c>
      <c r="C338" s="47">
        <v>1</v>
      </c>
    </row>
    <row r="339" spans="1:3" x14ac:dyDescent="0.25">
      <c r="A339" s="78"/>
      <c r="B339" s="47" t="s">
        <v>32</v>
      </c>
      <c r="C339" s="47">
        <v>1</v>
      </c>
    </row>
    <row r="340" spans="1:3" x14ac:dyDescent="0.25">
      <c r="A340" s="78" t="s">
        <v>16</v>
      </c>
      <c r="B340" s="47" t="s">
        <v>24</v>
      </c>
      <c r="C340" s="47">
        <v>1</v>
      </c>
    </row>
    <row r="341" spans="1:3" x14ac:dyDescent="0.25">
      <c r="A341" s="78"/>
      <c r="B341" s="47" t="s">
        <v>33</v>
      </c>
      <c r="C341" s="47">
        <v>1</v>
      </c>
    </row>
    <row r="342" spans="1:3" x14ac:dyDescent="0.25">
      <c r="A342" s="78"/>
      <c r="B342" s="47" t="s">
        <v>34</v>
      </c>
      <c r="C342" s="47">
        <v>1</v>
      </c>
    </row>
    <row r="343" spans="1:3" x14ac:dyDescent="0.25">
      <c r="A343" s="78"/>
      <c r="B343" s="47" t="s">
        <v>36</v>
      </c>
      <c r="C343" s="47">
        <v>1</v>
      </c>
    </row>
    <row r="344" spans="1:3" x14ac:dyDescent="0.25">
      <c r="A344" s="78"/>
      <c r="B344" s="47" t="s">
        <v>38</v>
      </c>
      <c r="C344" s="47">
        <v>1</v>
      </c>
    </row>
    <row r="345" spans="1:3" x14ac:dyDescent="0.25">
      <c r="A345" s="78"/>
      <c r="B345" s="47" t="s">
        <v>29</v>
      </c>
      <c r="C345" s="47">
        <v>1</v>
      </c>
    </row>
    <row r="346" spans="1:3" x14ac:dyDescent="0.25">
      <c r="A346" s="78"/>
      <c r="B346" s="47" t="s">
        <v>22</v>
      </c>
      <c r="C346" s="47">
        <v>1</v>
      </c>
    </row>
    <row r="347" spans="1:3" x14ac:dyDescent="0.25">
      <c r="A347" s="78"/>
      <c r="B347" s="47" t="s">
        <v>41</v>
      </c>
      <c r="C347" s="47">
        <v>1</v>
      </c>
    </row>
    <row r="348" spans="1:3" x14ac:dyDescent="0.25">
      <c r="A348" s="78"/>
      <c r="B348" s="47" t="s">
        <v>27</v>
      </c>
      <c r="C348" s="47">
        <v>1</v>
      </c>
    </row>
    <row r="349" spans="1:3" x14ac:dyDescent="0.25">
      <c r="A349" s="78"/>
      <c r="B349" s="47" t="s">
        <v>31</v>
      </c>
      <c r="C349" s="47">
        <v>1</v>
      </c>
    </row>
    <row r="350" spans="1:3" x14ac:dyDescent="0.25">
      <c r="A350" s="78"/>
      <c r="B350" s="47" t="s">
        <v>39</v>
      </c>
      <c r="C350" s="47">
        <v>1</v>
      </c>
    </row>
    <row r="351" spans="1:3" x14ac:dyDescent="0.25">
      <c r="A351" s="78"/>
      <c r="B351" s="47" t="s">
        <v>30</v>
      </c>
      <c r="C351" s="47">
        <v>1</v>
      </c>
    </row>
    <row r="352" spans="1:3" x14ac:dyDescent="0.25">
      <c r="A352" s="78"/>
      <c r="B352" s="47" t="s">
        <v>23</v>
      </c>
      <c r="C352" s="47">
        <v>1</v>
      </c>
    </row>
    <row r="353" spans="1:3" x14ac:dyDescent="0.25">
      <c r="A353" s="78" t="s">
        <v>17</v>
      </c>
      <c r="B353" s="47" t="s">
        <v>24</v>
      </c>
      <c r="C353" s="47">
        <v>1</v>
      </c>
    </row>
    <row r="354" spans="1:3" x14ac:dyDescent="0.25">
      <c r="A354" s="78"/>
      <c r="B354" s="47" t="s">
        <v>33</v>
      </c>
      <c r="C354" s="47">
        <v>1</v>
      </c>
    </row>
    <row r="355" spans="1:3" x14ac:dyDescent="0.25">
      <c r="A355" s="78"/>
      <c r="B355" s="47" t="s">
        <v>34</v>
      </c>
      <c r="C355" s="47">
        <v>1</v>
      </c>
    </row>
    <row r="356" spans="1:3" x14ac:dyDescent="0.25">
      <c r="A356" s="78"/>
      <c r="B356" s="47" t="s">
        <v>26</v>
      </c>
      <c r="C356" s="47">
        <v>1</v>
      </c>
    </row>
    <row r="357" spans="1:3" x14ac:dyDescent="0.25">
      <c r="A357" s="78"/>
      <c r="B357" s="47" t="s">
        <v>38</v>
      </c>
      <c r="C357" s="47">
        <v>1</v>
      </c>
    </row>
    <row r="358" spans="1:3" x14ac:dyDescent="0.25">
      <c r="A358" s="78"/>
      <c r="B358" s="47" t="s">
        <v>35</v>
      </c>
      <c r="C358" s="47">
        <v>1</v>
      </c>
    </row>
    <row r="359" spans="1:3" x14ac:dyDescent="0.25">
      <c r="A359" s="78"/>
      <c r="B359" s="47" t="s">
        <v>29</v>
      </c>
      <c r="C359" s="47">
        <v>1</v>
      </c>
    </row>
    <row r="360" spans="1:3" x14ac:dyDescent="0.25">
      <c r="A360" s="78"/>
      <c r="B360" s="47" t="s">
        <v>39</v>
      </c>
      <c r="C360" s="47">
        <v>1</v>
      </c>
    </row>
    <row r="361" spans="1:3" x14ac:dyDescent="0.25">
      <c r="A361" s="78"/>
      <c r="B361" s="47" t="s">
        <v>30</v>
      </c>
      <c r="C361" s="47">
        <v>1</v>
      </c>
    </row>
    <row r="362" spans="1:3" x14ac:dyDescent="0.25">
      <c r="A362" s="78"/>
      <c r="B362" s="47" t="s">
        <v>40</v>
      </c>
      <c r="C362" s="47">
        <v>1</v>
      </c>
    </row>
    <row r="363" spans="1:3" x14ac:dyDescent="0.25">
      <c r="A363" s="78"/>
      <c r="B363" s="47" t="s">
        <v>20</v>
      </c>
      <c r="C363" s="47">
        <v>1</v>
      </c>
    </row>
    <row r="364" spans="1:3" x14ac:dyDescent="0.25">
      <c r="A364" s="78"/>
      <c r="B364" s="47" t="s">
        <v>25</v>
      </c>
      <c r="C364" s="47">
        <v>1</v>
      </c>
    </row>
    <row r="365" spans="1:3" x14ac:dyDescent="0.25">
      <c r="A365" s="78"/>
      <c r="B365" s="47" t="s">
        <v>21</v>
      </c>
      <c r="C365" s="47">
        <v>1</v>
      </c>
    </row>
    <row r="366" spans="1:3" x14ac:dyDescent="0.25">
      <c r="A366" s="78"/>
      <c r="B366" s="47" t="s">
        <v>42</v>
      </c>
      <c r="C366" s="47">
        <v>1</v>
      </c>
    </row>
    <row r="367" spans="1:3" x14ac:dyDescent="0.25">
      <c r="A367" s="78"/>
      <c r="B367" s="47" t="s">
        <v>32</v>
      </c>
      <c r="C367" s="47">
        <v>1</v>
      </c>
    </row>
    <row r="368" spans="1:3" x14ac:dyDescent="0.25">
      <c r="A368" s="78" t="s">
        <v>9</v>
      </c>
      <c r="B368" s="47" t="s">
        <v>20</v>
      </c>
      <c r="C368" s="47">
        <v>9</v>
      </c>
    </row>
    <row r="369" spans="1:3" x14ac:dyDescent="0.25">
      <c r="A369" s="78"/>
      <c r="B369" s="47" t="s">
        <v>25</v>
      </c>
      <c r="C369" s="47">
        <v>9</v>
      </c>
    </row>
    <row r="370" spans="1:3" x14ac:dyDescent="0.25">
      <c r="A370" s="78"/>
      <c r="B370" s="47" t="s">
        <v>24</v>
      </c>
      <c r="C370" s="47">
        <v>8</v>
      </c>
    </row>
    <row r="371" spans="1:3" x14ac:dyDescent="0.25">
      <c r="A371" s="78"/>
      <c r="B371" s="47" t="s">
        <v>23</v>
      </c>
      <c r="C371" s="47">
        <v>8</v>
      </c>
    </row>
    <row r="372" spans="1:3" x14ac:dyDescent="0.25">
      <c r="A372" s="78"/>
      <c r="B372" s="47" t="s">
        <v>21</v>
      </c>
      <c r="C372" s="47">
        <v>8</v>
      </c>
    </row>
    <row r="373" spans="1:3" x14ac:dyDescent="0.25">
      <c r="A373" s="78"/>
      <c r="B373" s="47" t="s">
        <v>33</v>
      </c>
      <c r="C373" s="47">
        <v>7</v>
      </c>
    </row>
    <row r="374" spans="1:3" x14ac:dyDescent="0.25">
      <c r="A374" s="78"/>
      <c r="B374" s="47" t="s">
        <v>34</v>
      </c>
      <c r="C374" s="47">
        <v>7</v>
      </c>
    </row>
    <row r="375" spans="1:3" x14ac:dyDescent="0.25">
      <c r="A375" s="78"/>
      <c r="B375" s="47" t="s">
        <v>26</v>
      </c>
      <c r="C375" s="47">
        <v>7</v>
      </c>
    </row>
    <row r="376" spans="1:3" x14ac:dyDescent="0.25">
      <c r="A376" s="78"/>
      <c r="B376" s="47" t="s">
        <v>22</v>
      </c>
      <c r="C376" s="47">
        <v>7</v>
      </c>
    </row>
    <row r="377" spans="1:3" x14ac:dyDescent="0.25">
      <c r="A377" s="78"/>
      <c r="B377" s="47" t="s">
        <v>87</v>
      </c>
      <c r="C377" s="47">
        <v>6</v>
      </c>
    </row>
    <row r="378" spans="1:3" x14ac:dyDescent="0.25">
      <c r="A378" s="78"/>
      <c r="B378" s="47" t="s">
        <v>44</v>
      </c>
      <c r="C378" s="47">
        <v>6</v>
      </c>
    </row>
    <row r="379" spans="1:3" x14ac:dyDescent="0.25">
      <c r="A379" s="78"/>
      <c r="B379" s="47" t="s">
        <v>35</v>
      </c>
      <c r="C379" s="47">
        <v>6</v>
      </c>
    </row>
    <row r="380" spans="1:3" x14ac:dyDescent="0.25">
      <c r="A380" s="78"/>
      <c r="B380" s="47" t="s">
        <v>27</v>
      </c>
      <c r="C380" s="47">
        <v>6</v>
      </c>
    </row>
    <row r="381" spans="1:3" x14ac:dyDescent="0.25">
      <c r="A381" s="78"/>
      <c r="B381" s="47" t="s">
        <v>30</v>
      </c>
      <c r="C381" s="47">
        <v>6</v>
      </c>
    </row>
    <row r="382" spans="1:3" x14ac:dyDescent="0.25">
      <c r="A382" s="78"/>
      <c r="B382" s="47" t="s">
        <v>36</v>
      </c>
      <c r="C382" s="47">
        <v>5</v>
      </c>
    </row>
    <row r="383" spans="1:3" x14ac:dyDescent="0.25">
      <c r="A383" s="78"/>
      <c r="B383" s="47" t="s">
        <v>38</v>
      </c>
      <c r="C383" s="47">
        <v>5</v>
      </c>
    </row>
    <row r="384" spans="1:3" x14ac:dyDescent="0.25">
      <c r="A384" s="78"/>
      <c r="B384" s="47" t="s">
        <v>31</v>
      </c>
      <c r="C384" s="47">
        <v>5</v>
      </c>
    </row>
    <row r="385" spans="1:3" x14ac:dyDescent="0.25">
      <c r="A385" s="78"/>
      <c r="B385" s="47" t="s">
        <v>42</v>
      </c>
      <c r="C385" s="47">
        <v>5</v>
      </c>
    </row>
    <row r="386" spans="1:3" x14ac:dyDescent="0.25">
      <c r="A386" s="78"/>
      <c r="B386" s="47" t="s">
        <v>41</v>
      </c>
      <c r="C386" s="47">
        <v>3</v>
      </c>
    </row>
    <row r="387" spans="1:3" x14ac:dyDescent="0.25">
      <c r="A387" s="78"/>
      <c r="B387" s="47" t="s">
        <v>40</v>
      </c>
      <c r="C387" s="47">
        <v>3</v>
      </c>
    </row>
    <row r="388" spans="1:3" x14ac:dyDescent="0.25">
      <c r="A388" s="78"/>
      <c r="B388" s="47" t="s">
        <v>28</v>
      </c>
      <c r="C388" s="47">
        <v>3</v>
      </c>
    </row>
    <row r="389" spans="1:3" x14ac:dyDescent="0.25">
      <c r="A389" s="78"/>
      <c r="B389" s="47" t="s">
        <v>32</v>
      </c>
      <c r="C389" s="47">
        <v>3</v>
      </c>
    </row>
    <row r="390" spans="1:3" x14ac:dyDescent="0.25">
      <c r="A390" s="78"/>
      <c r="B390" s="47" t="s">
        <v>46</v>
      </c>
      <c r="C390" s="47">
        <v>2</v>
      </c>
    </row>
    <row r="391" spans="1:3" x14ac:dyDescent="0.25">
      <c r="A391" s="78"/>
      <c r="B391" s="47" t="s">
        <v>29</v>
      </c>
      <c r="C391" s="47">
        <v>2</v>
      </c>
    </row>
    <row r="392" spans="1:3" x14ac:dyDescent="0.25">
      <c r="A392" s="78"/>
      <c r="B392" s="47" t="s">
        <v>48</v>
      </c>
      <c r="C392" s="47">
        <v>1</v>
      </c>
    </row>
    <row r="393" spans="1:3" x14ac:dyDescent="0.25">
      <c r="A393" s="78"/>
      <c r="B393" s="47" t="s">
        <v>37</v>
      </c>
      <c r="C393" s="47">
        <v>1</v>
      </c>
    </row>
    <row r="394" spans="1:3" x14ac:dyDescent="0.25">
      <c r="A394" s="47" t="s">
        <v>18</v>
      </c>
      <c r="B394" s="47"/>
      <c r="C394" s="47">
        <f>SUM(C3:C393)</f>
        <v>1791</v>
      </c>
    </row>
    <row r="395" spans="1:3" x14ac:dyDescent="0.25">
      <c r="A395" s="4" t="s">
        <v>108</v>
      </c>
    </row>
  </sheetData>
  <mergeCells count="18">
    <mergeCell ref="A97:A119"/>
    <mergeCell ref="A3:A27"/>
    <mergeCell ref="A28:A29"/>
    <mergeCell ref="A30:A49"/>
    <mergeCell ref="A50:A71"/>
    <mergeCell ref="A72:A96"/>
    <mergeCell ref="A368:A393"/>
    <mergeCell ref="A120:A147"/>
    <mergeCell ref="A148:A165"/>
    <mergeCell ref="A166:A195"/>
    <mergeCell ref="A196:A218"/>
    <mergeCell ref="A219:A247"/>
    <mergeCell ref="A248:A273"/>
    <mergeCell ref="A274:A293"/>
    <mergeCell ref="A294:A318"/>
    <mergeCell ref="A319:A339"/>
    <mergeCell ref="A340:A352"/>
    <mergeCell ref="A353:A3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59"/>
  <sheetViews>
    <sheetView workbookViewId="0"/>
  </sheetViews>
  <sheetFormatPr defaultColWidth="8.7265625" defaultRowHeight="11.5" x14ac:dyDescent="0.25"/>
  <cols>
    <col min="1" max="1" width="24.453125" style="2" bestFit="1" customWidth="1"/>
    <col min="2" max="2" width="57.1796875" style="23" customWidth="1"/>
    <col min="3" max="3" width="10.453125" style="2" bestFit="1" customWidth="1"/>
    <col min="4" max="16384" width="8.7265625" style="2"/>
  </cols>
  <sheetData>
    <row r="1" spans="1:3" ht="13" x14ac:dyDescent="0.3">
      <c r="A1" s="19" t="s">
        <v>112</v>
      </c>
    </row>
    <row r="2" spans="1:3" ht="13" x14ac:dyDescent="0.3">
      <c r="A2" s="19"/>
    </row>
    <row r="3" spans="1:3" s="27" customFormat="1" x14ac:dyDescent="0.25">
      <c r="A3" s="22" t="s">
        <v>0</v>
      </c>
      <c r="B3" s="21" t="s">
        <v>96</v>
      </c>
      <c r="C3" s="22" t="s">
        <v>19</v>
      </c>
    </row>
    <row r="4" spans="1:3" x14ac:dyDescent="0.25">
      <c r="A4" s="37" t="s">
        <v>6</v>
      </c>
      <c r="B4" s="29" t="s">
        <v>67</v>
      </c>
      <c r="C4" s="8">
        <v>7</v>
      </c>
    </row>
    <row r="5" spans="1:3" x14ac:dyDescent="0.25">
      <c r="A5" s="35"/>
      <c r="B5" s="23" t="s">
        <v>97</v>
      </c>
      <c r="C5" s="2">
        <v>3</v>
      </c>
    </row>
    <row r="6" spans="1:3" ht="23" x14ac:dyDescent="0.25">
      <c r="A6" s="35"/>
      <c r="B6" s="23" t="s">
        <v>98</v>
      </c>
      <c r="C6" s="2">
        <v>1</v>
      </c>
    </row>
    <row r="7" spans="1:3" x14ac:dyDescent="0.25">
      <c r="A7" s="38"/>
      <c r="B7" s="30" t="s">
        <v>66</v>
      </c>
      <c r="C7" s="10">
        <v>2</v>
      </c>
    </row>
    <row r="8" spans="1:3" x14ac:dyDescent="0.25">
      <c r="A8" s="31" t="s">
        <v>14</v>
      </c>
      <c r="B8" s="32" t="s">
        <v>99</v>
      </c>
      <c r="C8" s="3">
        <v>2</v>
      </c>
    </row>
    <row r="9" spans="1:3" x14ac:dyDescent="0.25">
      <c r="A9" s="37" t="s">
        <v>65</v>
      </c>
      <c r="B9" s="29" t="s">
        <v>100</v>
      </c>
      <c r="C9" s="8">
        <v>2</v>
      </c>
    </row>
    <row r="10" spans="1:3" x14ac:dyDescent="0.25">
      <c r="A10" s="38"/>
      <c r="B10" s="30" t="s">
        <v>67</v>
      </c>
      <c r="C10" s="10">
        <v>2</v>
      </c>
    </row>
    <row r="11" spans="1:3" x14ac:dyDescent="0.25">
      <c r="A11" s="37" t="s">
        <v>7</v>
      </c>
      <c r="B11" s="29" t="s">
        <v>99</v>
      </c>
      <c r="C11" s="8">
        <v>6</v>
      </c>
    </row>
    <row r="12" spans="1:3" x14ac:dyDescent="0.25">
      <c r="A12" s="35"/>
      <c r="B12" s="23" t="s">
        <v>67</v>
      </c>
      <c r="C12" s="2">
        <v>3</v>
      </c>
    </row>
    <row r="13" spans="1:3" x14ac:dyDescent="0.25">
      <c r="A13" s="35"/>
      <c r="B13" s="23" t="s">
        <v>101</v>
      </c>
      <c r="C13" s="2">
        <v>1</v>
      </c>
    </row>
    <row r="14" spans="1:3" x14ac:dyDescent="0.25">
      <c r="A14" s="35"/>
      <c r="B14" s="23" t="s">
        <v>100</v>
      </c>
      <c r="C14" s="2">
        <v>1</v>
      </c>
    </row>
    <row r="15" spans="1:3" x14ac:dyDescent="0.25">
      <c r="A15" s="38"/>
      <c r="B15" s="30" t="s">
        <v>66</v>
      </c>
      <c r="C15" s="10">
        <v>2</v>
      </c>
    </row>
    <row r="16" spans="1:3" x14ac:dyDescent="0.25">
      <c r="A16" s="37" t="s">
        <v>5</v>
      </c>
      <c r="B16" s="29" t="s">
        <v>66</v>
      </c>
      <c r="C16" s="8">
        <v>11</v>
      </c>
    </row>
    <row r="17" spans="1:3" ht="23" x14ac:dyDescent="0.25">
      <c r="A17" s="35"/>
      <c r="B17" s="23" t="s">
        <v>98</v>
      </c>
      <c r="C17" s="2">
        <v>2</v>
      </c>
    </row>
    <row r="18" spans="1:3" x14ac:dyDescent="0.25">
      <c r="A18" s="35"/>
      <c r="B18" s="23" t="s">
        <v>100</v>
      </c>
      <c r="C18" s="2">
        <v>1</v>
      </c>
    </row>
    <row r="19" spans="1:3" x14ac:dyDescent="0.25">
      <c r="A19" s="35"/>
      <c r="B19" s="23" t="s">
        <v>67</v>
      </c>
      <c r="C19" s="2">
        <v>1</v>
      </c>
    </row>
    <row r="20" spans="1:3" x14ac:dyDescent="0.25">
      <c r="A20" s="37" t="s">
        <v>10</v>
      </c>
      <c r="B20" s="29" t="s">
        <v>66</v>
      </c>
      <c r="C20" s="8">
        <v>3</v>
      </c>
    </row>
    <row r="21" spans="1:3" ht="23" x14ac:dyDescent="0.25">
      <c r="A21" s="35"/>
      <c r="B21" s="23" t="s">
        <v>98</v>
      </c>
      <c r="C21" s="2">
        <v>1</v>
      </c>
    </row>
    <row r="22" spans="1:3" x14ac:dyDescent="0.25">
      <c r="A22" s="38"/>
      <c r="B22" s="30" t="s">
        <v>67</v>
      </c>
      <c r="C22" s="10">
        <v>1</v>
      </c>
    </row>
    <row r="23" spans="1:3" x14ac:dyDescent="0.25">
      <c r="A23" s="37" t="s">
        <v>1</v>
      </c>
      <c r="B23" s="29" t="s">
        <v>97</v>
      </c>
      <c r="C23" s="8">
        <v>46</v>
      </c>
    </row>
    <row r="24" spans="1:3" x14ac:dyDescent="0.25">
      <c r="A24" s="35"/>
      <c r="B24" s="23" t="s">
        <v>67</v>
      </c>
      <c r="C24" s="2">
        <v>21</v>
      </c>
    </row>
    <row r="25" spans="1:3" x14ac:dyDescent="0.25">
      <c r="A25" s="35"/>
      <c r="B25" s="23" t="s">
        <v>102</v>
      </c>
      <c r="C25" s="2">
        <v>1</v>
      </c>
    </row>
    <row r="26" spans="1:3" x14ac:dyDescent="0.25">
      <c r="A26" s="35"/>
      <c r="B26" s="23" t="s">
        <v>66</v>
      </c>
      <c r="C26" s="2">
        <v>13</v>
      </c>
    </row>
    <row r="27" spans="1:3" ht="23" x14ac:dyDescent="0.25">
      <c r="A27" s="35"/>
      <c r="B27" s="23" t="s">
        <v>98</v>
      </c>
      <c r="C27" s="2">
        <v>5</v>
      </c>
    </row>
    <row r="28" spans="1:3" x14ac:dyDescent="0.25">
      <c r="A28" s="35"/>
      <c r="B28" s="23" t="s">
        <v>101</v>
      </c>
      <c r="C28" s="2">
        <v>4</v>
      </c>
    </row>
    <row r="29" spans="1:3" x14ac:dyDescent="0.25">
      <c r="A29" s="35"/>
      <c r="B29" s="23" t="s">
        <v>100</v>
      </c>
      <c r="C29" s="2">
        <v>1</v>
      </c>
    </row>
    <row r="30" spans="1:3" x14ac:dyDescent="0.25">
      <c r="A30" s="38"/>
      <c r="B30" s="30" t="s">
        <v>99</v>
      </c>
      <c r="C30" s="10">
        <v>4</v>
      </c>
    </row>
    <row r="31" spans="1:3" x14ac:dyDescent="0.25">
      <c r="A31" s="37" t="s">
        <v>13</v>
      </c>
      <c r="B31" s="29" t="s">
        <v>99</v>
      </c>
      <c r="C31" s="8">
        <v>1</v>
      </c>
    </row>
    <row r="32" spans="1:3" ht="23" x14ac:dyDescent="0.25">
      <c r="A32" s="35"/>
      <c r="B32" s="23" t="s">
        <v>98</v>
      </c>
      <c r="C32" s="2">
        <v>1</v>
      </c>
    </row>
    <row r="33" spans="1:3" x14ac:dyDescent="0.25">
      <c r="A33" s="38"/>
      <c r="B33" s="30" t="s">
        <v>67</v>
      </c>
      <c r="C33" s="10">
        <v>1</v>
      </c>
    </row>
    <row r="34" spans="1:3" x14ac:dyDescent="0.25">
      <c r="A34" s="33" t="s">
        <v>2</v>
      </c>
      <c r="B34" s="32" t="s">
        <v>67</v>
      </c>
      <c r="C34" s="3">
        <v>27</v>
      </c>
    </row>
    <row r="35" spans="1:3" x14ac:dyDescent="0.25">
      <c r="A35" s="33" t="s">
        <v>11</v>
      </c>
      <c r="B35" s="32" t="s">
        <v>66</v>
      </c>
      <c r="C35" s="3">
        <v>5</v>
      </c>
    </row>
    <row r="36" spans="1:3" ht="23" x14ac:dyDescent="0.25">
      <c r="A36" s="37" t="s">
        <v>3</v>
      </c>
      <c r="B36" s="29" t="s">
        <v>98</v>
      </c>
      <c r="C36" s="8">
        <v>6</v>
      </c>
    </row>
    <row r="37" spans="1:3" x14ac:dyDescent="0.25">
      <c r="A37" s="35"/>
      <c r="B37" s="23" t="s">
        <v>66</v>
      </c>
      <c r="C37" s="2">
        <v>6</v>
      </c>
    </row>
    <row r="38" spans="1:3" x14ac:dyDescent="0.25">
      <c r="A38" s="35"/>
      <c r="B38" s="23" t="s">
        <v>100</v>
      </c>
      <c r="C38" s="2">
        <v>3</v>
      </c>
    </row>
    <row r="39" spans="1:3" x14ac:dyDescent="0.25">
      <c r="A39" s="35"/>
      <c r="B39" s="23" t="s">
        <v>97</v>
      </c>
      <c r="C39" s="2">
        <v>3</v>
      </c>
    </row>
    <row r="40" spans="1:3" x14ac:dyDescent="0.25">
      <c r="A40" s="35"/>
      <c r="B40" s="23" t="s">
        <v>67</v>
      </c>
      <c r="C40" s="2">
        <v>3</v>
      </c>
    </row>
    <row r="41" spans="1:3" x14ac:dyDescent="0.25">
      <c r="A41" s="38"/>
      <c r="B41" s="30" t="s">
        <v>99</v>
      </c>
      <c r="C41" s="10">
        <v>1</v>
      </c>
    </row>
    <row r="42" spans="1:3" x14ac:dyDescent="0.25">
      <c r="A42" s="37" t="s">
        <v>4</v>
      </c>
      <c r="B42" s="29" t="s">
        <v>97</v>
      </c>
      <c r="C42" s="8">
        <v>7</v>
      </c>
    </row>
    <row r="43" spans="1:3" x14ac:dyDescent="0.25">
      <c r="A43" s="35"/>
      <c r="B43" s="23" t="s">
        <v>66</v>
      </c>
      <c r="C43" s="2">
        <v>5</v>
      </c>
    </row>
    <row r="44" spans="1:3" x14ac:dyDescent="0.25">
      <c r="A44" s="35"/>
      <c r="B44" s="23" t="s">
        <v>100</v>
      </c>
      <c r="C44" s="2">
        <v>2</v>
      </c>
    </row>
    <row r="45" spans="1:3" x14ac:dyDescent="0.25">
      <c r="A45" s="35"/>
      <c r="B45" s="23" t="s">
        <v>99</v>
      </c>
      <c r="C45" s="2">
        <v>1</v>
      </c>
    </row>
    <row r="46" spans="1:3" ht="23" x14ac:dyDescent="0.25">
      <c r="A46" s="38"/>
      <c r="B46" s="30" t="s">
        <v>98</v>
      </c>
      <c r="C46" s="10">
        <v>1</v>
      </c>
    </row>
    <row r="47" spans="1:3" x14ac:dyDescent="0.25">
      <c r="A47" s="33" t="s">
        <v>15</v>
      </c>
      <c r="B47" s="32" t="s">
        <v>99</v>
      </c>
      <c r="C47" s="3">
        <v>1</v>
      </c>
    </row>
    <row r="48" spans="1:3" x14ac:dyDescent="0.25">
      <c r="A48" s="37" t="s">
        <v>8</v>
      </c>
      <c r="B48" s="29" t="s">
        <v>66</v>
      </c>
      <c r="C48" s="8">
        <v>8</v>
      </c>
    </row>
    <row r="49" spans="1:3" x14ac:dyDescent="0.25">
      <c r="A49" s="35"/>
      <c r="B49" s="23" t="s">
        <v>100</v>
      </c>
      <c r="C49" s="2">
        <v>2</v>
      </c>
    </row>
    <row r="50" spans="1:3" x14ac:dyDescent="0.25">
      <c r="A50" s="35"/>
      <c r="B50" s="23" t="s">
        <v>101</v>
      </c>
      <c r="C50" s="2">
        <v>1</v>
      </c>
    </row>
    <row r="51" spans="1:3" x14ac:dyDescent="0.25">
      <c r="A51" s="38"/>
      <c r="B51" s="30" t="s">
        <v>99</v>
      </c>
      <c r="C51" s="10">
        <v>1</v>
      </c>
    </row>
    <row r="52" spans="1:3" x14ac:dyDescent="0.25">
      <c r="A52" s="31" t="s">
        <v>64</v>
      </c>
      <c r="B52" s="32" t="s">
        <v>99</v>
      </c>
      <c r="C52" s="3">
        <v>7</v>
      </c>
    </row>
    <row r="53" spans="1:3" x14ac:dyDescent="0.25">
      <c r="A53" s="33" t="s">
        <v>16</v>
      </c>
      <c r="B53" s="32" t="s">
        <v>99</v>
      </c>
      <c r="C53" s="3">
        <v>1</v>
      </c>
    </row>
    <row r="54" spans="1:3" x14ac:dyDescent="0.25">
      <c r="A54" s="31" t="s">
        <v>17</v>
      </c>
      <c r="B54" s="32" t="s">
        <v>99</v>
      </c>
      <c r="C54" s="3">
        <v>1</v>
      </c>
    </row>
    <row r="55" spans="1:3" ht="23" x14ac:dyDescent="0.25">
      <c r="A55" s="35" t="s">
        <v>9</v>
      </c>
      <c r="B55" s="23" t="s">
        <v>98</v>
      </c>
      <c r="C55" s="2">
        <v>7</v>
      </c>
    </row>
    <row r="56" spans="1:3" x14ac:dyDescent="0.25">
      <c r="A56" s="35"/>
      <c r="B56" s="23" t="s">
        <v>66</v>
      </c>
      <c r="C56" s="2">
        <v>2</v>
      </c>
    </row>
    <row r="57" spans="1:3" x14ac:dyDescent="0.25">
      <c r="A57" s="25" t="s">
        <v>103</v>
      </c>
      <c r="B57" s="24"/>
      <c r="C57" s="25">
        <f>SUM(C4:C56)</f>
        <v>251</v>
      </c>
    </row>
    <row r="59" spans="1:3" x14ac:dyDescent="0.25">
      <c r="A59" s="36" t="s">
        <v>108</v>
      </c>
      <c r="B59" s="36"/>
    </row>
  </sheetData>
  <mergeCells count="12">
    <mergeCell ref="A59:B59"/>
    <mergeCell ref="A23:A30"/>
    <mergeCell ref="A20:A22"/>
    <mergeCell ref="A4:A7"/>
    <mergeCell ref="A9:A10"/>
    <mergeCell ref="A11:A15"/>
    <mergeCell ref="A16:A19"/>
    <mergeCell ref="A31:A33"/>
    <mergeCell ref="A36:A41"/>
    <mergeCell ref="A42:A46"/>
    <mergeCell ref="A48:A51"/>
    <mergeCell ref="A55:A5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FF910-B24A-427A-B627-5B998FB01D58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Tavola 1</vt:lpstr>
      <vt:lpstr>Tavola 2</vt:lpstr>
      <vt:lpstr>Tavola 3</vt:lpstr>
      <vt:lpstr>Tavola 4</vt:lpstr>
      <vt:lpstr>Foglio1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villante</dc:creator>
  <cp:lastModifiedBy>claudia villante</cp:lastModifiedBy>
  <dcterms:created xsi:type="dcterms:W3CDTF">2025-09-16T11:06:44Z</dcterms:created>
  <dcterms:modified xsi:type="dcterms:W3CDTF">2025-12-05T09:49:33Z</dcterms:modified>
</cp:coreProperties>
</file>