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Finanza pubblica/Movimento cassa tesoro/"/>
    </mc:Choice>
  </mc:AlternateContent>
  <xr:revisionPtr revIDLastSave="0" documentId="8_{4FF41E4D-65EE-4D57-AF26-C5E4A58B935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Movimento cassa Anno 202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<sst xmlns="http://schemas.openxmlformats.org/spreadsheetml/2006/main" count="52" uniqueCount="47">
  <si>
    <t>VOCI</t>
  </si>
  <si>
    <t>PAGAMENTI</t>
  </si>
  <si>
    <t>TITOLO  I</t>
  </si>
  <si>
    <t>Redditi da lavoro dipendente</t>
  </si>
  <si>
    <t>Consumi intermedi</t>
  </si>
  <si>
    <t>Imposte pagate sulla produzione</t>
  </si>
  <si>
    <t>Trasferimenti correnti</t>
  </si>
  <si>
    <t>Risorse proprie Ue</t>
  </si>
  <si>
    <t>Interessi passivi</t>
  </si>
  <si>
    <t>Altre spese</t>
  </si>
  <si>
    <t>Totale Titolo I</t>
  </si>
  <si>
    <t>TITOLO  II</t>
  </si>
  <si>
    <t>Investimenti fissi lordi e acquisti di terreni</t>
  </si>
  <si>
    <t>Contributi e trasferimenti</t>
  </si>
  <si>
    <t>Acquisizioni di attività finanziarie</t>
  </si>
  <si>
    <t>Totale Titolo II</t>
  </si>
  <si>
    <t>Rimborso di prestiti</t>
  </si>
  <si>
    <t>TOTALE GENERALE</t>
  </si>
  <si>
    <t>INCASSI</t>
  </si>
  <si>
    <t>Imposte sul patrimonio e sul reddito</t>
  </si>
  <si>
    <t>Tasse e imposte sugli affari</t>
  </si>
  <si>
    <t>TITOLO II</t>
  </si>
  <si>
    <t>Altre entrate</t>
  </si>
  <si>
    <t>TITOLO  III</t>
  </si>
  <si>
    <t>Totale Titolo III</t>
  </si>
  <si>
    <t>Accensione di prestiti</t>
  </si>
  <si>
    <t>Fonte: Ministero dell'economia e delle finanze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</si>
  <si>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</si>
  <si>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</si>
  <si>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</si>
  <si>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</si>
  <si>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</si>
  <si>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</si>
  <si>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</si>
  <si>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</si>
  <si>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</si>
  <si>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</si>
  <si>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</si>
  <si>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</si>
  <si>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r>
      <t xml:space="preserve">Movimento di cassa del Tesoro - Gestione del bilancio - Anno 2023 </t>
    </r>
    <r>
      <rPr>
        <sz val="9"/>
        <rFont val="Arial"/>
        <family val="2"/>
      </rPr>
      <t>(situazione a fine mese in milioni di euro)</t>
    </r>
  </si>
  <si>
    <t>Imposte sulla produzione e sui consumi</t>
  </si>
  <si>
    <t>Monopoli e attività di giuoco (a)</t>
  </si>
  <si>
    <t>Entrate da erogazione di servizi e vendita di beni non patrimoniali</t>
  </si>
  <si>
    <t>Entrate derivanti dalla gestione dei beni dello Stato</t>
  </si>
  <si>
    <t>Entrate da alienazione di beni patrimoniali dello Stato</t>
  </si>
  <si>
    <t>(a) A partire dall'esercizio 2023, la voce di dettaglio "Proventi del lotto" è stata spostata nella voce "Altre entrate extratributarie"</t>
  </si>
  <si>
    <t>Fondi da ripartire in conto capitale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</si>
</sst>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43" fontId="1" fillId="0" borderId="0" xfId="1" applyFont="1" applyAlignment="1">
      <alignment horizontal="right"/>
    </xf>
    <xf numFmtId="43" fontId="1" fillId="0" borderId="0" xfId="1" applyFont="1" applyBorder="1"/>
    <xf numFmtId="2" fontId="3" fillId="0" borderId="0" xfId="0" applyNumberFormat="1" applyFont="1"/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1" fillId="0" borderId="1" xfId="1" applyFont="1" applyBorder="1"/>
    <xf numFmtId="43" fontId="1" fillId="0" borderId="1" xfId="1" applyFont="1" applyBorder="1" applyAlignment="1">
      <alignment horizontal="right" vertical="center"/>
    </xf>
    <xf numFmtId="2" fontId="1" fillId="0" borderId="0" xfId="0" applyNumberFormat="1" applyFont="1" applyAlignment="1">
      <alignment horizontal="center"/>
    </xf>
    <xf numFmtId="43" fontId="1" fillId="0" borderId="0" xfId="1" applyFont="1"/>
    <xf numFmtId="43" fontId="1" fillId="0" borderId="0" xfId="1" applyFont="1" applyBorder="1" applyAlignment="1">
      <alignment horizontal="center"/>
    </xf>
    <xf numFmtId="2" fontId="1" fillId="0" borderId="0" xfId="0" applyNumberFormat="1" applyFont="1"/>
    <xf numFmtId="43" fontId="1" fillId="0" borderId="0" xfId="1" applyFont="1" applyBorder="1" applyAlignment="1">
      <alignment horizontal="right"/>
    </xf>
    <xf numFmtId="2" fontId="5" fillId="0" borderId="0" xfId="0" applyNumberFormat="1" applyFont="1"/>
    <xf numFmtId="43" fontId="5" fillId="0" borderId="0" xfId="1" applyFont="1" applyAlignment="1">
      <alignment horizontal="right"/>
    </xf>
    <xf numFmtId="43" fontId="5" fillId="0" borderId="0" xfId="1" applyFont="1" applyBorder="1" applyAlignment="1">
      <alignment horizontal="right"/>
    </xf>
    <xf numFmtId="0" fontId="5" fillId="0" borderId="0" xfId="0" applyFont="1"/>
    <xf numFmtId="43" fontId="5" fillId="0" borderId="0" xfId="1" applyFont="1"/>
    <xf numFmtId="0" fontId="1" fillId="0" borderId="1" xfId="0" applyFont="1" applyBorder="1"/>
    <xf numFmtId="43" fontId="1" fillId="0" borderId="1" xfId="1" applyFont="1" applyBorder="1" applyAlignment="1">
      <alignment horizontal="right"/>
    </xf>
    <xf numFmtId="2" fontId="6" fillId="0" borderId="0" xfId="0" applyNumberFormat="1" applyFont="1"/>
    <xf numFmtId="2" fontId="1" fillId="0" borderId="0" xfId="0" applyNumberFormat="1" applyFont="1" applyFill="1"/>
    <xf numFmtId="2" fontId="1" fillId="0" borderId="2" xfId="0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</cellXfs>
  <cellStyles count="2">
    <cellStyle name="Migliaia" xfId="1" builtinId="3"/>
    <cellStyle name="Normale" xfId="0" builtinId="0"/>
  </cellStyles>
  <dxfs count="2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0</xdr:row>
      <xdr:rowOff>269328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2693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zoomScale="130" zoomScaleNormal="130" workbookViewId="0">
      <selection activeCell="A80" sqref="A80"/>
    </sheetView>
  </sheetViews>
  <sheetFormatPr defaultColWidth="9.140625" defaultRowHeight="9.75" customHeight="1" x14ac:dyDescent="0.15"/>
  <cols>
    <col min="1" max="1" width="44.5703125" style="1" customWidth="1"/>
    <col min="2" max="4" width="10.7109375" style="2" customWidth="1"/>
    <col min="5" max="5" width="10.7109375" style="3" customWidth="1"/>
    <col min="6" max="13" width="10.7109375" style="1" customWidth="1"/>
    <col min="14" max="16384" width="9.140625" style="1"/>
  </cols>
  <sheetData>
    <row r="1" spans="1:13" ht="21.75" customHeight="1" x14ac:dyDescent="0.15"/>
    <row r="2" spans="1:13" ht="12.75" customHeight="1" x14ac:dyDescent="0.2">
      <c r="A2" s="4" t="s">
        <v>39</v>
      </c>
      <c r="B2" s="5"/>
      <c r="C2" s="5"/>
      <c r="D2" s="5"/>
    </row>
    <row r="3" spans="1:13" ht="9.75" customHeight="1" x14ac:dyDescent="0.2">
      <c r="A3" s="4"/>
      <c r="B3" s="6"/>
      <c r="C3" s="6"/>
      <c r="D3" s="6"/>
      <c r="E3" s="7"/>
      <c r="F3" s="19"/>
      <c r="G3" s="19"/>
      <c r="H3" s="19"/>
      <c r="I3" s="19"/>
      <c r="J3" s="19"/>
      <c r="K3" s="19"/>
      <c r="L3" s="19"/>
      <c r="M3" s="19"/>
    </row>
    <row r="4" spans="1:13" ht="12" customHeight="1" x14ac:dyDescent="0.15">
      <c r="A4" s="23" t="s">
        <v>0</v>
      </c>
      <c r="B4" s="25">
        <v>2023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12" customHeight="1" x14ac:dyDescent="0.15">
      <c r="A5" s="24"/>
      <c r="B5" s="8" t="s">
        <v>27</v>
      </c>
      <c r="C5" s="8" t="s">
        <v>28</v>
      </c>
      <c r="D5" s="8" t="s">
        <v>29</v>
      </c>
      <c r="E5" s="8" t="s">
        <v>30</v>
      </c>
      <c r="F5" s="8" t="s">
        <v>31</v>
      </c>
      <c r="G5" s="8" t="s">
        <v>32</v>
      </c>
      <c r="H5" s="8" t="s">
        <v>33</v>
      </c>
      <c r="I5" s="8" t="s">
        <v>34</v>
      </c>
      <c r="J5" s="8" t="s">
        <v>35</v>
      </c>
      <c r="K5" s="8" t="s">
        <v>36</v>
      </c>
      <c r="L5" s="8" t="s">
        <v>37</v>
      </c>
      <c r="M5" s="8" t="s">
        <v>38</v>
      </c>
    </row>
    <row r="6" spans="1:13" ht="6" customHeight="1" x14ac:dyDescent="0.15"/>
    <row r="7" spans="1:13" ht="9.75" customHeight="1" x14ac:dyDescent="0.15">
      <c r="A7" s="26" t="s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6" customHeight="1" x14ac:dyDescent="0.15">
      <c r="A8" s="9"/>
      <c r="D8" s="10"/>
      <c r="E8" s="11"/>
    </row>
    <row r="9" spans="1:13" ht="9.75" customHeight="1" x14ac:dyDescent="0.15">
      <c r="A9" s="12" t="s">
        <v>2</v>
      </c>
      <c r="D9" s="10"/>
      <c r="E9" s="11"/>
    </row>
    <row r="10" spans="1:13" ht="9.75" customHeight="1" x14ac:dyDescent="0.15">
      <c r="A10" s="12" t="s">
        <v>3</v>
      </c>
      <c r="B10" s="2">
        <v>9178.3700000000008</v>
      </c>
      <c r="C10" s="2">
        <v>6882.52</v>
      </c>
      <c r="D10" s="2">
        <v>7013.76</v>
      </c>
      <c r="E10" s="13">
        <v>9356.56</v>
      </c>
      <c r="F10" s="13">
        <v>6711.04</v>
      </c>
      <c r="G10" s="13">
        <v>7719.5</v>
      </c>
      <c r="H10" s="13">
        <v>9670.08</v>
      </c>
      <c r="I10" s="13">
        <v>6776.68</v>
      </c>
      <c r="J10" s="13">
        <v>6396.7</v>
      </c>
      <c r="K10" s="13">
        <v>10199.48</v>
      </c>
      <c r="L10" s="13">
        <v>7129.28</v>
      </c>
      <c r="M10" s="13">
        <v>17014.330000000002</v>
      </c>
    </row>
    <row r="11" spans="1:13" ht="9.75" customHeight="1" x14ac:dyDescent="0.15">
      <c r="A11" s="12" t="s">
        <v>4</v>
      </c>
      <c r="B11" s="2">
        <v>534.62</v>
      </c>
      <c r="C11" s="2">
        <v>497.31</v>
      </c>
      <c r="D11" s="2">
        <v>1240.05</v>
      </c>
      <c r="E11" s="13">
        <v>831.59</v>
      </c>
      <c r="F11" s="13">
        <v>866.4</v>
      </c>
      <c r="G11" s="13">
        <v>700.01</v>
      </c>
      <c r="H11" s="13">
        <v>1394.9</v>
      </c>
      <c r="I11" s="13">
        <v>805.78</v>
      </c>
      <c r="J11" s="13">
        <v>773.94</v>
      </c>
      <c r="K11" s="13">
        <v>1083.27</v>
      </c>
      <c r="L11" s="13">
        <v>999.56</v>
      </c>
      <c r="M11" s="13">
        <v>5563.81</v>
      </c>
    </row>
    <row r="12" spans="1:13" ht="9.75" customHeight="1" x14ac:dyDescent="0.15">
      <c r="A12" s="12" t="s">
        <v>5</v>
      </c>
      <c r="B12" s="2">
        <v>413</v>
      </c>
      <c r="C12" s="2">
        <v>426.97</v>
      </c>
      <c r="D12" s="2">
        <v>438.94</v>
      </c>
      <c r="E12" s="13">
        <v>419.55</v>
      </c>
      <c r="F12" s="13">
        <v>421.09</v>
      </c>
      <c r="G12" s="13">
        <v>440.48</v>
      </c>
      <c r="H12" s="13">
        <v>435.58</v>
      </c>
      <c r="I12" s="13">
        <v>416.82</v>
      </c>
      <c r="J12" s="13">
        <v>403.92</v>
      </c>
      <c r="K12" s="13">
        <v>471.01</v>
      </c>
      <c r="L12" s="13">
        <v>429.91</v>
      </c>
      <c r="M12" s="13">
        <v>1063.07</v>
      </c>
    </row>
    <row r="13" spans="1:13" ht="9.75" customHeight="1" x14ac:dyDescent="0.15">
      <c r="A13" s="12" t="s">
        <v>6</v>
      </c>
      <c r="B13" s="2">
        <v>7655.1</v>
      </c>
      <c r="C13" s="2">
        <v>21367.84</v>
      </c>
      <c r="D13" s="2">
        <v>41583.050000000003</v>
      </c>
      <c r="E13" s="13">
        <v>52032.38</v>
      </c>
      <c r="F13" s="13">
        <v>16355.39</v>
      </c>
      <c r="G13" s="13">
        <v>17627.560000000001</v>
      </c>
      <c r="H13" s="13">
        <v>53860.38</v>
      </c>
      <c r="I13" s="13">
        <v>10907.77</v>
      </c>
      <c r="J13" s="13">
        <v>20279.5</v>
      </c>
      <c r="K13" s="13">
        <v>18653.419999999998</v>
      </c>
      <c r="L13" s="13">
        <v>42594.67</v>
      </c>
      <c r="M13" s="13">
        <v>73595.75</v>
      </c>
    </row>
    <row r="14" spans="1:13" ht="9.75" customHeight="1" x14ac:dyDescent="0.15">
      <c r="A14" s="12" t="s">
        <v>7</v>
      </c>
      <c r="B14" s="2">
        <v>5140.45</v>
      </c>
      <c r="C14" s="2">
        <v>0</v>
      </c>
      <c r="D14" s="2">
        <v>3895</v>
      </c>
      <c r="E14" s="13">
        <v>650</v>
      </c>
      <c r="F14" s="13">
        <v>0</v>
      </c>
      <c r="G14" s="13">
        <v>4272.5</v>
      </c>
      <c r="H14" s="13">
        <v>780</v>
      </c>
      <c r="I14" s="13">
        <v>0</v>
      </c>
      <c r="J14" s="13">
        <v>2612.5</v>
      </c>
      <c r="K14" s="13">
        <v>430</v>
      </c>
      <c r="L14" s="13">
        <v>1345.55</v>
      </c>
      <c r="M14" s="13">
        <v>181.15</v>
      </c>
    </row>
    <row r="15" spans="1:13" ht="9.75" customHeight="1" x14ac:dyDescent="0.15">
      <c r="A15" s="12" t="s">
        <v>8</v>
      </c>
      <c r="B15" s="2">
        <v>996.66</v>
      </c>
      <c r="C15" s="2">
        <v>4487.5</v>
      </c>
      <c r="D15" s="2">
        <v>10370.84</v>
      </c>
      <c r="E15" s="13">
        <v>3897.48</v>
      </c>
      <c r="F15" s="13">
        <v>7193</v>
      </c>
      <c r="G15" s="13">
        <v>3538.3</v>
      </c>
      <c r="H15" s="13">
        <v>1796.44</v>
      </c>
      <c r="I15" s="13">
        <v>4739.3999999999996</v>
      </c>
      <c r="J15" s="13">
        <v>11607.75</v>
      </c>
      <c r="K15" s="13">
        <v>4820.28</v>
      </c>
      <c r="L15" s="13">
        <v>15146.36</v>
      </c>
      <c r="M15" s="13">
        <v>7232.33</v>
      </c>
    </row>
    <row r="16" spans="1:13" ht="9.75" customHeight="1" x14ac:dyDescent="0.15">
      <c r="A16" s="12" t="s">
        <v>9</v>
      </c>
      <c r="B16" s="2">
        <v>957.48</v>
      </c>
      <c r="C16" s="2">
        <v>1612.44</v>
      </c>
      <c r="D16" s="2">
        <v>30144.83</v>
      </c>
      <c r="E16" s="13">
        <v>627.66</v>
      </c>
      <c r="F16" s="13">
        <v>699.4</v>
      </c>
      <c r="G16" s="13">
        <v>24958.49</v>
      </c>
      <c r="H16" s="13">
        <v>6590.97</v>
      </c>
      <c r="I16" s="13">
        <v>3066.07</v>
      </c>
      <c r="J16" s="13">
        <v>7154.3</v>
      </c>
      <c r="K16" s="13">
        <v>356.75</v>
      </c>
      <c r="L16" s="13">
        <v>525.20000000000005</v>
      </c>
      <c r="M16" s="13">
        <v>16567.62</v>
      </c>
    </row>
    <row r="17" spans="1:13" s="17" customFormat="1" ht="9.75" customHeight="1" x14ac:dyDescent="0.15">
      <c r="A17" s="14" t="s">
        <v>10</v>
      </c>
      <c r="B17" s="15">
        <v>24875.68</v>
      </c>
      <c r="C17" s="15">
        <v>35274.58</v>
      </c>
      <c r="D17" s="15">
        <v>94686.47</v>
      </c>
      <c r="E17" s="16">
        <v>67815.22</v>
      </c>
      <c r="F17" s="16">
        <v>32246.32</v>
      </c>
      <c r="G17" s="16">
        <v>59256.84</v>
      </c>
      <c r="H17" s="16">
        <v>74528.350000000006</v>
      </c>
      <c r="I17" s="16">
        <v>26712.52</v>
      </c>
      <c r="J17" s="16">
        <v>49228.61</v>
      </c>
      <c r="K17" s="16">
        <v>36014.21</v>
      </c>
      <c r="L17" s="16">
        <v>68170.53</v>
      </c>
      <c r="M17" s="16">
        <v>121218.06</v>
      </c>
    </row>
    <row r="18" spans="1:13" ht="9.75" customHeight="1" x14ac:dyDescent="0.15">
      <c r="A18" s="12" t="s">
        <v>11</v>
      </c>
      <c r="E18" s="13"/>
      <c r="F18" s="13"/>
      <c r="G18" s="13"/>
      <c r="H18" s="13"/>
      <c r="I18" s="13"/>
      <c r="J18" s="13"/>
      <c r="K18" s="13"/>
      <c r="L18" s="13"/>
      <c r="M18" s="13"/>
    </row>
    <row r="19" spans="1:13" ht="9.75" customHeight="1" x14ac:dyDescent="0.15">
      <c r="A19" s="12" t="s">
        <v>12</v>
      </c>
      <c r="B19" s="2">
        <v>26.64</v>
      </c>
      <c r="C19" s="2">
        <v>283.2</v>
      </c>
      <c r="D19" s="2">
        <v>849.91</v>
      </c>
      <c r="E19" s="13">
        <v>557.54999999999995</v>
      </c>
      <c r="F19" s="13">
        <v>621.36</v>
      </c>
      <c r="G19" s="13">
        <v>574.5</v>
      </c>
      <c r="H19" s="13">
        <v>414.79</v>
      </c>
      <c r="I19" s="13">
        <v>525.07000000000005</v>
      </c>
      <c r="J19" s="13">
        <v>494.18</v>
      </c>
      <c r="K19" s="13">
        <v>620.41999999999996</v>
      </c>
      <c r="L19" s="13">
        <v>1153.43</v>
      </c>
      <c r="M19" s="13">
        <v>3524.18</v>
      </c>
    </row>
    <row r="20" spans="1:13" ht="9.75" customHeight="1" x14ac:dyDescent="0.15">
      <c r="A20" s="12" t="s">
        <v>13</v>
      </c>
      <c r="B20" s="2">
        <v>82.16</v>
      </c>
      <c r="C20" s="2">
        <v>1777.49</v>
      </c>
      <c r="D20" s="2">
        <v>6706.18</v>
      </c>
      <c r="E20" s="13">
        <v>7184.78</v>
      </c>
      <c r="F20" s="13">
        <v>48408.35</v>
      </c>
      <c r="G20" s="13">
        <v>3000.25</v>
      </c>
      <c r="H20" s="13">
        <v>7046.26</v>
      </c>
      <c r="I20" s="13">
        <v>2763.2</v>
      </c>
      <c r="J20" s="13">
        <v>12432.18</v>
      </c>
      <c r="K20" s="13">
        <v>24518.75</v>
      </c>
      <c r="L20" s="13">
        <v>4532.57</v>
      </c>
      <c r="M20" s="13">
        <v>25166.65</v>
      </c>
    </row>
    <row r="21" spans="1:13" ht="9.75" customHeight="1" x14ac:dyDescent="0.15">
      <c r="A21" s="12" t="s">
        <v>46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300</v>
      </c>
      <c r="L21" s="13">
        <v>0</v>
      </c>
      <c r="M21" s="13">
        <v>0</v>
      </c>
    </row>
    <row r="22" spans="1:13" ht="9.75" customHeight="1" x14ac:dyDescent="0.15">
      <c r="A22" s="12" t="s">
        <v>14</v>
      </c>
      <c r="B22" s="2">
        <v>0</v>
      </c>
      <c r="C22" s="2">
        <v>680</v>
      </c>
      <c r="D22" s="2">
        <v>217.48</v>
      </c>
      <c r="E22" s="13">
        <v>120.29</v>
      </c>
      <c r="F22" s="13">
        <v>0</v>
      </c>
      <c r="G22" s="13">
        <v>605.38</v>
      </c>
      <c r="H22" s="13">
        <v>809.08</v>
      </c>
      <c r="I22" s="13">
        <v>224.36</v>
      </c>
      <c r="J22" s="13">
        <v>1.5</v>
      </c>
      <c r="K22" s="13">
        <v>2818.31</v>
      </c>
      <c r="L22" s="13">
        <v>666.31</v>
      </c>
      <c r="M22" s="13">
        <v>2569.98</v>
      </c>
    </row>
    <row r="23" spans="1:13" s="17" customFormat="1" ht="9.75" customHeight="1" x14ac:dyDescent="0.15">
      <c r="A23" s="14" t="s">
        <v>15</v>
      </c>
      <c r="B23" s="15">
        <v>108.8</v>
      </c>
      <c r="C23" s="15">
        <v>2740.69</v>
      </c>
      <c r="D23" s="15">
        <v>7773.57</v>
      </c>
      <c r="E23" s="16">
        <v>7862.62</v>
      </c>
      <c r="F23" s="16">
        <v>49029.71</v>
      </c>
      <c r="G23" s="16">
        <v>4180.13</v>
      </c>
      <c r="H23" s="16">
        <v>8270.1299999999992</v>
      </c>
      <c r="I23" s="16">
        <v>3512.63</v>
      </c>
      <c r="J23" s="16">
        <v>12927.86</v>
      </c>
      <c r="K23" s="16">
        <v>28257.48</v>
      </c>
      <c r="L23" s="16">
        <v>6352.31</v>
      </c>
      <c r="M23" s="16">
        <v>31260.81</v>
      </c>
    </row>
    <row r="24" spans="1:13" s="17" customFormat="1" ht="9.75" customHeight="1" x14ac:dyDescent="0.15">
      <c r="A24" s="14" t="s">
        <v>16</v>
      </c>
      <c r="B24" s="15">
        <v>18088.98</v>
      </c>
      <c r="C24" s="15">
        <v>49.88</v>
      </c>
      <c r="D24" s="15">
        <v>30484.06</v>
      </c>
      <c r="E24" s="16">
        <v>10355.209999999999</v>
      </c>
      <c r="F24" s="16">
        <v>37929.050000000003</v>
      </c>
      <c r="G24" s="16">
        <v>15061.48</v>
      </c>
      <c r="H24" s="16">
        <v>16570.98</v>
      </c>
      <c r="I24" s="16">
        <v>35431.449999999997</v>
      </c>
      <c r="J24" s="16">
        <v>24971.39</v>
      </c>
      <c r="K24" s="16">
        <v>36905.519999999997</v>
      </c>
      <c r="L24" s="16">
        <v>35184.53</v>
      </c>
      <c r="M24" s="16">
        <v>15410.79</v>
      </c>
    </row>
    <row r="25" spans="1:13" s="17" customFormat="1" ht="9.75" customHeight="1" x14ac:dyDescent="0.15">
      <c r="A25" s="14" t="s">
        <v>17</v>
      </c>
      <c r="B25" s="15">
        <v>43073.46</v>
      </c>
      <c r="C25" s="15">
        <v>38065.15</v>
      </c>
      <c r="D25" s="15">
        <v>132944.1</v>
      </c>
      <c r="E25" s="16">
        <v>86033.05</v>
      </c>
      <c r="F25" s="16">
        <v>119205.08</v>
      </c>
      <c r="G25" s="16">
        <v>78498.45</v>
      </c>
      <c r="H25" s="16">
        <v>99369.46</v>
      </c>
      <c r="I25" s="16">
        <v>65656.600000000006</v>
      </c>
      <c r="J25" s="16">
        <v>87127.86</v>
      </c>
      <c r="K25" s="16">
        <v>101177.21</v>
      </c>
      <c r="L25" s="16">
        <v>109707.37</v>
      </c>
      <c r="M25" s="16">
        <v>167889.66</v>
      </c>
    </row>
    <row r="26" spans="1:13" ht="6" customHeight="1" x14ac:dyDescent="0.15">
      <c r="A26" s="12"/>
      <c r="B26" s="10"/>
      <c r="D26" s="10"/>
      <c r="E26" s="11"/>
    </row>
    <row r="27" spans="1:13" ht="9.75" customHeight="1" x14ac:dyDescent="0.15">
      <c r="A27" s="26" t="s">
        <v>18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ht="6" customHeight="1" x14ac:dyDescent="0.15">
      <c r="A28" s="9"/>
      <c r="B28" s="10"/>
      <c r="D28" s="10"/>
      <c r="E28" s="11"/>
    </row>
    <row r="29" spans="1:13" ht="9.75" customHeight="1" x14ac:dyDescent="0.15">
      <c r="A29" s="12" t="s">
        <v>2</v>
      </c>
      <c r="B29" s="18"/>
      <c r="C29" s="15"/>
      <c r="D29" s="10"/>
      <c r="E29" s="11"/>
    </row>
    <row r="30" spans="1:13" ht="9.75" customHeight="1" x14ac:dyDescent="0.15">
      <c r="A30" s="12" t="s">
        <v>19</v>
      </c>
      <c r="B30" s="2">
        <v>27548.26</v>
      </c>
      <c r="C30" s="2">
        <v>16926.27</v>
      </c>
      <c r="D30" s="2">
        <v>16243.25</v>
      </c>
      <c r="E30" s="13">
        <v>19989.939999999999</v>
      </c>
      <c r="F30" s="13">
        <v>18051.849999999999</v>
      </c>
      <c r="G30" s="13">
        <v>20159.419999999998</v>
      </c>
      <c r="H30" s="13">
        <v>46957.05</v>
      </c>
      <c r="I30" s="13">
        <v>31085.4</v>
      </c>
      <c r="J30" s="13">
        <v>19625.86</v>
      </c>
      <c r="K30" s="13">
        <v>21307.87</v>
      </c>
      <c r="L30" s="13">
        <v>22791.35</v>
      </c>
      <c r="M30" s="13">
        <v>65023.87</v>
      </c>
    </row>
    <row r="31" spans="1:13" ht="9.75" customHeight="1" x14ac:dyDescent="0.15">
      <c r="A31" s="12" t="s">
        <v>20</v>
      </c>
      <c r="B31" s="2">
        <v>14067.39</v>
      </c>
      <c r="C31" s="2">
        <v>13893.48</v>
      </c>
      <c r="D31" s="2">
        <v>14769.39</v>
      </c>
      <c r="E31" s="13">
        <v>14406.72</v>
      </c>
      <c r="F31" s="13">
        <v>18557.78</v>
      </c>
      <c r="G31" s="13">
        <v>13868.57</v>
      </c>
      <c r="H31" s="13">
        <v>14934.95</v>
      </c>
      <c r="I31" s="13">
        <v>19431.95</v>
      </c>
      <c r="J31" s="13">
        <v>11763.75</v>
      </c>
      <c r="K31" s="13">
        <v>14769.59</v>
      </c>
      <c r="L31" s="13">
        <v>25019.95</v>
      </c>
      <c r="M31" s="13">
        <v>34936.07</v>
      </c>
    </row>
    <row r="32" spans="1:13" ht="9.75" customHeight="1" x14ac:dyDescent="0.15">
      <c r="A32" s="12" t="s">
        <v>40</v>
      </c>
      <c r="B32" s="2">
        <v>1217.31</v>
      </c>
      <c r="C32" s="2">
        <v>2404.66</v>
      </c>
      <c r="D32" s="2">
        <v>2646.48</v>
      </c>
      <c r="E32" s="13">
        <v>2770.86</v>
      </c>
      <c r="F32" s="13">
        <v>2449.7399999999998</v>
      </c>
      <c r="G32" s="13">
        <v>2735.46</v>
      </c>
      <c r="H32" s="13">
        <v>2849.44</v>
      </c>
      <c r="I32" s="13">
        <v>2905.45</v>
      </c>
      <c r="J32" s="13">
        <v>2651.25</v>
      </c>
      <c r="K32" s="13">
        <v>2793.08</v>
      </c>
      <c r="L32" s="13">
        <v>2771.8</v>
      </c>
      <c r="M32" s="13">
        <v>4786.42</v>
      </c>
    </row>
    <row r="33" spans="1:13" ht="9.75" customHeight="1" x14ac:dyDescent="0.15">
      <c r="A33" s="12" t="s">
        <v>41</v>
      </c>
      <c r="B33" s="2">
        <v>1389.19</v>
      </c>
      <c r="C33" s="2">
        <v>1602.62</v>
      </c>
      <c r="D33" s="2">
        <v>1342.26</v>
      </c>
      <c r="E33" s="13">
        <v>1496.64</v>
      </c>
      <c r="F33" s="13">
        <v>1332.79</v>
      </c>
      <c r="G33" s="13">
        <v>1472.27</v>
      </c>
      <c r="H33" s="13">
        <v>1280.68</v>
      </c>
      <c r="I33" s="13">
        <v>1654.84</v>
      </c>
      <c r="J33" s="13">
        <v>1383.58</v>
      </c>
      <c r="K33" s="13">
        <v>1554.23</v>
      </c>
      <c r="L33" s="13">
        <v>1224.04</v>
      </c>
      <c r="M33" s="13">
        <v>2172.13</v>
      </c>
    </row>
    <row r="34" spans="1:13" s="17" customFormat="1" ht="9.75" customHeight="1" x14ac:dyDescent="0.15">
      <c r="A34" s="14" t="s">
        <v>10</v>
      </c>
      <c r="B34" s="15">
        <v>44222.15</v>
      </c>
      <c r="C34" s="15">
        <v>34827.03</v>
      </c>
      <c r="D34" s="15">
        <v>35001.379999999997</v>
      </c>
      <c r="E34" s="16">
        <v>38664.160000000003</v>
      </c>
      <c r="F34" s="16">
        <v>40392.160000000003</v>
      </c>
      <c r="G34" s="16">
        <v>38235.72</v>
      </c>
      <c r="H34" s="16">
        <v>66022.12</v>
      </c>
      <c r="I34" s="16">
        <v>55077.64</v>
      </c>
      <c r="J34" s="16">
        <v>35424.44</v>
      </c>
      <c r="K34" s="16">
        <v>40424.769999999997</v>
      </c>
      <c r="L34" s="16">
        <v>51807.14</v>
      </c>
      <c r="M34" s="16">
        <v>106918.49</v>
      </c>
    </row>
    <row r="35" spans="1:13" ht="9.75" customHeight="1" x14ac:dyDescent="0.15">
      <c r="A35" s="12" t="s">
        <v>21</v>
      </c>
      <c r="E35" s="13"/>
      <c r="F35" s="13"/>
      <c r="G35" s="13"/>
      <c r="H35" s="13"/>
      <c r="I35" s="13"/>
      <c r="J35" s="13"/>
      <c r="K35" s="13"/>
      <c r="L35" s="13"/>
      <c r="M35" s="13"/>
    </row>
    <row r="36" spans="1:13" ht="9.75" customHeight="1" x14ac:dyDescent="0.15">
      <c r="A36" s="12" t="s">
        <v>42</v>
      </c>
      <c r="B36" s="13">
        <v>194.39</v>
      </c>
      <c r="C36" s="13">
        <v>233.54</v>
      </c>
      <c r="D36" s="13">
        <v>153.46</v>
      </c>
      <c r="E36" s="13">
        <v>288.94</v>
      </c>
      <c r="F36" s="13">
        <v>173.33</v>
      </c>
      <c r="G36" s="13">
        <v>233.71</v>
      </c>
      <c r="H36" s="13">
        <v>209.55</v>
      </c>
      <c r="I36" s="13">
        <v>203.53</v>
      </c>
      <c r="J36" s="13">
        <v>117.53</v>
      </c>
      <c r="K36" s="13">
        <v>323.61</v>
      </c>
      <c r="L36" s="13">
        <v>151.36000000000001</v>
      </c>
      <c r="M36" s="13">
        <v>179.63</v>
      </c>
    </row>
    <row r="37" spans="1:13" ht="9.75" customHeight="1" x14ac:dyDescent="0.15">
      <c r="A37" s="12" t="s">
        <v>43</v>
      </c>
      <c r="B37" s="13">
        <v>68.55</v>
      </c>
      <c r="C37" s="13">
        <v>63.24</v>
      </c>
      <c r="D37" s="13">
        <v>169.16</v>
      </c>
      <c r="E37" s="13">
        <v>34.29</v>
      </c>
      <c r="F37" s="13">
        <v>194.65</v>
      </c>
      <c r="G37" s="13">
        <v>93.3</v>
      </c>
      <c r="H37" s="13">
        <v>2024.77</v>
      </c>
      <c r="I37" s="13">
        <v>67.59</v>
      </c>
      <c r="J37" s="13">
        <v>109.54</v>
      </c>
      <c r="K37" s="13">
        <v>123.04</v>
      </c>
      <c r="L37" s="13">
        <v>134.63</v>
      </c>
      <c r="M37" s="13">
        <v>88.3</v>
      </c>
    </row>
    <row r="38" spans="1:13" ht="9.75" customHeight="1" x14ac:dyDescent="0.15">
      <c r="A38" s="12" t="s">
        <v>22</v>
      </c>
      <c r="B38" s="2">
        <v>2963.51</v>
      </c>
      <c r="C38" s="2">
        <v>2284.0300000000002</v>
      </c>
      <c r="D38" s="2">
        <v>2437.27</v>
      </c>
      <c r="E38" s="13">
        <v>5043.12</v>
      </c>
      <c r="F38" s="13">
        <v>2269.98</v>
      </c>
      <c r="G38" s="13">
        <v>7482.75</v>
      </c>
      <c r="H38" s="13">
        <v>7580.39</v>
      </c>
      <c r="I38" s="13">
        <v>2082.13</v>
      </c>
      <c r="J38" s="13">
        <v>2493.02</v>
      </c>
      <c r="K38" s="13">
        <v>18229.57</v>
      </c>
      <c r="L38" s="13">
        <v>3235.71</v>
      </c>
      <c r="M38" s="13">
        <v>27291.16</v>
      </c>
    </row>
    <row r="39" spans="1:13" s="17" customFormat="1" ht="9.75" customHeight="1" x14ac:dyDescent="0.15">
      <c r="A39" s="14" t="s">
        <v>15</v>
      </c>
      <c r="B39" s="15">
        <v>3226.45</v>
      </c>
      <c r="C39" s="15">
        <v>2580.81</v>
      </c>
      <c r="D39" s="15">
        <v>2759.89</v>
      </c>
      <c r="E39" s="16">
        <v>5366.35</v>
      </c>
      <c r="F39" s="16">
        <v>2637.96</v>
      </c>
      <c r="G39" s="16">
        <v>7809.76</v>
      </c>
      <c r="H39" s="16">
        <v>9814.7099999999991</v>
      </c>
      <c r="I39" s="16">
        <v>2353.25</v>
      </c>
      <c r="J39" s="16">
        <v>2720.09</v>
      </c>
      <c r="K39" s="16">
        <v>18676.22</v>
      </c>
      <c r="L39" s="16">
        <v>3521.7</v>
      </c>
      <c r="M39" s="16">
        <v>27559.09</v>
      </c>
    </row>
    <row r="40" spans="1:13" ht="9.75" customHeight="1" x14ac:dyDescent="0.15">
      <c r="A40" s="12" t="s">
        <v>23</v>
      </c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9.75" customHeight="1" x14ac:dyDescent="0.15">
      <c r="A41" s="12" t="s">
        <v>44</v>
      </c>
      <c r="B41" s="2">
        <v>2.83</v>
      </c>
      <c r="C41" s="2">
        <v>1.53</v>
      </c>
      <c r="D41" s="2">
        <v>3.33</v>
      </c>
      <c r="E41" s="13">
        <v>2.06</v>
      </c>
      <c r="F41" s="13">
        <v>3.79</v>
      </c>
      <c r="G41" s="13">
        <v>1.08</v>
      </c>
      <c r="H41" s="13">
        <v>1.21</v>
      </c>
      <c r="I41" s="13">
        <v>0.36</v>
      </c>
      <c r="J41" s="13">
        <v>1.61</v>
      </c>
      <c r="K41" s="13">
        <v>2.64</v>
      </c>
      <c r="L41" s="13">
        <v>922.11</v>
      </c>
      <c r="M41" s="13">
        <v>100.97</v>
      </c>
    </row>
    <row r="42" spans="1:13" ht="9.75" customHeight="1" x14ac:dyDescent="0.15">
      <c r="A42" s="12" t="s">
        <v>22</v>
      </c>
      <c r="B42" s="2">
        <v>55.82</v>
      </c>
      <c r="C42" s="2">
        <v>289.51</v>
      </c>
      <c r="D42" s="2">
        <v>186.38</v>
      </c>
      <c r="E42" s="13">
        <v>51.39</v>
      </c>
      <c r="F42" s="13">
        <v>233.52</v>
      </c>
      <c r="G42" s="13">
        <v>138.24</v>
      </c>
      <c r="H42" s="13">
        <v>173.41</v>
      </c>
      <c r="I42" s="13">
        <v>5.98</v>
      </c>
      <c r="J42" s="13">
        <v>7.86</v>
      </c>
      <c r="K42" s="13">
        <v>17.86</v>
      </c>
      <c r="L42" s="13">
        <v>237.57</v>
      </c>
      <c r="M42" s="13">
        <v>1020.27</v>
      </c>
    </row>
    <row r="43" spans="1:13" s="17" customFormat="1" ht="9.75" customHeight="1" x14ac:dyDescent="0.15">
      <c r="A43" s="14" t="s">
        <v>24</v>
      </c>
      <c r="B43" s="15">
        <v>58.65</v>
      </c>
      <c r="C43" s="15">
        <v>291.04000000000002</v>
      </c>
      <c r="D43" s="15">
        <v>189.71</v>
      </c>
      <c r="E43" s="16">
        <v>53.45</v>
      </c>
      <c r="F43" s="16">
        <v>237.31</v>
      </c>
      <c r="G43" s="16">
        <v>139.32</v>
      </c>
      <c r="H43" s="16">
        <v>174.62</v>
      </c>
      <c r="I43" s="16">
        <v>6.34</v>
      </c>
      <c r="J43" s="16">
        <v>9.4700000000000006</v>
      </c>
      <c r="K43" s="16">
        <v>20.5</v>
      </c>
      <c r="L43" s="16">
        <v>1159.68</v>
      </c>
      <c r="M43" s="16">
        <v>1121.24</v>
      </c>
    </row>
    <row r="44" spans="1:13" s="17" customFormat="1" ht="9.75" customHeight="1" x14ac:dyDescent="0.15">
      <c r="A44" s="14" t="s">
        <v>25</v>
      </c>
      <c r="B44" s="15">
        <v>23098.16</v>
      </c>
      <c r="C44" s="15">
        <v>30498.400000000001</v>
      </c>
      <c r="D44" s="15">
        <v>37967.769999999997</v>
      </c>
      <c r="E44" s="16">
        <v>35590.29</v>
      </c>
      <c r="F44" s="16">
        <v>29499.71</v>
      </c>
      <c r="G44" s="16">
        <v>44682.79</v>
      </c>
      <c r="H44" s="16">
        <v>29526.22</v>
      </c>
      <c r="I44" s="16">
        <v>14353.93</v>
      </c>
      <c r="J44" s="16">
        <v>29701.35</v>
      </c>
      <c r="K44" s="16">
        <v>52712.42</v>
      </c>
      <c r="L44" s="16">
        <v>24929.599999999999</v>
      </c>
      <c r="M44" s="16">
        <v>18447.38</v>
      </c>
    </row>
    <row r="45" spans="1:13" ht="9.75" customHeight="1" x14ac:dyDescent="0.15">
      <c r="A45" s="17" t="s">
        <v>17</v>
      </c>
      <c r="B45" s="16">
        <v>70605.41</v>
      </c>
      <c r="C45" s="16">
        <v>68197.279999999999</v>
      </c>
      <c r="D45" s="16">
        <v>75918.75</v>
      </c>
      <c r="E45" s="16">
        <v>79674.25</v>
      </c>
      <c r="F45" s="16">
        <v>72767.14</v>
      </c>
      <c r="G45" s="16">
        <v>90867.59</v>
      </c>
      <c r="H45" s="16">
        <v>105537.67</v>
      </c>
      <c r="I45" s="16">
        <v>71791.16</v>
      </c>
      <c r="J45" s="16">
        <v>67855.350000000006</v>
      </c>
      <c r="K45" s="16">
        <v>111833.91</v>
      </c>
      <c r="L45" s="16">
        <v>81418.12</v>
      </c>
      <c r="M45" s="16">
        <v>154046.20000000001</v>
      </c>
    </row>
    <row r="46" spans="1:13" ht="6" customHeight="1" x14ac:dyDescent="0.15">
      <c r="A46" s="19"/>
      <c r="B46" s="20"/>
      <c r="C46" s="20"/>
      <c r="D46" s="7"/>
      <c r="E46" s="7"/>
      <c r="F46" s="19"/>
      <c r="G46" s="19"/>
      <c r="H46" s="19"/>
      <c r="I46" s="19"/>
      <c r="J46" s="19"/>
      <c r="K46" s="19"/>
      <c r="L46" s="19"/>
      <c r="M46" s="19"/>
    </row>
    <row r="47" spans="1:13" ht="6" customHeight="1" x14ac:dyDescent="0.15">
      <c r="A47" s="21"/>
    </row>
    <row r="48" spans="1:13" ht="9.75" customHeight="1" x14ac:dyDescent="0.15">
      <c r="A48" s="12" t="s">
        <v>26</v>
      </c>
    </row>
    <row r="49" spans="1:1" ht="9.75" customHeight="1" x14ac:dyDescent="0.15">
      <c r="A49" s="22" t="s">
        <v>45</v>
      </c>
    </row>
    <row r="51" spans="1:1" ht="9.75" customHeight="1" x14ac:dyDescent="0.15">
      <c r="A51" s="12"/>
    </row>
  </sheetData>
  <mergeCells count="4">
    <mergeCell ref="A4:A5"/>
    <mergeCell ref="B4:M4"/>
    <mergeCell ref="A7:M7"/>
    <mergeCell ref="A27:M27"/>
  </mergeCells>
  <phoneticPr fontId="7" type="noConversion"/>
  <conditionalFormatting sqref="B34:E34">
    <cfRule type="cellIs" dxfId="21" priority="19" stopIfTrue="1" operator="notEqual">
      <formula>SUM(B$30:B$33)</formula>
    </cfRule>
  </conditionalFormatting>
  <conditionalFormatting sqref="B43:E43">
    <cfRule type="cellIs" dxfId="20" priority="20" stopIfTrue="1" operator="notEqual">
      <formula>SUM(B$41:B$42)</formula>
    </cfRule>
  </conditionalFormatting>
  <conditionalFormatting sqref="B17:E17">
    <cfRule type="cellIs" dxfId="19" priority="24" stopIfTrue="1" operator="notEqual">
      <formula>SUM(B$10:B$16)</formula>
    </cfRule>
  </conditionalFormatting>
  <conditionalFormatting sqref="B25:E25">
    <cfRule type="cellIs" dxfId="18" priority="28" stopIfTrue="1" operator="notEqual">
      <formula>SUM(B$17,B$23,B$24)</formula>
    </cfRule>
  </conditionalFormatting>
  <conditionalFormatting sqref="B23:E23">
    <cfRule type="cellIs" dxfId="17" priority="29" stopIfTrue="1" operator="notEqual">
      <formula>SUM(B$19:B$22)</formula>
    </cfRule>
  </conditionalFormatting>
  <conditionalFormatting sqref="F17:G17">
    <cfRule type="cellIs" dxfId="16" priority="16" stopIfTrue="1" operator="notEqual">
      <formula>SUM(F$10:F$16)</formula>
    </cfRule>
  </conditionalFormatting>
  <conditionalFormatting sqref="F25:G25">
    <cfRule type="cellIs" dxfId="15" priority="17" stopIfTrue="1" operator="notEqual">
      <formula>SUM(F$17,F$23,F$24)</formula>
    </cfRule>
  </conditionalFormatting>
  <conditionalFormatting sqref="F23:G23">
    <cfRule type="cellIs" dxfId="14" priority="18" stopIfTrue="1" operator="notEqual">
      <formula>SUM(F$19:F$22)</formula>
    </cfRule>
  </conditionalFormatting>
  <conditionalFormatting sqref="F34:G34">
    <cfRule type="cellIs" dxfId="13" priority="13" stopIfTrue="1" operator="notEqual">
      <formula>SUM(F$30:F$33)</formula>
    </cfRule>
  </conditionalFormatting>
  <conditionalFormatting sqref="F43:G43">
    <cfRule type="cellIs" dxfId="12" priority="14" stopIfTrue="1" operator="notEqual">
      <formula>SUM(F$41:F$42)</formula>
    </cfRule>
  </conditionalFormatting>
  <conditionalFormatting sqref="H17:J17">
    <cfRule type="cellIs" dxfId="11" priority="10" stopIfTrue="1" operator="notEqual">
      <formula>SUM(H$10:H$16)</formula>
    </cfRule>
  </conditionalFormatting>
  <conditionalFormatting sqref="H25:J25">
    <cfRule type="cellIs" dxfId="10" priority="11" stopIfTrue="1" operator="notEqual">
      <formula>SUM(H$17,H$23,H$24)</formula>
    </cfRule>
  </conditionalFormatting>
  <conditionalFormatting sqref="H23:J23">
    <cfRule type="cellIs" dxfId="9" priority="12" stopIfTrue="1" operator="notEqual">
      <formula>SUM(H$19:H$22)</formula>
    </cfRule>
  </conditionalFormatting>
  <conditionalFormatting sqref="H34:J34">
    <cfRule type="cellIs" dxfId="8" priority="7" stopIfTrue="1" operator="notEqual">
      <formula>SUM(H$30:H$33)</formula>
    </cfRule>
  </conditionalFormatting>
  <conditionalFormatting sqref="H43:J43">
    <cfRule type="cellIs" dxfId="7" priority="8" stopIfTrue="1" operator="notEqual">
      <formula>SUM(H$41:H$42)</formula>
    </cfRule>
  </conditionalFormatting>
  <conditionalFormatting sqref="K17:M17">
    <cfRule type="cellIs" dxfId="6" priority="4" stopIfTrue="1" operator="notEqual">
      <formula>SUM(K$10:K$16)</formula>
    </cfRule>
  </conditionalFormatting>
  <conditionalFormatting sqref="K25:M25">
    <cfRule type="cellIs" dxfId="5" priority="5" stopIfTrue="1" operator="notEqual">
      <formula>SUM(K$17,K$23,K$24)</formula>
    </cfRule>
  </conditionalFormatting>
  <conditionalFormatting sqref="K23:M23">
    <cfRule type="cellIs" dxfId="4" priority="6" stopIfTrue="1" operator="notEqual">
      <formula>SUM(K$19:K$22)</formula>
    </cfRule>
  </conditionalFormatting>
  <conditionalFormatting sqref="K34:M34">
    <cfRule type="cellIs" dxfId="3" priority="1" stopIfTrue="1" operator="notEqual">
      <formula>SUM(K$30:K$33)</formula>
    </cfRule>
  </conditionalFormatting>
  <conditionalFormatting sqref="K43:M43">
    <cfRule type="cellIs" dxfId="2" priority="2" stopIfTrue="1" operator="notEqual">
      <formula>SUM(K$41:K$42)</formula>
    </cfRule>
  </conditionalFormatting>
  <conditionalFormatting sqref="B39:E39">
    <cfRule type="cellIs" dxfId="1" priority="30" stopIfTrue="1" operator="notEqual">
      <formula>SUM(B$36:B$38)</formula>
    </cfRule>
  </conditionalFormatting>
  <conditionalFormatting sqref="F39:M39">
    <cfRule type="cellIs" dxfId="0" priority="31" stopIfTrue="1" operator="notEqual">
      <formula>SUM(F$36:F$38)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Movimento cassa Anno 2023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Cavatorta</dc:creator>
  <cp:lastModifiedBy>Mara Cammarrota</cp:lastModifiedBy>
  <dcterms:created xsi:type="dcterms:W3CDTF">2025-10-15T07:48:20Z</dcterms:created>
  <dcterms:modified xsi:type="dcterms:W3CDTF">2025-11-11T10:14:17Z</dcterms:modified>
</cp:coreProperties>
</file>