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cammarro_istat_it/Documents/Cartelle personali/MARA/Lavoro/DCCI - A/AA_Responsabili di INIZIATIVA/Sonia/Bollettino mensile di statistica/Finanza pubblica/Movimento cassa tesoro/"/>
    </mc:Choice>
  </mc:AlternateContent>
  <xr:revisionPtr revIDLastSave="0" documentId="8_{A249D417-E4B0-42D4-AE11-258F70FE3FD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Movimento cassa Anno 202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<sst xmlns="http://schemas.openxmlformats.org/spreadsheetml/2006/main" count="50" uniqueCount="45">
  <si>
    <t>VOCI</t>
  </si>
  <si>
    <t>PAGAMENTI</t>
  </si>
  <si>
    <t>TITOLO  I</t>
  </si>
  <si>
    <t>Redditi da lavoro dipendente</t>
  </si>
  <si>
    <t>Consumi intermedi</t>
  </si>
  <si>
    <t>Imposte pagate sulla produzione</t>
  </si>
  <si>
    <t>Trasferimenti correnti</t>
  </si>
  <si>
    <t>Risorse proprie Ue</t>
  </si>
  <si>
    <t>Interessi passivi</t>
  </si>
  <si>
    <t>Altre spese</t>
  </si>
  <si>
    <t>Totale Titolo I</t>
  </si>
  <si>
    <t>TITOLO  II</t>
  </si>
  <si>
    <t>Investimenti fissi lordi e acquisti di terreni</t>
  </si>
  <si>
    <t>Contributi e trasferimenti</t>
  </si>
  <si>
    <t>Acquisizioni di attività finanziarie</t>
  </si>
  <si>
    <t>Totale Titolo II</t>
  </si>
  <si>
    <t>Rimborso di prestiti</t>
  </si>
  <si>
    <t>TOTALE GENERALE</t>
  </si>
  <si>
    <t>INCASSI</t>
  </si>
  <si>
    <t>Imposte sul patrimonio e sul reddito</t>
  </si>
  <si>
    <t>Tasse e imposte sugli affari</t>
  </si>
  <si>
    <t>TITOLO II</t>
  </si>
  <si>
    <t>Altre entrate</t>
  </si>
  <si>
    <t>TITOLO  III</t>
  </si>
  <si>
    <t>Totale Titolo III</t>
  </si>
  <si>
    <t>Accensione di prestiti</t>
  </si>
  <si>
    <t>Fonte: Ministero dell'economia e delle finanze</t>
  </si>
  <si>
    <t>Gennaio</t>
  </si>
  <si>
    <t xml:space="preserve">Febbraio 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</si>
  <si>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</si>
  <si>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</si>
  <si>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</si>
  <si>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</si>
  <si>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</si>
  <si>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</si>
  <si>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</si>
  <si>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</si>
  <si>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</si>
  <si>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</si>
  <si>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Imposte sulla produzione, sui consumi e dogane</t>
  </si>
  <si>
    <t>Monopoli, lotto e lotterie</t>
  </si>
  <si>
    <t>Proventi speciali</t>
  </si>
  <si>
    <t>Proventi di servizi pubblici</t>
  </si>
  <si>
    <t>Vendita di beni e affrancazione di canoni</t>
  </si>
  <si>
    <r>
      <t xml:space="preserve">Movimento di cassa del Tesoro - Gestione del bilancio - Anno 2022 </t>
    </r>
    <r>
      <rPr>
        <sz val="9"/>
        <rFont val="Arial"/>
        <family val="2"/>
      </rPr>
      <t>(situazione a fine mese in milioni di euro)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</si>
</sst>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</font>
    <font>
      <sz val="7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i/>
      <sz val="7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43" fontId="1" fillId="0" borderId="0" xfId="1" applyFont="1" applyAlignment="1">
      <alignment horizontal="right"/>
    </xf>
    <xf numFmtId="43" fontId="1" fillId="0" borderId="0" xfId="1" applyFont="1" applyBorder="1"/>
    <xf numFmtId="2" fontId="3" fillId="0" borderId="0" xfId="0" applyNumberFormat="1" applyFont="1"/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1" fillId="0" borderId="1" xfId="1" applyFont="1" applyBorder="1"/>
    <xf numFmtId="43" fontId="1" fillId="0" borderId="1" xfId="1" applyFont="1" applyBorder="1" applyAlignment="1">
      <alignment horizontal="right" vertical="center"/>
    </xf>
    <xf numFmtId="2" fontId="1" fillId="0" borderId="0" xfId="0" applyNumberFormat="1" applyFont="1" applyAlignment="1">
      <alignment horizontal="center"/>
    </xf>
    <xf numFmtId="43" fontId="1" fillId="0" borderId="0" xfId="1" applyFont="1"/>
    <xf numFmtId="43" fontId="1" fillId="0" borderId="0" xfId="1" applyFont="1" applyBorder="1" applyAlignment="1">
      <alignment horizontal="center"/>
    </xf>
    <xf numFmtId="2" fontId="1" fillId="0" borderId="0" xfId="0" applyNumberFormat="1" applyFont="1"/>
    <xf numFmtId="43" fontId="1" fillId="0" borderId="0" xfId="1" applyFont="1" applyBorder="1" applyAlignment="1">
      <alignment horizontal="right"/>
    </xf>
    <xf numFmtId="2" fontId="5" fillId="0" borderId="0" xfId="0" applyNumberFormat="1" applyFont="1"/>
    <xf numFmtId="43" fontId="5" fillId="0" borderId="0" xfId="1" applyFont="1" applyAlignment="1">
      <alignment horizontal="right"/>
    </xf>
    <xf numFmtId="43" fontId="5" fillId="0" borderId="0" xfId="1" applyFont="1" applyBorder="1" applyAlignment="1">
      <alignment horizontal="right"/>
    </xf>
    <xf numFmtId="0" fontId="5" fillId="0" borderId="0" xfId="0" applyFont="1"/>
    <xf numFmtId="43" fontId="5" fillId="0" borderId="0" xfId="1" applyFont="1"/>
    <xf numFmtId="0" fontId="1" fillId="0" borderId="1" xfId="0" applyFont="1" applyBorder="1"/>
    <xf numFmtId="43" fontId="1" fillId="0" borderId="1" xfId="1" applyFont="1" applyBorder="1" applyAlignment="1">
      <alignment horizontal="right"/>
    </xf>
    <xf numFmtId="2" fontId="6" fillId="0" borderId="0" xfId="0" applyNumberFormat="1" applyFont="1"/>
    <xf numFmtId="2" fontId="1" fillId="0" borderId="2" xfId="0" applyNumberFormat="1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</cellXfs>
  <cellStyles count="2">
    <cellStyle name="Migliaia" xfId="1" builtinId="3"/>
    <cellStyle name="Normale" xfId="0" builtinId="0"/>
  </cellStyles>
  <dxfs count="2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0</xdr:row>
      <xdr:rowOff>269328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0" cy="2693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zoomScale="130" zoomScaleNormal="130" workbookViewId="0">
      <selection activeCell="A80" sqref="A80"/>
    </sheetView>
  </sheetViews>
  <sheetFormatPr defaultColWidth="9.140625" defaultRowHeight="9.75" customHeight="1" x14ac:dyDescent="0.15"/>
  <cols>
    <col min="1" max="1" width="44.5703125" style="1" customWidth="1"/>
    <col min="2" max="4" width="10.7109375" style="2" customWidth="1"/>
    <col min="5" max="5" width="10.7109375" style="3" customWidth="1"/>
    <col min="6" max="13" width="10.7109375" style="1" customWidth="1"/>
    <col min="14" max="16384" width="9.140625" style="1"/>
  </cols>
  <sheetData>
    <row r="1" spans="1:13" ht="21.75" customHeight="1" x14ac:dyDescent="0.15"/>
    <row r="2" spans="1:13" ht="12.75" customHeight="1" x14ac:dyDescent="0.2">
      <c r="A2" s="4" t="s">
        <v>44</v>
      </c>
      <c r="B2" s="5"/>
      <c r="C2" s="5"/>
      <c r="D2" s="5"/>
    </row>
    <row r="3" spans="1:13" ht="9.75" customHeight="1" x14ac:dyDescent="0.2">
      <c r="A3" s="4"/>
      <c r="B3" s="6"/>
      <c r="C3" s="6"/>
      <c r="D3" s="6"/>
      <c r="E3" s="7"/>
      <c r="F3" s="19"/>
      <c r="G3" s="19"/>
      <c r="H3" s="19"/>
      <c r="I3" s="19"/>
      <c r="J3" s="19"/>
      <c r="K3" s="19"/>
      <c r="L3" s="19"/>
      <c r="M3" s="19"/>
    </row>
    <row r="4" spans="1:13" ht="12" customHeight="1" x14ac:dyDescent="0.15">
      <c r="A4" s="22" t="s">
        <v>0</v>
      </c>
      <c r="B4" s="24">
        <v>2022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12" customHeight="1" x14ac:dyDescent="0.15">
      <c r="A5" s="23"/>
      <c r="B5" s="8" t="s">
        <v>27</v>
      </c>
      <c r="C5" s="8" t="s">
        <v>28</v>
      </c>
      <c r="D5" s="8" t="s">
        <v>29</v>
      </c>
      <c r="E5" s="8" t="s">
        <v>30</v>
      </c>
      <c r="F5" s="8" t="s">
        <v>31</v>
      </c>
      <c r="G5" s="8" t="s">
        <v>32</v>
      </c>
      <c r="H5" s="8" t="s">
        <v>33</v>
      </c>
      <c r="I5" s="8" t="s">
        <v>34</v>
      </c>
      <c r="J5" s="8" t="s">
        <v>35</v>
      </c>
      <c r="K5" s="8" t="s">
        <v>36</v>
      </c>
      <c r="L5" s="8" t="s">
        <v>37</v>
      </c>
      <c r="M5" s="8" t="s">
        <v>38</v>
      </c>
    </row>
    <row r="6" spans="1:13" ht="6" customHeight="1" x14ac:dyDescent="0.15"/>
    <row r="7" spans="1:13" ht="9.75" customHeight="1" x14ac:dyDescent="0.15">
      <c r="A7" s="25" t="s">
        <v>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 ht="6" customHeight="1" x14ac:dyDescent="0.15">
      <c r="A8" s="9"/>
      <c r="D8" s="10"/>
      <c r="E8" s="11"/>
    </row>
    <row r="9" spans="1:13" ht="9.75" customHeight="1" x14ac:dyDescent="0.15">
      <c r="A9" s="12" t="s">
        <v>2</v>
      </c>
      <c r="D9" s="10"/>
      <c r="E9" s="11"/>
    </row>
    <row r="10" spans="1:13" ht="9.75" customHeight="1" x14ac:dyDescent="0.15">
      <c r="A10" s="12" t="s">
        <v>3</v>
      </c>
      <c r="B10" s="2">
        <v>8881.5400000000009</v>
      </c>
      <c r="C10" s="2">
        <v>6605.95</v>
      </c>
      <c r="D10" s="2">
        <v>6713.08</v>
      </c>
      <c r="E10" s="13">
        <v>9449.82</v>
      </c>
      <c r="F10" s="13">
        <v>6580.48</v>
      </c>
      <c r="G10" s="13">
        <v>8686.93</v>
      </c>
      <c r="H10" s="13">
        <v>10000.82</v>
      </c>
      <c r="I10" s="13">
        <v>6676.59</v>
      </c>
      <c r="J10" s="13">
        <v>6465.36</v>
      </c>
      <c r="K10" s="13">
        <v>9206.6</v>
      </c>
      <c r="L10" s="13">
        <v>7115</v>
      </c>
      <c r="M10" s="13">
        <v>19677.150000000001</v>
      </c>
    </row>
    <row r="11" spans="1:13" ht="9.75" customHeight="1" x14ac:dyDescent="0.15">
      <c r="A11" s="12" t="s">
        <v>4</v>
      </c>
      <c r="B11" s="2">
        <v>65.41</v>
      </c>
      <c r="C11" s="2">
        <v>372.73</v>
      </c>
      <c r="D11" s="2">
        <v>1134.0999999999999</v>
      </c>
      <c r="E11" s="13">
        <v>1189.9000000000001</v>
      </c>
      <c r="F11" s="13">
        <v>777.15</v>
      </c>
      <c r="G11" s="13">
        <v>733.9</v>
      </c>
      <c r="H11" s="13">
        <v>1200.92</v>
      </c>
      <c r="I11" s="13">
        <v>746.69</v>
      </c>
      <c r="J11" s="13">
        <v>665.6</v>
      </c>
      <c r="K11" s="13">
        <v>891.63</v>
      </c>
      <c r="L11" s="13">
        <v>1232.1400000000001</v>
      </c>
      <c r="M11" s="13">
        <v>5026.05</v>
      </c>
    </row>
    <row r="12" spans="1:13" ht="9.75" customHeight="1" x14ac:dyDescent="0.15">
      <c r="A12" s="12" t="s">
        <v>5</v>
      </c>
      <c r="B12" s="2">
        <v>391.27</v>
      </c>
      <c r="C12" s="2">
        <v>410.12</v>
      </c>
      <c r="D12" s="2">
        <v>408.69</v>
      </c>
      <c r="E12" s="13">
        <v>424.05</v>
      </c>
      <c r="F12" s="13">
        <v>412.95</v>
      </c>
      <c r="G12" s="13">
        <v>486.84</v>
      </c>
      <c r="H12" s="13">
        <v>446.47</v>
      </c>
      <c r="I12" s="13">
        <v>427.09</v>
      </c>
      <c r="J12" s="13">
        <v>399.68</v>
      </c>
      <c r="K12" s="13">
        <v>424.81</v>
      </c>
      <c r="L12" s="13">
        <v>413.18</v>
      </c>
      <c r="M12" s="13">
        <v>1117.74</v>
      </c>
    </row>
    <row r="13" spans="1:13" ht="9.75" customHeight="1" x14ac:dyDescent="0.15">
      <c r="A13" s="12" t="s">
        <v>6</v>
      </c>
      <c r="B13" s="2">
        <v>7567.39</v>
      </c>
      <c r="C13" s="2">
        <v>29210.14</v>
      </c>
      <c r="D13" s="2">
        <v>29782.02</v>
      </c>
      <c r="E13" s="13">
        <v>45250.43</v>
      </c>
      <c r="F13" s="13">
        <v>16165.42</v>
      </c>
      <c r="G13" s="13">
        <v>22603.279999999999</v>
      </c>
      <c r="H13" s="13">
        <v>25024.66</v>
      </c>
      <c r="I13" s="13">
        <v>24353.8</v>
      </c>
      <c r="J13" s="13">
        <v>21304.95</v>
      </c>
      <c r="K13" s="13">
        <v>15509.71</v>
      </c>
      <c r="L13" s="13">
        <v>40696.89</v>
      </c>
      <c r="M13" s="13">
        <v>96796.92</v>
      </c>
    </row>
    <row r="14" spans="1:13" ht="9.75" customHeight="1" x14ac:dyDescent="0.15">
      <c r="A14" s="12" t="s">
        <v>7</v>
      </c>
      <c r="B14" s="2">
        <v>7645.58</v>
      </c>
      <c r="C14" s="2">
        <v>0</v>
      </c>
      <c r="D14" s="2">
        <v>980</v>
      </c>
      <c r="E14" s="13">
        <v>2230</v>
      </c>
      <c r="F14" s="13">
        <v>0</v>
      </c>
      <c r="G14" s="13">
        <v>4644.53</v>
      </c>
      <c r="H14" s="13">
        <v>650</v>
      </c>
      <c r="I14" s="13">
        <v>0</v>
      </c>
      <c r="J14" s="13">
        <v>3794.53</v>
      </c>
      <c r="K14" s="13">
        <v>0</v>
      </c>
      <c r="L14" s="13">
        <v>767.28</v>
      </c>
      <c r="M14" s="13">
        <v>234.23</v>
      </c>
    </row>
    <row r="15" spans="1:13" ht="9.75" customHeight="1" x14ac:dyDescent="0.15">
      <c r="A15" s="12" t="s">
        <v>8</v>
      </c>
      <c r="B15" s="2">
        <v>807.67</v>
      </c>
      <c r="C15" s="2">
        <v>4546.34</v>
      </c>
      <c r="D15" s="2">
        <v>10090.06</v>
      </c>
      <c r="E15" s="13">
        <v>2390.2600000000002</v>
      </c>
      <c r="F15" s="13">
        <v>7150.12</v>
      </c>
      <c r="G15" s="13">
        <v>935.76</v>
      </c>
      <c r="H15" s="13">
        <v>6138.91</v>
      </c>
      <c r="I15" s="13">
        <v>4237.66</v>
      </c>
      <c r="J15" s="13">
        <v>10176.040000000001</v>
      </c>
      <c r="K15" s="13">
        <v>3573.87</v>
      </c>
      <c r="L15" s="13">
        <v>7560.27</v>
      </c>
      <c r="M15" s="13">
        <v>7762.69</v>
      </c>
    </row>
    <row r="16" spans="1:13" ht="9.75" customHeight="1" x14ac:dyDescent="0.15">
      <c r="A16" s="12" t="s">
        <v>9</v>
      </c>
      <c r="B16" s="2">
        <v>742.01</v>
      </c>
      <c r="C16" s="2">
        <v>300.76</v>
      </c>
      <c r="D16" s="2">
        <v>26985.63</v>
      </c>
      <c r="E16" s="13">
        <v>799.42</v>
      </c>
      <c r="F16" s="13">
        <v>1324.37</v>
      </c>
      <c r="G16" s="13">
        <v>13282.77</v>
      </c>
      <c r="H16" s="13">
        <v>307.81</v>
      </c>
      <c r="I16" s="13">
        <v>4762.8500000000004</v>
      </c>
      <c r="J16" s="13">
        <v>13566.56</v>
      </c>
      <c r="K16" s="13">
        <v>772.95</v>
      </c>
      <c r="L16" s="13">
        <v>6812</v>
      </c>
      <c r="M16" s="13">
        <v>15805.24</v>
      </c>
    </row>
    <row r="17" spans="1:13" s="17" customFormat="1" ht="9.75" customHeight="1" x14ac:dyDescent="0.15">
      <c r="A17" s="14" t="s">
        <v>10</v>
      </c>
      <c r="B17" s="15">
        <v>26100.87</v>
      </c>
      <c r="C17" s="15">
        <v>41446.04</v>
      </c>
      <c r="D17" s="15">
        <v>76093.58</v>
      </c>
      <c r="E17" s="16">
        <v>61733.88</v>
      </c>
      <c r="F17" s="16">
        <v>32410.49</v>
      </c>
      <c r="G17" s="16">
        <v>51374.01</v>
      </c>
      <c r="H17" s="16">
        <v>43769.59</v>
      </c>
      <c r="I17" s="16">
        <v>41204.68</v>
      </c>
      <c r="J17" s="16">
        <v>56372.72</v>
      </c>
      <c r="K17" s="16">
        <v>30379.57</v>
      </c>
      <c r="L17" s="16">
        <v>64596.76</v>
      </c>
      <c r="M17" s="16">
        <v>146420.01999999999</v>
      </c>
    </row>
    <row r="18" spans="1:13" ht="9.75" customHeight="1" x14ac:dyDescent="0.15">
      <c r="A18" s="12" t="s">
        <v>11</v>
      </c>
      <c r="E18" s="13"/>
      <c r="F18" s="13"/>
      <c r="G18" s="13"/>
      <c r="H18" s="13"/>
      <c r="I18" s="13"/>
      <c r="J18" s="13"/>
      <c r="K18" s="13"/>
      <c r="L18" s="13"/>
      <c r="M18" s="13"/>
    </row>
    <row r="19" spans="1:13" ht="9.75" customHeight="1" x14ac:dyDescent="0.15">
      <c r="A19" s="12" t="s">
        <v>12</v>
      </c>
      <c r="B19" s="2">
        <v>38.590000000000003</v>
      </c>
      <c r="C19" s="2">
        <v>521.29</v>
      </c>
      <c r="D19" s="2">
        <v>385.87</v>
      </c>
      <c r="E19" s="13">
        <v>229.48</v>
      </c>
      <c r="F19" s="13">
        <v>321.36</v>
      </c>
      <c r="G19" s="13">
        <v>363.25</v>
      </c>
      <c r="H19" s="13">
        <v>281.85000000000002</v>
      </c>
      <c r="I19" s="13">
        <v>355</v>
      </c>
      <c r="J19" s="13">
        <v>292.63</v>
      </c>
      <c r="K19" s="13">
        <v>1163.3</v>
      </c>
      <c r="L19" s="13">
        <v>853.2</v>
      </c>
      <c r="M19" s="13">
        <v>3665.39</v>
      </c>
    </row>
    <row r="20" spans="1:13" ht="9.75" customHeight="1" x14ac:dyDescent="0.15">
      <c r="A20" s="12" t="s">
        <v>13</v>
      </c>
      <c r="B20" s="2">
        <v>66.650000000000006</v>
      </c>
      <c r="C20" s="2">
        <v>1048.21</v>
      </c>
      <c r="D20" s="2">
        <v>62214.29</v>
      </c>
      <c r="E20" s="13">
        <v>3770.99</v>
      </c>
      <c r="F20" s="13">
        <v>4008.59</v>
      </c>
      <c r="G20" s="13">
        <v>4738.33</v>
      </c>
      <c r="H20" s="13">
        <v>3802.53</v>
      </c>
      <c r="I20" s="13">
        <v>3448.2</v>
      </c>
      <c r="J20" s="13">
        <v>2135.48</v>
      </c>
      <c r="K20" s="13">
        <v>6378.55</v>
      </c>
      <c r="L20" s="13">
        <v>7440.92</v>
      </c>
      <c r="M20" s="13">
        <v>19601.04</v>
      </c>
    </row>
    <row r="21" spans="1:13" ht="9.75" customHeight="1" x14ac:dyDescent="0.15">
      <c r="A21" s="12" t="s">
        <v>14</v>
      </c>
      <c r="B21" s="2">
        <v>0</v>
      </c>
      <c r="C21" s="2">
        <v>0</v>
      </c>
      <c r="D21" s="2">
        <v>107.74</v>
      </c>
      <c r="E21" s="13">
        <v>26.25</v>
      </c>
      <c r="F21" s="13">
        <v>0</v>
      </c>
      <c r="G21" s="13">
        <v>1251.5999999999999</v>
      </c>
      <c r="H21" s="13">
        <v>177.67</v>
      </c>
      <c r="I21" s="13">
        <v>0</v>
      </c>
      <c r="J21" s="13">
        <v>4029.14</v>
      </c>
      <c r="K21" s="13">
        <v>967.09</v>
      </c>
      <c r="L21" s="13">
        <v>3192.23</v>
      </c>
      <c r="M21" s="13">
        <v>12110.16</v>
      </c>
    </row>
    <row r="22" spans="1:13" s="17" customFormat="1" ht="9.75" customHeight="1" x14ac:dyDescent="0.15">
      <c r="A22" s="14" t="s">
        <v>15</v>
      </c>
      <c r="B22" s="15">
        <v>105.24</v>
      </c>
      <c r="C22" s="15">
        <v>1569.5</v>
      </c>
      <c r="D22" s="15">
        <v>62707.9</v>
      </c>
      <c r="E22" s="16">
        <v>4026.72</v>
      </c>
      <c r="F22" s="16">
        <v>4329.95</v>
      </c>
      <c r="G22" s="16">
        <v>6353.18</v>
      </c>
      <c r="H22" s="16">
        <v>4262.05</v>
      </c>
      <c r="I22" s="16">
        <v>3803.2</v>
      </c>
      <c r="J22" s="16">
        <v>6457.25</v>
      </c>
      <c r="K22" s="16">
        <v>8508.94</v>
      </c>
      <c r="L22" s="16">
        <v>11486.35</v>
      </c>
      <c r="M22" s="16">
        <v>35376.589999999997</v>
      </c>
    </row>
    <row r="23" spans="1:13" s="17" customFormat="1" ht="9.75" customHeight="1" x14ac:dyDescent="0.15">
      <c r="A23" s="14" t="s">
        <v>16</v>
      </c>
      <c r="B23" s="15">
        <v>0</v>
      </c>
      <c r="C23" s="15">
        <v>3349.18</v>
      </c>
      <c r="D23" s="15">
        <v>20635.57</v>
      </c>
      <c r="E23" s="16">
        <v>34435.01</v>
      </c>
      <c r="F23" s="16">
        <v>28408.42</v>
      </c>
      <c r="G23" s="16">
        <v>23320.07</v>
      </c>
      <c r="H23" s="16">
        <v>13470.42</v>
      </c>
      <c r="I23" s="16">
        <v>19548.5</v>
      </c>
      <c r="J23" s="16">
        <v>51319.7</v>
      </c>
      <c r="K23" s="16">
        <v>1123.26</v>
      </c>
      <c r="L23" s="16">
        <v>46432.83</v>
      </c>
      <c r="M23" s="16">
        <v>18483.98</v>
      </c>
    </row>
    <row r="24" spans="1:13" s="17" customFormat="1" ht="9.75" customHeight="1" x14ac:dyDescent="0.15">
      <c r="A24" s="14" t="s">
        <v>17</v>
      </c>
      <c r="B24" s="15">
        <v>26206.11</v>
      </c>
      <c r="C24" s="15">
        <v>46364.72</v>
      </c>
      <c r="D24" s="15">
        <v>159437.04999999999</v>
      </c>
      <c r="E24" s="16">
        <v>100195.61</v>
      </c>
      <c r="F24" s="16">
        <v>65148.86</v>
      </c>
      <c r="G24" s="16">
        <v>81047.259999999995</v>
      </c>
      <c r="H24" s="16">
        <v>61502.06</v>
      </c>
      <c r="I24" s="16">
        <v>64556.38</v>
      </c>
      <c r="J24" s="16">
        <v>114149.67</v>
      </c>
      <c r="K24" s="16">
        <v>40011.769999999997</v>
      </c>
      <c r="L24" s="16">
        <v>122515.94</v>
      </c>
      <c r="M24" s="16">
        <v>200280.59</v>
      </c>
    </row>
    <row r="25" spans="1:13" ht="6" customHeight="1" x14ac:dyDescent="0.15">
      <c r="A25" s="12"/>
      <c r="B25" s="10"/>
      <c r="D25" s="10"/>
      <c r="E25" s="11"/>
    </row>
    <row r="26" spans="1:13" ht="9.75" customHeight="1" x14ac:dyDescent="0.15">
      <c r="A26" s="25" t="s">
        <v>18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13" ht="6" customHeight="1" x14ac:dyDescent="0.15">
      <c r="A27" s="9"/>
      <c r="B27" s="10"/>
      <c r="D27" s="10"/>
      <c r="E27" s="11"/>
    </row>
    <row r="28" spans="1:13" ht="9.75" customHeight="1" x14ac:dyDescent="0.15">
      <c r="A28" s="12" t="s">
        <v>2</v>
      </c>
      <c r="B28" s="18"/>
      <c r="C28" s="15"/>
      <c r="D28" s="10"/>
      <c r="E28" s="11"/>
    </row>
    <row r="29" spans="1:13" ht="9.75" customHeight="1" x14ac:dyDescent="0.15">
      <c r="A29" s="12" t="s">
        <v>19</v>
      </c>
      <c r="B29" s="2">
        <v>26522.04</v>
      </c>
      <c r="C29" s="2">
        <v>19146.45</v>
      </c>
      <c r="D29" s="2">
        <v>15368.85</v>
      </c>
      <c r="E29" s="13">
        <v>14892.3</v>
      </c>
      <c r="F29" s="13">
        <v>16534.13</v>
      </c>
      <c r="G29" s="13">
        <v>19006.78</v>
      </c>
      <c r="H29" s="13">
        <v>40460.11</v>
      </c>
      <c r="I29" s="13">
        <v>30670.84</v>
      </c>
      <c r="J29" s="13">
        <v>17529.740000000002</v>
      </c>
      <c r="K29" s="13">
        <v>18300.46</v>
      </c>
      <c r="L29" s="13">
        <v>19512.82</v>
      </c>
      <c r="M29" s="13">
        <v>62186.71</v>
      </c>
    </row>
    <row r="30" spans="1:13" ht="9.75" customHeight="1" x14ac:dyDescent="0.15">
      <c r="A30" s="12" t="s">
        <v>20</v>
      </c>
      <c r="B30" s="2">
        <v>10550.84</v>
      </c>
      <c r="C30" s="2">
        <v>12851.62</v>
      </c>
      <c r="D30" s="2">
        <v>13949.35</v>
      </c>
      <c r="E30" s="13">
        <v>14405.5</v>
      </c>
      <c r="F30" s="13">
        <v>19267.32</v>
      </c>
      <c r="G30" s="13">
        <v>13438.28</v>
      </c>
      <c r="H30" s="13">
        <v>14768.67</v>
      </c>
      <c r="I30" s="13">
        <v>19284.740000000002</v>
      </c>
      <c r="J30" s="13">
        <v>12543.61</v>
      </c>
      <c r="K30" s="13">
        <v>14459.06</v>
      </c>
      <c r="L30" s="13">
        <v>23389.119999999999</v>
      </c>
      <c r="M30" s="13">
        <v>30183.599999999999</v>
      </c>
    </row>
    <row r="31" spans="1:13" ht="9.75" customHeight="1" x14ac:dyDescent="0.15">
      <c r="A31" s="12" t="s">
        <v>39</v>
      </c>
      <c r="B31" s="2">
        <v>1410.62</v>
      </c>
      <c r="C31" s="2">
        <v>2295.5500000000002</v>
      </c>
      <c r="D31" s="2">
        <v>2661.99</v>
      </c>
      <c r="E31" s="13">
        <v>2790.11</v>
      </c>
      <c r="F31" s="13">
        <v>1884.1</v>
      </c>
      <c r="G31" s="13">
        <v>1947.24</v>
      </c>
      <c r="H31" s="13">
        <v>2018.57</v>
      </c>
      <c r="I31" s="13">
        <v>2028.95</v>
      </c>
      <c r="J31" s="13">
        <v>2004.06</v>
      </c>
      <c r="K31" s="13">
        <v>2008.13</v>
      </c>
      <c r="L31" s="13">
        <v>1925.67</v>
      </c>
      <c r="M31" s="13">
        <v>3854.66</v>
      </c>
    </row>
    <row r="32" spans="1:13" ht="9.75" customHeight="1" x14ac:dyDescent="0.15">
      <c r="A32" s="12" t="s">
        <v>40</v>
      </c>
      <c r="B32" s="2">
        <v>1324.25</v>
      </c>
      <c r="C32" s="2">
        <v>1635.92</v>
      </c>
      <c r="D32" s="2">
        <v>1232.3399999999999</v>
      </c>
      <c r="E32" s="13">
        <v>2037.25</v>
      </c>
      <c r="F32" s="13">
        <v>1328.15</v>
      </c>
      <c r="G32" s="13">
        <v>1593.7</v>
      </c>
      <c r="H32" s="13">
        <v>1407.09</v>
      </c>
      <c r="I32" s="13">
        <v>1760.26</v>
      </c>
      <c r="J32" s="13">
        <v>1445.43</v>
      </c>
      <c r="K32" s="13">
        <v>1663.58</v>
      </c>
      <c r="L32" s="13">
        <v>1288.04</v>
      </c>
      <c r="M32" s="13">
        <v>7957.13</v>
      </c>
    </row>
    <row r="33" spans="1:13" s="17" customFormat="1" ht="9.75" customHeight="1" x14ac:dyDescent="0.15">
      <c r="A33" s="14" t="s">
        <v>10</v>
      </c>
      <c r="B33" s="15">
        <v>39807.75</v>
      </c>
      <c r="C33" s="15">
        <v>35929.54</v>
      </c>
      <c r="D33" s="15">
        <v>33212.53</v>
      </c>
      <c r="E33" s="16">
        <v>34125.160000000003</v>
      </c>
      <c r="F33" s="16">
        <v>39013.699999999997</v>
      </c>
      <c r="G33" s="16">
        <v>35986</v>
      </c>
      <c r="H33" s="16">
        <v>58654.44</v>
      </c>
      <c r="I33" s="16">
        <v>53744.79</v>
      </c>
      <c r="J33" s="16">
        <v>33522.839999999997</v>
      </c>
      <c r="K33" s="16">
        <v>36431.230000000003</v>
      </c>
      <c r="L33" s="16">
        <v>46115.65</v>
      </c>
      <c r="M33" s="16">
        <v>104182.1</v>
      </c>
    </row>
    <row r="34" spans="1:13" ht="9.75" customHeight="1" x14ac:dyDescent="0.15">
      <c r="A34" s="12" t="s">
        <v>21</v>
      </c>
      <c r="E34" s="13"/>
      <c r="F34" s="13"/>
      <c r="G34" s="13"/>
      <c r="H34" s="13"/>
      <c r="I34" s="13"/>
      <c r="J34" s="13"/>
      <c r="K34" s="13"/>
      <c r="L34" s="13"/>
      <c r="M34" s="13"/>
    </row>
    <row r="35" spans="1:13" ht="9.75" customHeight="1" x14ac:dyDescent="0.15">
      <c r="A35" s="12" t="s">
        <v>41</v>
      </c>
      <c r="B35" s="13">
        <v>37.57</v>
      </c>
      <c r="C35" s="13">
        <v>85.73</v>
      </c>
      <c r="D35" s="13">
        <v>64.36</v>
      </c>
      <c r="E35" s="13">
        <v>56.42</v>
      </c>
      <c r="F35" s="13">
        <v>73.91</v>
      </c>
      <c r="G35" s="13">
        <v>113.74</v>
      </c>
      <c r="H35" s="13">
        <v>293.75</v>
      </c>
      <c r="I35" s="13">
        <v>48.56</v>
      </c>
      <c r="J35" s="13">
        <v>62.53</v>
      </c>
      <c r="K35" s="13">
        <v>139.63999999999999</v>
      </c>
      <c r="L35" s="13">
        <v>103.36</v>
      </c>
      <c r="M35" s="13">
        <v>62.5</v>
      </c>
    </row>
    <row r="36" spans="1:13" ht="9.75" customHeight="1" x14ac:dyDescent="0.15">
      <c r="A36" s="12" t="s">
        <v>42</v>
      </c>
      <c r="B36" s="13">
        <v>456.69</v>
      </c>
      <c r="C36" s="13">
        <v>2048.17</v>
      </c>
      <c r="D36" s="13">
        <v>1255.71</v>
      </c>
      <c r="E36" s="13">
        <v>6247.66</v>
      </c>
      <c r="F36" s="13">
        <v>465.7</v>
      </c>
      <c r="G36" s="13">
        <v>2439.98</v>
      </c>
      <c r="H36" s="13">
        <v>521.28</v>
      </c>
      <c r="I36" s="13">
        <v>571.66999999999996</v>
      </c>
      <c r="J36" s="13">
        <v>9378.9699999999993</v>
      </c>
      <c r="K36" s="13">
        <v>1489.09</v>
      </c>
      <c r="L36" s="13">
        <v>1957.71</v>
      </c>
      <c r="M36" s="13">
        <v>14844.03</v>
      </c>
    </row>
    <row r="37" spans="1:13" ht="9.75" customHeight="1" x14ac:dyDescent="0.15">
      <c r="A37" s="12" t="s">
        <v>22</v>
      </c>
      <c r="B37" s="2">
        <v>1502.37</v>
      </c>
      <c r="C37" s="2">
        <v>2140.15</v>
      </c>
      <c r="D37" s="2">
        <v>1635.75</v>
      </c>
      <c r="E37" s="13">
        <v>11503.03</v>
      </c>
      <c r="F37" s="13">
        <v>1950.38</v>
      </c>
      <c r="G37" s="13">
        <v>5130.71</v>
      </c>
      <c r="H37" s="13">
        <v>5319.2</v>
      </c>
      <c r="I37" s="13">
        <v>1959.32</v>
      </c>
      <c r="J37" s="13">
        <v>2386.7800000000002</v>
      </c>
      <c r="K37" s="13">
        <v>3382.38</v>
      </c>
      <c r="L37" s="13">
        <v>13080.05</v>
      </c>
      <c r="M37" s="13">
        <v>9502.0499999999993</v>
      </c>
    </row>
    <row r="38" spans="1:13" s="17" customFormat="1" ht="9.75" customHeight="1" x14ac:dyDescent="0.15">
      <c r="A38" s="14" t="s">
        <v>15</v>
      </c>
      <c r="B38" s="15">
        <v>1996.63</v>
      </c>
      <c r="C38" s="15">
        <v>4274.05</v>
      </c>
      <c r="D38" s="15">
        <v>2955.82</v>
      </c>
      <c r="E38" s="16">
        <v>17807.11</v>
      </c>
      <c r="F38" s="16">
        <v>2489.9899999999998</v>
      </c>
      <c r="G38" s="16">
        <v>7684.43</v>
      </c>
      <c r="H38" s="16">
        <v>6134.23</v>
      </c>
      <c r="I38" s="16">
        <v>2579.5500000000002</v>
      </c>
      <c r="J38" s="16">
        <v>11828.28</v>
      </c>
      <c r="K38" s="16">
        <v>5011.1099999999997</v>
      </c>
      <c r="L38" s="16">
        <v>15141.12</v>
      </c>
      <c r="M38" s="16">
        <v>24408.58</v>
      </c>
    </row>
    <row r="39" spans="1:13" ht="9.75" customHeight="1" x14ac:dyDescent="0.15">
      <c r="A39" s="12" t="s">
        <v>23</v>
      </c>
      <c r="E39" s="13"/>
      <c r="F39" s="13"/>
      <c r="G39" s="13"/>
      <c r="H39" s="13"/>
      <c r="I39" s="13"/>
      <c r="J39" s="13"/>
      <c r="K39" s="13"/>
      <c r="L39" s="13"/>
      <c r="M39" s="13"/>
    </row>
    <row r="40" spans="1:13" ht="9.75" customHeight="1" x14ac:dyDescent="0.15">
      <c r="A40" s="12" t="s">
        <v>43</v>
      </c>
      <c r="B40" s="2">
        <v>1.26</v>
      </c>
      <c r="C40" s="2">
        <v>1.68</v>
      </c>
      <c r="D40" s="2">
        <v>3.08</v>
      </c>
      <c r="E40" s="13">
        <v>1.41</v>
      </c>
      <c r="F40" s="13">
        <v>2.09</v>
      </c>
      <c r="G40" s="13">
        <v>0.61</v>
      </c>
      <c r="H40" s="13">
        <v>3.11</v>
      </c>
      <c r="I40" s="13">
        <v>0.77</v>
      </c>
      <c r="J40" s="13">
        <v>0.76</v>
      </c>
      <c r="K40" s="13">
        <v>1.29</v>
      </c>
      <c r="L40" s="13">
        <v>0.8</v>
      </c>
      <c r="M40" s="13">
        <v>1.02</v>
      </c>
    </row>
    <row r="41" spans="1:13" ht="9.75" customHeight="1" x14ac:dyDescent="0.15">
      <c r="A41" s="12" t="s">
        <v>22</v>
      </c>
      <c r="B41" s="2">
        <v>614.47</v>
      </c>
      <c r="C41" s="2">
        <v>1831.22</v>
      </c>
      <c r="D41" s="2">
        <v>229.26</v>
      </c>
      <c r="E41" s="13">
        <v>91.89</v>
      </c>
      <c r="F41" s="13">
        <v>37.380000000000003</v>
      </c>
      <c r="G41" s="13">
        <v>263.05</v>
      </c>
      <c r="H41" s="13">
        <v>20.58</v>
      </c>
      <c r="I41" s="13">
        <v>186.33</v>
      </c>
      <c r="J41" s="13">
        <v>137.66</v>
      </c>
      <c r="K41" s="13">
        <v>191.59</v>
      </c>
      <c r="L41" s="13">
        <v>243.14</v>
      </c>
      <c r="M41" s="13">
        <v>1120.94</v>
      </c>
    </row>
    <row r="42" spans="1:13" s="17" customFormat="1" ht="9.75" customHeight="1" x14ac:dyDescent="0.15">
      <c r="A42" s="14" t="s">
        <v>24</v>
      </c>
      <c r="B42" s="15">
        <v>615.73</v>
      </c>
      <c r="C42" s="15">
        <v>1832.9</v>
      </c>
      <c r="D42" s="15">
        <v>232.34</v>
      </c>
      <c r="E42" s="16">
        <v>93.3</v>
      </c>
      <c r="F42" s="16">
        <v>39.47</v>
      </c>
      <c r="G42" s="16">
        <v>263.66000000000003</v>
      </c>
      <c r="H42" s="16">
        <v>23.69</v>
      </c>
      <c r="I42" s="16">
        <v>187.1</v>
      </c>
      <c r="J42" s="16">
        <v>138.41999999999999</v>
      </c>
      <c r="K42" s="16">
        <v>192.88</v>
      </c>
      <c r="L42" s="16">
        <v>243.94</v>
      </c>
      <c r="M42" s="16">
        <v>1121.96</v>
      </c>
    </row>
    <row r="43" spans="1:13" s="17" customFormat="1" ht="9.75" customHeight="1" x14ac:dyDescent="0.15">
      <c r="A43" s="14" t="s">
        <v>25</v>
      </c>
      <c r="B43" s="15">
        <v>22160.87</v>
      </c>
      <c r="C43" s="15">
        <v>26542.75</v>
      </c>
      <c r="D43" s="15">
        <v>25768.54</v>
      </c>
      <c r="E43" s="16">
        <v>34683.57</v>
      </c>
      <c r="F43" s="16">
        <v>25291.119999999999</v>
      </c>
      <c r="G43" s="16">
        <v>26610.53</v>
      </c>
      <c r="H43" s="16">
        <v>19602.86</v>
      </c>
      <c r="I43" s="16">
        <v>11016.97</v>
      </c>
      <c r="J43" s="16">
        <v>26610.01</v>
      </c>
      <c r="K43" s="16">
        <v>21805.67</v>
      </c>
      <c r="L43" s="16">
        <v>46870.32</v>
      </c>
      <c r="M43" s="16">
        <v>19294.75</v>
      </c>
    </row>
    <row r="44" spans="1:13" ht="9.75" customHeight="1" x14ac:dyDescent="0.15">
      <c r="A44" s="17" t="s">
        <v>17</v>
      </c>
      <c r="B44" s="16">
        <v>64580.98</v>
      </c>
      <c r="C44" s="16">
        <v>68579.240000000005</v>
      </c>
      <c r="D44" s="16">
        <v>62169.23</v>
      </c>
      <c r="E44" s="16">
        <v>86709.14</v>
      </c>
      <c r="F44" s="16">
        <v>66834.28</v>
      </c>
      <c r="G44" s="16">
        <v>70544.62</v>
      </c>
      <c r="H44" s="16">
        <v>84415.22</v>
      </c>
      <c r="I44" s="16">
        <v>67528.41</v>
      </c>
      <c r="J44" s="16">
        <v>72099.55</v>
      </c>
      <c r="K44" s="16">
        <v>63440.89</v>
      </c>
      <c r="L44" s="16">
        <v>108371.03</v>
      </c>
      <c r="M44" s="16">
        <v>149007.39000000001</v>
      </c>
    </row>
    <row r="45" spans="1:13" ht="6" customHeight="1" x14ac:dyDescent="0.15">
      <c r="A45" s="19"/>
      <c r="B45" s="20"/>
      <c r="C45" s="20"/>
      <c r="D45" s="7"/>
      <c r="E45" s="7"/>
      <c r="F45" s="19"/>
      <c r="G45" s="19"/>
      <c r="H45" s="19"/>
      <c r="I45" s="19"/>
      <c r="J45" s="19"/>
      <c r="K45" s="19"/>
      <c r="L45" s="19"/>
      <c r="M45" s="19"/>
    </row>
    <row r="46" spans="1:13" ht="6" customHeight="1" x14ac:dyDescent="0.15">
      <c r="A46" s="21"/>
    </row>
    <row r="47" spans="1:13" ht="9.75" customHeight="1" x14ac:dyDescent="0.15">
      <c r="A47" s="12" t="s">
        <v>26</v>
      </c>
    </row>
    <row r="48" spans="1:13" ht="9.75" customHeight="1" x14ac:dyDescent="0.15">
      <c r="A48" s="12"/>
    </row>
    <row r="50" spans="1:1" ht="9.75" customHeight="1" x14ac:dyDescent="0.15">
      <c r="A50" s="12"/>
    </row>
  </sheetData>
  <mergeCells count="4">
    <mergeCell ref="A4:A5"/>
    <mergeCell ref="B4:M4"/>
    <mergeCell ref="A7:M7"/>
    <mergeCell ref="A26:M26"/>
  </mergeCells>
  <phoneticPr fontId="7" type="noConversion"/>
  <conditionalFormatting sqref="B33:E33">
    <cfRule type="cellIs" dxfId="23" priority="19" stopIfTrue="1" operator="notEqual">
      <formula>SUM(B$29:B$32)</formula>
    </cfRule>
  </conditionalFormatting>
  <conditionalFormatting sqref="B38:E38">
    <cfRule type="cellIs" dxfId="22" priority="27" stopIfTrue="1" operator="notEqual">
      <formula>SUM(B$35:B$37)</formula>
    </cfRule>
  </conditionalFormatting>
  <conditionalFormatting sqref="B42:E42">
    <cfRule type="cellIs" dxfId="21" priority="20" stopIfTrue="1" operator="notEqual">
      <formula>SUM(B$40:B$41)</formula>
    </cfRule>
  </conditionalFormatting>
  <conditionalFormatting sqref="B17:E17">
    <cfRule type="cellIs" dxfId="20" priority="24" stopIfTrue="1" operator="notEqual">
      <formula>SUM(B$10:B$16)</formula>
    </cfRule>
  </conditionalFormatting>
  <conditionalFormatting sqref="B24:E24">
    <cfRule type="cellIs" dxfId="19" priority="28" stopIfTrue="1" operator="notEqual">
      <formula>SUM(B$17,B$22,B$23)</formula>
    </cfRule>
  </conditionalFormatting>
  <conditionalFormatting sqref="B22:E22">
    <cfRule type="cellIs" dxfId="18" priority="29" stopIfTrue="1" operator="notEqual">
      <formula>SUM(B$19:B$21)</formula>
    </cfRule>
  </conditionalFormatting>
  <conditionalFormatting sqref="F17:G17">
    <cfRule type="cellIs" dxfId="17" priority="16" stopIfTrue="1" operator="notEqual">
      <formula>SUM(F$10:F$16)</formula>
    </cfRule>
  </conditionalFormatting>
  <conditionalFormatting sqref="F24:G24">
    <cfRule type="cellIs" dxfId="16" priority="17" stopIfTrue="1" operator="notEqual">
      <formula>SUM(F$17,F$22,F$23)</formula>
    </cfRule>
  </conditionalFormatting>
  <conditionalFormatting sqref="F22:G22">
    <cfRule type="cellIs" dxfId="15" priority="18" stopIfTrue="1" operator="notEqual">
      <formula>SUM(F$19:F$21)</formula>
    </cfRule>
  </conditionalFormatting>
  <conditionalFormatting sqref="F33:G33">
    <cfRule type="cellIs" dxfId="14" priority="13" stopIfTrue="1" operator="notEqual">
      <formula>SUM(F$29:F$32)</formula>
    </cfRule>
  </conditionalFormatting>
  <conditionalFormatting sqref="F38:G38">
    <cfRule type="cellIs" dxfId="13" priority="15" stopIfTrue="1" operator="notEqual">
      <formula>SUM(F$35:F$37)</formula>
    </cfRule>
  </conditionalFormatting>
  <conditionalFormatting sqref="F42:G42">
    <cfRule type="cellIs" dxfId="12" priority="14" stopIfTrue="1" operator="notEqual">
      <formula>SUM(F$40:F$41)</formula>
    </cfRule>
  </conditionalFormatting>
  <conditionalFormatting sqref="H17:J17">
    <cfRule type="cellIs" dxfId="11" priority="10" stopIfTrue="1" operator="notEqual">
      <formula>SUM(H$10:H$16)</formula>
    </cfRule>
  </conditionalFormatting>
  <conditionalFormatting sqref="H24:J24">
    <cfRule type="cellIs" dxfId="10" priority="11" stopIfTrue="1" operator="notEqual">
      <formula>SUM(H$17,H$22,H$23)</formula>
    </cfRule>
  </conditionalFormatting>
  <conditionalFormatting sqref="H22:J22">
    <cfRule type="cellIs" dxfId="9" priority="12" stopIfTrue="1" operator="notEqual">
      <formula>SUM(H$19:H$21)</formula>
    </cfRule>
  </conditionalFormatting>
  <conditionalFormatting sqref="H33:J33">
    <cfRule type="cellIs" dxfId="8" priority="7" stopIfTrue="1" operator="notEqual">
      <formula>SUM(H$29:H$32)</formula>
    </cfRule>
  </conditionalFormatting>
  <conditionalFormatting sqref="H38:J38">
    <cfRule type="cellIs" dxfId="7" priority="9" stopIfTrue="1" operator="notEqual">
      <formula>SUM(H$35:H$37)</formula>
    </cfRule>
  </conditionalFormatting>
  <conditionalFormatting sqref="H42:J42">
    <cfRule type="cellIs" dxfId="6" priority="8" stopIfTrue="1" operator="notEqual">
      <formula>SUM(H$40:H$41)</formula>
    </cfRule>
  </conditionalFormatting>
  <conditionalFormatting sqref="K17:M17">
    <cfRule type="cellIs" dxfId="5" priority="4" stopIfTrue="1" operator="notEqual">
      <formula>SUM(K$10:K$16)</formula>
    </cfRule>
  </conditionalFormatting>
  <conditionalFormatting sqref="K24:M24">
    <cfRule type="cellIs" dxfId="4" priority="5" stopIfTrue="1" operator="notEqual">
      <formula>SUM(K$17,K$22,K$23)</formula>
    </cfRule>
  </conditionalFormatting>
  <conditionalFormatting sqref="K22:M22">
    <cfRule type="cellIs" dxfId="3" priority="6" stopIfTrue="1" operator="notEqual">
      <formula>SUM(K$19:K$21)</formula>
    </cfRule>
  </conditionalFormatting>
  <conditionalFormatting sqref="K33:M33">
    <cfRule type="cellIs" dxfId="2" priority="1" stopIfTrue="1" operator="notEqual">
      <formula>SUM(K$29:K$32)</formula>
    </cfRule>
  </conditionalFormatting>
  <conditionalFormatting sqref="K38:M38">
    <cfRule type="cellIs" dxfId="1" priority="3" stopIfTrue="1" operator="notEqual">
      <formula>SUM(K$35:K$37)</formula>
    </cfRule>
  </conditionalFormatting>
  <conditionalFormatting sqref="K42:M42">
    <cfRule type="cellIs" dxfId="0" priority="2" stopIfTrue="1" operator="notEqual">
      <formula>SUM(K$40:K$41)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Movimento cassa Anno 2022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Cavatorta</dc:creator>
  <cp:lastModifiedBy>Mara Cammarrota</cp:lastModifiedBy>
  <dcterms:created xsi:type="dcterms:W3CDTF">2025-10-15T07:48:20Z</dcterms:created>
  <dcterms:modified xsi:type="dcterms:W3CDTF">2025-11-11T10:13:16Z</dcterms:modified>
</cp:coreProperties>
</file>