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pc.istat.it\xendesktop\DaaS\malori\My Documents\REGISTRO NON PROFIT\registro 2023\report\"/>
    </mc:Choice>
  </mc:AlternateContent>
  <xr:revisionPtr revIDLastSave="0" documentId="13_ncr:1_{FCF33FB0-E133-41A2-9FC6-D33CEE283C7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ndice" sheetId="26" r:id="rId1"/>
    <sheet name="1" sheetId="1" r:id="rId2"/>
    <sheet name="2" sheetId="15" r:id="rId3"/>
    <sheet name="3" sheetId="14" r:id="rId4"/>
    <sheet name="4" sheetId="13" r:id="rId5"/>
    <sheet name="5" sheetId="18" r:id="rId6"/>
    <sheet name="6" sheetId="11" r:id="rId7"/>
    <sheet name="7" sheetId="10" r:id="rId8"/>
    <sheet name="8" sheetId="9" r:id="rId9"/>
    <sheet name="9" sheetId="8" r:id="rId10"/>
    <sheet name="10" sheetId="19" r:id="rId11"/>
    <sheet name="11" sheetId="16" r:id="rId12"/>
    <sheet name="12" sheetId="17" r:id="rId13"/>
    <sheet name="13" sheetId="5" r:id="rId14"/>
    <sheet name="14" sheetId="20" r:id="rId15"/>
    <sheet name="15" sheetId="3" r:id="rId16"/>
    <sheet name="16" sheetId="2" r:id="rId17"/>
    <sheet name="17" sheetId="25" r:id="rId18"/>
    <sheet name="18" sheetId="24" r:id="rId19"/>
    <sheet name="19" sheetId="23" r:id="rId20"/>
    <sheet name="20" sheetId="22" r:id="rId21"/>
    <sheet name="21" sheetId="21" r:id="rId22"/>
    <sheet name="22" sheetId="27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5" i="23"/>
  <c r="F6" i="16"/>
  <c r="F7" i="16"/>
  <c r="F8" i="16"/>
  <c r="F9" i="16"/>
  <c r="F10" i="16"/>
  <c r="F11" i="16"/>
  <c r="F5" i="16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K21" i="10"/>
  <c r="J21" i="10"/>
  <c r="I21" i="10"/>
  <c r="H21" i="10"/>
  <c r="E21" i="10"/>
  <c r="D21" i="10"/>
  <c r="C21" i="10"/>
  <c r="B21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6" i="10"/>
  <c r="E11" i="9"/>
  <c r="D11" i="9"/>
  <c r="C11" i="9"/>
  <c r="B11" i="9"/>
  <c r="F6" i="9"/>
  <c r="F7" i="9"/>
  <c r="F8" i="9"/>
  <c r="F9" i="9"/>
  <c r="F5" i="9"/>
  <c r="E10" i="8"/>
  <c r="D10" i="8"/>
  <c r="C10" i="8"/>
  <c r="B10" i="8"/>
  <c r="F8" i="8"/>
  <c r="F7" i="8"/>
  <c r="F6" i="8"/>
  <c r="F5" i="8"/>
  <c r="F8" i="19"/>
  <c r="F7" i="19"/>
  <c r="F6" i="19"/>
  <c r="F5" i="19"/>
  <c r="E10" i="19"/>
  <c r="D10" i="19"/>
  <c r="C10" i="19"/>
  <c r="B10" i="19"/>
  <c r="F20" i="17"/>
  <c r="E20" i="17"/>
  <c r="D20" i="17"/>
  <c r="C20" i="17"/>
  <c r="B20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5" i="17"/>
  <c r="E20" i="5"/>
  <c r="D20" i="5"/>
  <c r="C20" i="5"/>
  <c r="B20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H20" i="3"/>
  <c r="G20" i="3"/>
  <c r="F20" i="3"/>
  <c r="E20" i="3"/>
  <c r="D20" i="3"/>
  <c r="C20" i="3"/>
  <c r="B20" i="3"/>
  <c r="F10" i="2"/>
  <c r="E10" i="2"/>
  <c r="D10" i="2"/>
  <c r="C10" i="2"/>
  <c r="B10" i="2"/>
  <c r="G8" i="2"/>
  <c r="G7" i="2"/>
  <c r="G6" i="2"/>
  <c r="G5" i="2"/>
  <c r="F10" i="25"/>
  <c r="E10" i="25"/>
  <c r="D10" i="25"/>
  <c r="C10" i="25"/>
  <c r="B10" i="25"/>
  <c r="G6" i="25"/>
  <c r="G7" i="25"/>
  <c r="G8" i="25"/>
  <c r="G5" i="25"/>
  <c r="G11" i="24"/>
  <c r="G10" i="24"/>
  <c r="G9" i="24"/>
  <c r="G8" i="24"/>
  <c r="G7" i="24"/>
  <c r="G6" i="24"/>
  <c r="G5" i="24"/>
  <c r="F13" i="24"/>
  <c r="E13" i="24"/>
  <c r="D13" i="24"/>
  <c r="C13" i="24"/>
  <c r="B13" i="24"/>
  <c r="E10" i="23"/>
  <c r="D10" i="23"/>
  <c r="C10" i="23"/>
  <c r="B10" i="23"/>
  <c r="H10" i="22"/>
  <c r="G10" i="22"/>
  <c r="F10" i="22"/>
  <c r="E10" i="22"/>
  <c r="D10" i="22"/>
  <c r="C10" i="22"/>
  <c r="B10" i="22"/>
  <c r="I6" i="22"/>
  <c r="I7" i="22"/>
  <c r="I8" i="22"/>
  <c r="I5" i="22"/>
  <c r="E13" i="21"/>
  <c r="D13" i="21"/>
  <c r="C13" i="21"/>
  <c r="B13" i="21"/>
  <c r="F6" i="21"/>
  <c r="F7" i="21"/>
  <c r="F8" i="21"/>
  <c r="F9" i="21"/>
  <c r="F10" i="21"/>
  <c r="F11" i="21"/>
  <c r="F5" i="21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20" i="20"/>
  <c r="E20" i="20"/>
  <c r="D20" i="20"/>
  <c r="C20" i="20"/>
  <c r="B20" i="20"/>
</calcChain>
</file>

<file path=xl/sharedStrings.xml><?xml version="1.0" encoding="utf-8"?>
<sst xmlns="http://schemas.openxmlformats.org/spreadsheetml/2006/main" count="771" uniqueCount="338">
  <si>
    <t>Piemonte</t>
  </si>
  <si>
    <t>Lombardia</t>
  </si>
  <si>
    <t>Veneto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</si>
  <si>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</si>
  <si>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</si>
  <si>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</si>
  <si>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</si>
  <si>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</si>
  <si>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</si>
  <si>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</si>
  <si>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</si>
  <si>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</si>
  <si>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</si>
  <si>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</si>
  <si>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</si>
  <si>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</si>
  <si>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Trento</t>
  </si>
  <si>
    <t>Centro</t>
  </si>
  <si>
    <t>Sud</t>
  </si>
  <si>
    <t>Isole</t>
  </si>
  <si>
    <t>Fino al 1987</t>
  </si>
  <si>
    <t>1988-2007</t>
  </si>
  <si>
    <t>2008-2017</t>
  </si>
  <si>
    <t>2018-2021</t>
  </si>
  <si>
    <t>2022-2023</t>
  </si>
  <si>
    <t>Solo dipendenti</t>
  </si>
  <si>
    <t>Solo esterni e/o collaboratori</t>
  </si>
  <si>
    <t>Sia dipendenti sia esterni e/o collaboratori</t>
  </si>
  <si>
    <t>Nessun dipendente, esterno e/o collaboratore</t>
  </si>
  <si>
    <t>Altre attività</t>
  </si>
  <si>
    <t>Relazioni sindacali e rappresentanza
di interessi</t>
  </si>
  <si>
    <t>Religione</t>
  </si>
  <si>
    <t>Cooperazione e solidarietà
internazionale</t>
  </si>
  <si>
    <t>Filantropia e promozione del
volontariato</t>
  </si>
  <si>
    <t>Tutela dei diritti e attività politica</t>
  </si>
  <si>
    <t>Sviluppo economico e coesione
sociale</t>
  </si>
  <si>
    <t>Ambiente</t>
  </si>
  <si>
    <t>Assistenza sociale e protezione civile</t>
  </si>
  <si>
    <t>Sanità</t>
  </si>
  <si>
    <t>Istruzione e ricerca</t>
  </si>
  <si>
    <t>Attività ricreative e di socializzazione</t>
  </si>
  <si>
    <t>Attività sportive</t>
  </si>
  <si>
    <t>Attività culturali e artistiche</t>
  </si>
  <si>
    <t>Istituzioni
non profit
senza le
qualifiche
precedenti</t>
  </si>
  <si>
    <t>Onlus</t>
  </si>
  <si>
    <t>Asd/Ssd</t>
  </si>
  <si>
    <t>Ente di
terzo
settore nca</t>
  </si>
  <si>
    <t>Impresa
sociale</t>
  </si>
  <si>
    <t>Associazione
di promozione
sociale</t>
  </si>
  <si>
    <t>Organizzazioni
di volontariato</t>
  </si>
  <si>
    <t>Relazioni sindacali e rappresentanza di interessi</t>
  </si>
  <si>
    <t>Cooperazione e solidarietà internazionale</t>
  </si>
  <si>
    <t>Filantropia e promozione del volontariato</t>
  </si>
  <si>
    <t>Sviluppo economico e coesione sociale</t>
  </si>
  <si>
    <t>10 dipendenti
e più</t>
  </si>
  <si>
    <t>3-9 dipendenti</t>
  </si>
  <si>
    <t>1-2 dipendenti</t>
  </si>
  <si>
    <t>Nessun
dipendente</t>
  </si>
  <si>
    <t>Sia dipendenti
sia esterni e/o
collaboratori</t>
  </si>
  <si>
    <t>Solo esterni
e/o
collaboratori</t>
  </si>
  <si>
    <t>Solo
dipendenti</t>
  </si>
  <si>
    <t>Istituzioni non profit senza le qualifiche precedenti</t>
  </si>
  <si>
    <t>Ente di terzo settore nca</t>
  </si>
  <si>
    <t>Impresa sociale</t>
  </si>
  <si>
    <t>Associazione di promozione sociale</t>
  </si>
  <si>
    <t>Organizzazioni di volontariato</t>
  </si>
  <si>
    <t>10 dipendenti e più</t>
  </si>
  <si>
    <t>Nessun dipendente</t>
  </si>
  <si>
    <t>Tavola 1 - Istituzioni non profit e dipendenti per forma giuridica, ripartizione geografica e regione. Anno 2023 (valori assoluti)</t>
  </si>
  <si>
    <t>Tavola 3 - Istituzioni non profit per periodo di costituzione, ripartizione geografica e regione. Anno 2023 (valori assoluti)</t>
  </si>
  <si>
    <t>Tavola 4 - Istituzioni non profit per impiego di risorse umane retribuite, ripartizione geografica e regione. Anno 2023 (valori assoluti)</t>
  </si>
  <si>
    <t>Tavola 5 - Istituzioni non profit per classe di dipendenti, ripartizione geografica e regione. Anno 2023 (valori assoluti)</t>
  </si>
  <si>
    <t>Tavola 6 - Istituzioni non profit per principali qualifiche guridiche, ripartizione geografica e regione. Anno 2023 (valori assoluti)</t>
  </si>
  <si>
    <t>Tavola 8 - Istituzioni non profit per periodo di costituzione e forma giuridica. Anno 2023 (valori assoluti)</t>
  </si>
  <si>
    <t>Tavola 9 - Istituzioni non profit per impiego di risorse umane retribuite e forma giuridica. Anno 2023 (valori assoluti)</t>
  </si>
  <si>
    <t>Tavola 10 - Istituzioni non profit per classe di dipendenti e forma giuridica. Anno 2023 (valori assoluti)</t>
  </si>
  <si>
    <t>Tavola 11 - Istituzioni non profit per principali qualifiche guridiche e forma giuridica. Anno 2023 (valori assoluti)</t>
  </si>
  <si>
    <t>Tavola 16 - Istituzioni non profit per impiego di risorse umane retribuite e periodo di costituzione. Anno 2023 (valori assoluti)</t>
  </si>
  <si>
    <t>Tavola 17 - Istituzioni non profit per classe di dipendenti e periodo di costituzione. Anno 2023 (valori assoluti)</t>
  </si>
  <si>
    <t>Tavola 19 - Istituzioni non profit per risorse umane impiegate e classe di dipendenti. Anno 2023 (valori assoluti)</t>
  </si>
  <si>
    <t>Tavola 20 - Istituzioni non profit per risorse umane impiegate e principali qualifiche giuridiche. Anno 2023 (valori assoluti)</t>
  </si>
  <si>
    <t>Tavola 21 - Istituzioni non profit per classe di dipendenti e principali qualifiche giuridiche. Anno 2023 (valori assoluti)</t>
  </si>
  <si>
    <t>Regioni/Province autonome e Ripartizioni</t>
  </si>
  <si>
    <t>Istituzioni non profit</t>
  </si>
  <si>
    <t>Dipendenti</t>
  </si>
  <si>
    <t>Associazione riconosciuta e non riconosciuta</t>
  </si>
  <si>
    <t>Cooperativa sociale</t>
  </si>
  <si>
    <t xml:space="preserve">Fondazione </t>
  </si>
  <si>
    <t>Altra forma giuridica</t>
  </si>
  <si>
    <t>Totale</t>
  </si>
  <si>
    <t>Valle d’Aosta / Vallée D’Aoste</t>
  </si>
  <si>
    <t>Nord-Ovest</t>
  </si>
  <si>
    <t>Trentino-Alto Adige / Südtirol</t>
  </si>
  <si>
    <t>Bolzano / Bozen</t>
  </si>
  <si>
    <t>Friuli-Venezia Giulia</t>
  </si>
  <si>
    <t>Emilia-Romagna</t>
  </si>
  <si>
    <t>Nord-Est</t>
  </si>
  <si>
    <t>ITALIA</t>
  </si>
  <si>
    <t xml:space="preserve">Sanità </t>
  </si>
  <si>
    <t xml:space="preserve">Altre attività </t>
  </si>
  <si>
    <t>Tavola 18 - Istituzioni non profit per principali qualifiche giuridiche e periodo di costituzione. Anno 2023 (valori assoluti)</t>
  </si>
  <si>
    <t>Forma Giuridica</t>
  </si>
  <si>
    <t>Periodo di costituzione</t>
  </si>
  <si>
    <t>Classe di dipendenti</t>
  </si>
  <si>
    <t>Qualifica giuridica</t>
  </si>
  <si>
    <t>Tavola 6 - Istituzioni non profit per principali qualifiche giuridiche, ripartizione geografica e regione. Anno 2023 (valori assoluti)</t>
  </si>
  <si>
    <t>Tavola 11 - Istituzioni non profit per principali qualifiche giuridiche e forma giuridica. Anno 2023 (valori assoluti)</t>
  </si>
  <si>
    <t>Tavola 3 - Istituzioni non profit e dipendenti per periodo di costituzione, ripartizione geografica e regione. Anno 2023 (valori assoluti)</t>
  </si>
  <si>
    <t>Nessun 
dipendente,
esterno e/o
collaboratore</t>
  </si>
  <si>
    <t>001</t>
  </si>
  <si>
    <t>Torino</t>
  </si>
  <si>
    <t>002</t>
  </si>
  <si>
    <t>Vercelli</t>
  </si>
  <si>
    <t>003</t>
  </si>
  <si>
    <t>Novara</t>
  </si>
  <si>
    <t>004</t>
  </si>
  <si>
    <t>Cuneo</t>
  </si>
  <si>
    <t>005</t>
  </si>
  <si>
    <t>Asti</t>
  </si>
  <si>
    <t>006</t>
  </si>
  <si>
    <t>Alessandria</t>
  </si>
  <si>
    <t>007</t>
  </si>
  <si>
    <t>Valle d'Aosta/Vallée d'Aoste</t>
  </si>
  <si>
    <t>008</t>
  </si>
  <si>
    <t>Imperia</t>
  </si>
  <si>
    <t>009</t>
  </si>
  <si>
    <t>Savona</t>
  </si>
  <si>
    <t>010</t>
  </si>
  <si>
    <t>Genova</t>
  </si>
  <si>
    <t>011</t>
  </si>
  <si>
    <t>La Spezia</t>
  </si>
  <si>
    <t>012</t>
  </si>
  <si>
    <t>Varese</t>
  </si>
  <si>
    <t>013</t>
  </si>
  <si>
    <t>Como</t>
  </si>
  <si>
    <t>014</t>
  </si>
  <si>
    <t>Sondrio</t>
  </si>
  <si>
    <t>015</t>
  </si>
  <si>
    <t>Milano</t>
  </si>
  <si>
    <t>016</t>
  </si>
  <si>
    <t>Bergamo</t>
  </si>
  <si>
    <t>017</t>
  </si>
  <si>
    <t>Brescia</t>
  </si>
  <si>
    <t>018</t>
  </si>
  <si>
    <t>Pavia</t>
  </si>
  <si>
    <t>019</t>
  </si>
  <si>
    <t>Cremona</t>
  </si>
  <si>
    <t>020</t>
  </si>
  <si>
    <t>Mantova</t>
  </si>
  <si>
    <t>021</t>
  </si>
  <si>
    <t>Bolzano/Bozen</t>
  </si>
  <si>
    <t>022</t>
  </si>
  <si>
    <t>023</t>
  </si>
  <si>
    <t>Verona</t>
  </si>
  <si>
    <t>024</t>
  </si>
  <si>
    <t>Vicenza</t>
  </si>
  <si>
    <t>025</t>
  </si>
  <si>
    <t>Belluno</t>
  </si>
  <si>
    <t>026</t>
  </si>
  <si>
    <t>Treviso</t>
  </si>
  <si>
    <t>027</t>
  </si>
  <si>
    <t>Venezia</t>
  </si>
  <si>
    <t>028</t>
  </si>
  <si>
    <t>Padova</t>
  </si>
  <si>
    <t>029</t>
  </si>
  <si>
    <t>Rovigo</t>
  </si>
  <si>
    <t>030</t>
  </si>
  <si>
    <t>Udine</t>
  </si>
  <si>
    <t>031</t>
  </si>
  <si>
    <t>Gorizia</t>
  </si>
  <si>
    <t>032</t>
  </si>
  <si>
    <t>Trieste</t>
  </si>
  <si>
    <t>033</t>
  </si>
  <si>
    <t>Piacenza</t>
  </si>
  <si>
    <t>034</t>
  </si>
  <si>
    <t>Parma</t>
  </si>
  <si>
    <t>035</t>
  </si>
  <si>
    <t>Reggio nell'Emilia</t>
  </si>
  <si>
    <t>036</t>
  </si>
  <si>
    <t>Modena</t>
  </si>
  <si>
    <t>037</t>
  </si>
  <si>
    <t>Bologna</t>
  </si>
  <si>
    <t>038</t>
  </si>
  <si>
    <t>Ferrara</t>
  </si>
  <si>
    <t>039</t>
  </si>
  <si>
    <t>Ravenna</t>
  </si>
  <si>
    <t>040</t>
  </si>
  <si>
    <t>Forlì-Cesena</t>
  </si>
  <si>
    <t>041</t>
  </si>
  <si>
    <t>Pesaro e Urbino</t>
  </si>
  <si>
    <t>042</t>
  </si>
  <si>
    <t>Ancona</t>
  </si>
  <si>
    <t>043</t>
  </si>
  <si>
    <t>Macerata</t>
  </si>
  <si>
    <t>044</t>
  </si>
  <si>
    <t>Ascoli Piceno</t>
  </si>
  <si>
    <t>045</t>
  </si>
  <si>
    <t>Massa-Carrara</t>
  </si>
  <si>
    <t>046</t>
  </si>
  <si>
    <t>Lucca</t>
  </si>
  <si>
    <t>047</t>
  </si>
  <si>
    <t>Pistoia</t>
  </si>
  <si>
    <t>048</t>
  </si>
  <si>
    <t>Firenze</t>
  </si>
  <si>
    <t>049</t>
  </si>
  <si>
    <t>Livorno</t>
  </si>
  <si>
    <t>050</t>
  </si>
  <si>
    <t>Pisa</t>
  </si>
  <si>
    <t>051</t>
  </si>
  <si>
    <t>Arezzo</t>
  </si>
  <si>
    <t>052</t>
  </si>
  <si>
    <t>Siena</t>
  </si>
  <si>
    <t>053</t>
  </si>
  <si>
    <t>Grosseto</t>
  </si>
  <si>
    <t>054</t>
  </si>
  <si>
    <t>Perugia</t>
  </si>
  <si>
    <t>055</t>
  </si>
  <si>
    <t>Terni</t>
  </si>
  <si>
    <t>056</t>
  </si>
  <si>
    <t>Viterbo</t>
  </si>
  <si>
    <t>057</t>
  </si>
  <si>
    <t>Rieti</t>
  </si>
  <si>
    <t>058</t>
  </si>
  <si>
    <t>Roma</t>
  </si>
  <si>
    <t>059</t>
  </si>
  <si>
    <t>Latina</t>
  </si>
  <si>
    <t>060</t>
  </si>
  <si>
    <t>Frosinone</t>
  </si>
  <si>
    <t>061</t>
  </si>
  <si>
    <t>Caserta</t>
  </si>
  <si>
    <t>062</t>
  </si>
  <si>
    <t>Benevento</t>
  </si>
  <si>
    <t>063</t>
  </si>
  <si>
    <t>Napoli</t>
  </si>
  <si>
    <t>064</t>
  </si>
  <si>
    <t>Avellino</t>
  </si>
  <si>
    <t>065</t>
  </si>
  <si>
    <t>Salerno</t>
  </si>
  <si>
    <t>066</t>
  </si>
  <si>
    <t>L'Aquila</t>
  </si>
  <si>
    <t>067</t>
  </si>
  <si>
    <t>Teramo</t>
  </si>
  <si>
    <t>068</t>
  </si>
  <si>
    <t>Pescara</t>
  </si>
  <si>
    <t>069</t>
  </si>
  <si>
    <t>Chieti</t>
  </si>
  <si>
    <t>070</t>
  </si>
  <si>
    <t>Campobasso</t>
  </si>
  <si>
    <t>071</t>
  </si>
  <si>
    <t>Foggia</t>
  </si>
  <si>
    <t>072</t>
  </si>
  <si>
    <t>Bari</t>
  </si>
  <si>
    <t>073</t>
  </si>
  <si>
    <t>Taranto</t>
  </si>
  <si>
    <t>074</t>
  </si>
  <si>
    <t>Brindisi</t>
  </si>
  <si>
    <t>075</t>
  </si>
  <si>
    <t>Lecce</t>
  </si>
  <si>
    <t>076</t>
  </si>
  <si>
    <t>Potenza</t>
  </si>
  <si>
    <t>077</t>
  </si>
  <si>
    <t>Matera</t>
  </si>
  <si>
    <t>078</t>
  </si>
  <si>
    <t>Cosenza</t>
  </si>
  <si>
    <t>079</t>
  </si>
  <si>
    <t>Catanzaro</t>
  </si>
  <si>
    <t>080</t>
  </si>
  <si>
    <t>Reggio di Calabria</t>
  </si>
  <si>
    <t>081</t>
  </si>
  <si>
    <t>Trapani</t>
  </si>
  <si>
    <t>082</t>
  </si>
  <si>
    <t>Palermo</t>
  </si>
  <si>
    <t>083</t>
  </si>
  <si>
    <t>Messina</t>
  </si>
  <si>
    <t>084</t>
  </si>
  <si>
    <t>Agrigento</t>
  </si>
  <si>
    <t>085</t>
  </si>
  <si>
    <t>Caltanissetta</t>
  </si>
  <si>
    <t>086</t>
  </si>
  <si>
    <t>Enna</t>
  </si>
  <si>
    <t>087</t>
  </si>
  <si>
    <t>Catania</t>
  </si>
  <si>
    <t>088</t>
  </si>
  <si>
    <t>Ragusa</t>
  </si>
  <si>
    <t>089</t>
  </si>
  <si>
    <t>Siracusa</t>
  </si>
  <si>
    <t>090</t>
  </si>
  <si>
    <t>Sassari</t>
  </si>
  <si>
    <t>091</t>
  </si>
  <si>
    <t>Nuoro</t>
  </si>
  <si>
    <t>092</t>
  </si>
  <si>
    <t>Cagliari</t>
  </si>
  <si>
    <t>093</t>
  </si>
  <si>
    <t>Pordenone</t>
  </si>
  <si>
    <t>094</t>
  </si>
  <si>
    <t>Isernia</t>
  </si>
  <si>
    <t>095</t>
  </si>
  <si>
    <t>Oristano</t>
  </si>
  <si>
    <t>096</t>
  </si>
  <si>
    <t>Biella</t>
  </si>
  <si>
    <t>097</t>
  </si>
  <si>
    <t>Lecco</t>
  </si>
  <si>
    <t>098</t>
  </si>
  <si>
    <t>Lodi</t>
  </si>
  <si>
    <t>099</t>
  </si>
  <si>
    <t>Rimini</t>
  </si>
  <si>
    <t>100</t>
  </si>
  <si>
    <t>Prato</t>
  </si>
  <si>
    <t>101</t>
  </si>
  <si>
    <t>Crotone</t>
  </si>
  <si>
    <t>102</t>
  </si>
  <si>
    <t>Vibo Valentia</t>
  </si>
  <si>
    <t>103</t>
  </si>
  <si>
    <t>Verbano-Cusio-Ossola</t>
  </si>
  <si>
    <t>108</t>
  </si>
  <si>
    <t>Monza e della Brianza</t>
  </si>
  <si>
    <t>109</t>
  </si>
  <si>
    <t>Fermo</t>
  </si>
  <si>
    <t>110</t>
  </si>
  <si>
    <t>Barletta-Andria-Trani</t>
  </si>
  <si>
    <t>111</t>
  </si>
  <si>
    <t>Sud Sardegna</t>
  </si>
  <si>
    <t>Provincia</t>
  </si>
  <si>
    <t>Tavola 22 - Istituzioni non profit e dipendenti per provincia. Anno 2023 (valori assoluti)</t>
  </si>
  <si>
    <t>Codice Provincia</t>
  </si>
  <si>
    <t>Tavola 2 - Istituzioni non profit e dipendenti per settore di attività prevalente e ripartizione geografica e regione. Anno 2023 (valori assoluti)</t>
  </si>
  <si>
    <t>Tavola 7 - Istituzioni non profit e dipendenti per forma giuridica e settore di attività prevalente. Anno 2023 (valori assoluti)</t>
  </si>
  <si>
    <t>Tavola 12 - Istituzioni non profit per periodo di costituzione e settore di attività prevalente. Anno 2023 (valori assoluti)</t>
  </si>
  <si>
    <t>Tavola 13 - Istituzioni non profit per impiego di risorse umane retribuite e settore di attività prevalente. Anno 2023 (valori assoluti)</t>
  </si>
  <si>
    <t>Tavola 14 - Istituzioni non profit per classe di dipendenti e settore di attività prevalente. Anno 2023 (valori assoluti)</t>
  </si>
  <si>
    <t>Tavola 15 - Istituzioni non profit per principali qualifiche giuridiche e settore di attività prevalente. Anno 2023 (valori assoluti)</t>
  </si>
  <si>
    <t>Tavola 2 - Istituzioni non profit e dipendenti per settore di attività prevalente, ripartizione geografica e regione. Anno 2023 (valori assoluti)</t>
  </si>
  <si>
    <t>Settore di attività prevalente</t>
  </si>
  <si>
    <t>Settori di attività prevalente</t>
  </si>
  <si>
    <t>Tavola 15 - Istituzioni non profit per principali qualifiche guridiche e settore di attività prevalente. Anno 2023 (valori assoluti)</t>
  </si>
  <si>
    <t>Impiego di risorse umane retribuite</t>
  </si>
  <si>
    <t>Organizzazione
di volontariato</t>
  </si>
  <si>
    <t>Indice delle tavole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</si>
</sst>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3" x14ac:knownFonts="1">
    <font>
      <sz val="8"/>
      <color rgb="FF000000"/>
      <name val="Courier New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8"/>
      <color rgb="FF000000"/>
      <name val="Courier New"/>
      <family val="3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4" fillId="0" borderId="0" xfId="0" applyFont="1"/>
    <xf numFmtId="0" fontId="8" fillId="0" borderId="1" xfId="0" applyFont="1" applyBorder="1" applyAlignment="1">
      <alignment horizontal="left"/>
    </xf>
    <xf numFmtId="41" fontId="5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10" fillId="0" borderId="0" xfId="0" applyNumberFormat="1" applyFont="1" applyAlignment="1">
      <alignment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left"/>
    </xf>
    <xf numFmtId="0" fontId="8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3" fontId="0" fillId="0" borderId="0" xfId="0" applyNumberFormat="1" applyAlignment="1">
      <alignment horizontal="left"/>
    </xf>
    <xf numFmtId="0" fontId="4" fillId="0" borderId="0" xfId="0" quotePrefix="1" applyFont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3" fontId="12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1" fontId="0" fillId="0" borderId="0" xfId="0" applyNumberFormat="1" applyAlignment="1">
      <alignment horizontal="left"/>
    </xf>
  </cellXfs>
  <cellStyles count="2">
    <cellStyle name="Normale" xfId="0" builtinId="0"/>
    <cellStyle name="Normale 2" xfId="1" xr:uid="{275EDDD4-86CB-41BC-BEAE-CA73BB606411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9349C-CB71-415D-B069-1BA7A79160D6}">
  <dimension ref="A2:A25"/>
  <sheetViews>
    <sheetView tabSelected="1" workbookViewId="0">
      <selection activeCell="A11" sqref="A11"/>
    </sheetView>
  </sheetViews>
  <sheetFormatPr defaultColWidth="9" defaultRowHeight="14.25" x14ac:dyDescent="0.2"/>
  <cols>
    <col min="1" max="1" width="124.7109375" style="1" bestFit="1" customWidth="1"/>
    <col min="2" max="16384" width="9" style="1"/>
  </cols>
  <sheetData>
    <row r="2" spans="1:1" x14ac:dyDescent="0.2">
      <c r="A2" s="1" t="s">
        <v>337</v>
      </c>
    </row>
    <row r="4" spans="1:1" x14ac:dyDescent="0.2">
      <c r="A4" s="1" t="s">
        <v>68</v>
      </c>
    </row>
    <row r="5" spans="1:1" x14ac:dyDescent="0.2">
      <c r="A5" s="1" t="s">
        <v>325</v>
      </c>
    </row>
    <row r="6" spans="1:1" x14ac:dyDescent="0.2">
      <c r="A6" s="1" t="s">
        <v>69</v>
      </c>
    </row>
    <row r="7" spans="1:1" x14ac:dyDescent="0.2">
      <c r="A7" s="1" t="s">
        <v>70</v>
      </c>
    </row>
    <row r="8" spans="1:1" x14ac:dyDescent="0.2">
      <c r="A8" s="1" t="s">
        <v>71</v>
      </c>
    </row>
    <row r="9" spans="1:1" x14ac:dyDescent="0.2">
      <c r="A9" s="1" t="s">
        <v>105</v>
      </c>
    </row>
    <row r="10" spans="1:1" x14ac:dyDescent="0.2">
      <c r="A10" s="1" t="s">
        <v>326</v>
      </c>
    </row>
    <row r="11" spans="1:1" x14ac:dyDescent="0.2">
      <c r="A11" s="1" t="s">
        <v>73</v>
      </c>
    </row>
    <row r="12" spans="1:1" x14ac:dyDescent="0.2">
      <c r="A12" s="1" t="s">
        <v>74</v>
      </c>
    </row>
    <row r="13" spans="1:1" x14ac:dyDescent="0.2">
      <c r="A13" s="1" t="s">
        <v>75</v>
      </c>
    </row>
    <row r="14" spans="1:1" x14ac:dyDescent="0.2">
      <c r="A14" s="1" t="s">
        <v>106</v>
      </c>
    </row>
    <row r="15" spans="1:1" x14ac:dyDescent="0.2">
      <c r="A15" s="1" t="s">
        <v>327</v>
      </c>
    </row>
    <row r="16" spans="1:1" x14ac:dyDescent="0.2">
      <c r="A16" s="1" t="s">
        <v>328</v>
      </c>
    </row>
    <row r="17" spans="1:1" x14ac:dyDescent="0.2">
      <c r="A17" s="1" t="s">
        <v>329</v>
      </c>
    </row>
    <row r="18" spans="1:1" x14ac:dyDescent="0.2">
      <c r="A18" s="1" t="s">
        <v>330</v>
      </c>
    </row>
    <row r="19" spans="1:1" x14ac:dyDescent="0.2">
      <c r="A19" s="1" t="s">
        <v>77</v>
      </c>
    </row>
    <row r="20" spans="1:1" x14ac:dyDescent="0.2">
      <c r="A20" s="1" t="s">
        <v>78</v>
      </c>
    </row>
    <row r="21" spans="1:1" x14ac:dyDescent="0.2">
      <c r="A21" s="1" t="s">
        <v>100</v>
      </c>
    </row>
    <row r="22" spans="1:1" x14ac:dyDescent="0.2">
      <c r="A22" s="1" t="s">
        <v>79</v>
      </c>
    </row>
    <row r="23" spans="1:1" x14ac:dyDescent="0.2">
      <c r="A23" s="1" t="s">
        <v>80</v>
      </c>
    </row>
    <row r="24" spans="1:1" x14ac:dyDescent="0.2">
      <c r="A24" s="1" t="s">
        <v>81</v>
      </c>
    </row>
    <row r="25" spans="1:1" x14ac:dyDescent="0.2">
      <c r="A25" s="1" t="s">
        <v>323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9B43-F681-4C41-9707-37853537F47E}">
  <dimension ref="A1:G11"/>
  <sheetViews>
    <sheetView zoomScaleNormal="100" workbookViewId="0">
      <selection activeCell="A7" sqref="A7"/>
    </sheetView>
  </sheetViews>
  <sheetFormatPr defaultColWidth="11" defaultRowHeight="11.25" x14ac:dyDescent="0.2"/>
  <cols>
    <col min="1" max="1" width="41.28515625" customWidth="1"/>
    <col min="2" max="6" width="15.140625" customWidth="1"/>
  </cols>
  <sheetData>
    <row r="1" spans="1:7" s="40" customFormat="1" ht="14.25" x14ac:dyDescent="0.2">
      <c r="A1" s="1" t="s">
        <v>74</v>
      </c>
    </row>
    <row r="2" spans="1:7" ht="12" x14ac:dyDescent="0.2">
      <c r="A2" s="50" t="s">
        <v>335</v>
      </c>
      <c r="B2" s="53" t="s">
        <v>101</v>
      </c>
      <c r="C2" s="53"/>
      <c r="D2" s="53"/>
      <c r="E2" s="53"/>
      <c r="F2" s="53"/>
    </row>
    <row r="3" spans="1:7" ht="36" x14ac:dyDescent="0.2">
      <c r="A3" s="52"/>
      <c r="B3" s="4" t="s">
        <v>85</v>
      </c>
      <c r="C3" s="4" t="s">
        <v>86</v>
      </c>
      <c r="D3" s="4" t="s">
        <v>87</v>
      </c>
      <c r="E3" s="5" t="s">
        <v>88</v>
      </c>
      <c r="F3" s="5" t="s">
        <v>89</v>
      </c>
    </row>
    <row r="4" spans="1:7" ht="12" x14ac:dyDescent="0.2">
      <c r="A4" s="7"/>
      <c r="B4" s="8"/>
      <c r="C4" s="8"/>
      <c r="D4" s="8"/>
      <c r="E4" s="9"/>
      <c r="F4" s="10"/>
    </row>
    <row r="5" spans="1:7" ht="12" x14ac:dyDescent="0.2">
      <c r="A5" s="11" t="s">
        <v>25</v>
      </c>
      <c r="B5" s="18">
        <v>17756</v>
      </c>
      <c r="C5" s="18">
        <v>7302</v>
      </c>
      <c r="D5" s="18">
        <v>1373</v>
      </c>
      <c r="E5" s="18">
        <v>5560</v>
      </c>
      <c r="F5" s="18">
        <f>SUM(B5:E5)</f>
        <v>31991</v>
      </c>
      <c r="G5" s="36"/>
    </row>
    <row r="6" spans="1:7" ht="12" x14ac:dyDescent="0.2">
      <c r="A6" s="11" t="s">
        <v>26</v>
      </c>
      <c r="B6" s="18">
        <v>36646</v>
      </c>
      <c r="C6" s="18">
        <v>414</v>
      </c>
      <c r="D6" s="18">
        <v>1098</v>
      </c>
      <c r="E6" s="18">
        <v>3204</v>
      </c>
      <c r="F6" s="18">
        <f>SUM(B6:E6)</f>
        <v>41362</v>
      </c>
      <c r="G6" s="36"/>
    </row>
    <row r="7" spans="1:7" ht="12" x14ac:dyDescent="0.2">
      <c r="A7" s="11" t="s">
        <v>27</v>
      </c>
      <c r="B7" s="18">
        <v>14731</v>
      </c>
      <c r="C7" s="18">
        <v>5863</v>
      </c>
      <c r="D7" s="18">
        <v>2866</v>
      </c>
      <c r="E7" s="18">
        <v>4542</v>
      </c>
      <c r="F7" s="18">
        <f>SUM(B7:E7)</f>
        <v>28002</v>
      </c>
      <c r="G7" s="36"/>
    </row>
    <row r="8" spans="1:7" ht="12" x14ac:dyDescent="0.2">
      <c r="A8" s="11" t="s">
        <v>28</v>
      </c>
      <c r="B8" s="18">
        <v>245209</v>
      </c>
      <c r="C8" s="18">
        <v>764</v>
      </c>
      <c r="D8" s="18">
        <v>3376</v>
      </c>
      <c r="E8" s="18">
        <v>17663</v>
      </c>
      <c r="F8" s="18">
        <f>SUM(B8:E8)</f>
        <v>267012</v>
      </c>
      <c r="G8" s="36"/>
    </row>
    <row r="9" spans="1:7" ht="12" x14ac:dyDescent="0.2">
      <c r="A9" s="11"/>
      <c r="B9" s="18"/>
      <c r="C9" s="18"/>
      <c r="D9" s="18"/>
      <c r="E9" s="18"/>
      <c r="F9" s="18"/>
      <c r="G9" s="36"/>
    </row>
    <row r="10" spans="1:7" ht="12" x14ac:dyDescent="0.2">
      <c r="A10" s="39" t="s">
        <v>89</v>
      </c>
      <c r="B10" s="21">
        <f>SUM(B5:B9)</f>
        <v>314342</v>
      </c>
      <c r="C10" s="21">
        <f>SUM(C5:C9)</f>
        <v>14343</v>
      </c>
      <c r="D10" s="21">
        <f>SUM(D5:D9)</f>
        <v>8713</v>
      </c>
      <c r="E10" s="21">
        <f>SUM(E5:E9)</f>
        <v>30969</v>
      </c>
      <c r="F10" s="21">
        <v>368367</v>
      </c>
    </row>
    <row r="11" spans="1:7" ht="12" x14ac:dyDescent="0.2">
      <c r="A11" s="17"/>
      <c r="B11" s="24"/>
      <c r="C11" s="24"/>
      <c r="D11" s="24"/>
      <c r="E11" s="24"/>
      <c r="F11" s="24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/>
  <headerFooter>
    <oddHeader>tavola9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3ECA-0E54-491C-B63E-4FC9697849E1}">
  <dimension ref="A1:F15"/>
  <sheetViews>
    <sheetView zoomScaleNormal="100" workbookViewId="0">
      <selection activeCell="B3" sqref="B3"/>
    </sheetView>
  </sheetViews>
  <sheetFormatPr defaultColWidth="11" defaultRowHeight="11.25" x14ac:dyDescent="0.2"/>
  <cols>
    <col min="1" max="1" width="34.140625" customWidth="1"/>
    <col min="2" max="2" width="16" customWidth="1"/>
    <col min="3" max="6" width="13.42578125" customWidth="1"/>
  </cols>
  <sheetData>
    <row r="1" spans="1:6" s="40" customFormat="1" ht="14.25" x14ac:dyDescent="0.2">
      <c r="A1" s="1" t="s">
        <v>75</v>
      </c>
    </row>
    <row r="2" spans="1:6" ht="12" x14ac:dyDescent="0.2">
      <c r="A2" s="50" t="s">
        <v>103</v>
      </c>
      <c r="B2" s="53" t="s">
        <v>101</v>
      </c>
      <c r="C2" s="53"/>
      <c r="D2" s="53"/>
      <c r="E2" s="53"/>
      <c r="F2" s="53"/>
    </row>
    <row r="3" spans="1:6" ht="48" x14ac:dyDescent="0.2">
      <c r="A3" s="52"/>
      <c r="B3" s="4" t="s">
        <v>85</v>
      </c>
      <c r="C3" s="4" t="s">
        <v>86</v>
      </c>
      <c r="D3" s="4" t="s">
        <v>87</v>
      </c>
      <c r="E3" s="5" t="s">
        <v>88</v>
      </c>
      <c r="F3" s="5" t="s">
        <v>89</v>
      </c>
    </row>
    <row r="4" spans="1:6" ht="12" x14ac:dyDescent="0.2">
      <c r="A4" s="7"/>
      <c r="B4" s="8"/>
      <c r="C4" s="8"/>
      <c r="D4" s="8"/>
      <c r="E4" s="9"/>
      <c r="F4" s="10"/>
    </row>
    <row r="5" spans="1:6" ht="12" x14ac:dyDescent="0.2">
      <c r="A5" s="11" t="s">
        <v>67</v>
      </c>
      <c r="B5" s="18">
        <v>285599</v>
      </c>
      <c r="C5" s="18">
        <v>1946</v>
      </c>
      <c r="D5" s="18">
        <v>4610</v>
      </c>
      <c r="E5" s="18">
        <v>21585</v>
      </c>
      <c r="F5" s="18">
        <f>SUM(B5:E5)</f>
        <v>313740</v>
      </c>
    </row>
    <row r="6" spans="1:6" ht="12" x14ac:dyDescent="0.2">
      <c r="A6" s="11" t="s">
        <v>56</v>
      </c>
      <c r="B6" s="18">
        <v>15800</v>
      </c>
      <c r="C6" s="18">
        <v>1874</v>
      </c>
      <c r="D6" s="18">
        <v>1288</v>
      </c>
      <c r="E6" s="18">
        <v>3666</v>
      </c>
      <c r="F6" s="18">
        <f>SUM(B6:E6)</f>
        <v>22628</v>
      </c>
    </row>
    <row r="7" spans="1:6" ht="12" x14ac:dyDescent="0.2">
      <c r="A7" s="11" t="s">
        <v>55</v>
      </c>
      <c r="B7" s="18">
        <v>9043</v>
      </c>
      <c r="C7" s="18">
        <v>4131</v>
      </c>
      <c r="D7" s="18">
        <v>1203</v>
      </c>
      <c r="E7" s="18">
        <v>3281</v>
      </c>
      <c r="F7" s="18">
        <f>SUM(B7:E7)</f>
        <v>17658</v>
      </c>
    </row>
    <row r="8" spans="1:6" ht="12" x14ac:dyDescent="0.2">
      <c r="A8" s="11" t="s">
        <v>66</v>
      </c>
      <c r="B8" s="18">
        <v>3900</v>
      </c>
      <c r="C8" s="18">
        <v>6392</v>
      </c>
      <c r="D8" s="18">
        <v>1612</v>
      </c>
      <c r="E8" s="18">
        <v>2437</v>
      </c>
      <c r="F8" s="18">
        <f>SUM(B8:E8)</f>
        <v>14341</v>
      </c>
    </row>
    <row r="9" spans="1:6" ht="12" x14ac:dyDescent="0.2">
      <c r="A9" s="11"/>
    </row>
    <row r="10" spans="1:6" ht="12" x14ac:dyDescent="0.2">
      <c r="A10" s="39" t="s">
        <v>89</v>
      </c>
      <c r="B10" s="21">
        <f>SUM(B5:B9)</f>
        <v>314342</v>
      </c>
      <c r="C10" s="21">
        <f>SUM(C5:C9)</f>
        <v>14343</v>
      </c>
      <c r="D10" s="21">
        <f>SUM(D5:D9)</f>
        <v>8713</v>
      </c>
      <c r="E10" s="21">
        <f>SUM(E5:E9)</f>
        <v>30969</v>
      </c>
      <c r="F10" s="21">
        <v>368367</v>
      </c>
    </row>
    <row r="11" spans="1:6" ht="12" x14ac:dyDescent="0.2">
      <c r="A11" s="17"/>
      <c r="B11" s="24"/>
      <c r="C11" s="24"/>
      <c r="D11" s="24"/>
      <c r="E11" s="24"/>
      <c r="F11" s="24"/>
    </row>
    <row r="15" spans="1:6" ht="12" x14ac:dyDescent="0.2">
      <c r="B15" s="21"/>
      <c r="C15" s="21"/>
      <c r="D15" s="21"/>
      <c r="E15" s="21"/>
      <c r="F15" s="21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/>
  <headerFooter>
    <oddHeader>tavola10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EEEF-97DB-41BE-91C4-4CB757BE580B}">
  <dimension ref="A1:F14"/>
  <sheetViews>
    <sheetView zoomScaleNormal="100" workbookViewId="0">
      <selection activeCell="A2" sqref="A2:A3"/>
    </sheetView>
  </sheetViews>
  <sheetFormatPr defaultColWidth="11" defaultRowHeight="11.25" x14ac:dyDescent="0.2"/>
  <cols>
    <col min="1" max="1" width="42.140625" customWidth="1"/>
    <col min="2" max="3" width="15.85546875" bestFit="1" customWidth="1"/>
    <col min="4" max="5" width="13.85546875" bestFit="1" customWidth="1"/>
    <col min="6" max="6" width="12.85546875" bestFit="1" customWidth="1"/>
  </cols>
  <sheetData>
    <row r="1" spans="1:6" s="40" customFormat="1" ht="14.25" x14ac:dyDescent="0.2">
      <c r="A1" s="1" t="s">
        <v>76</v>
      </c>
    </row>
    <row r="2" spans="1:6" ht="12" x14ac:dyDescent="0.2">
      <c r="A2" s="50" t="s">
        <v>104</v>
      </c>
      <c r="B2" s="53" t="s">
        <v>101</v>
      </c>
      <c r="C2" s="53"/>
      <c r="D2" s="53"/>
      <c r="E2" s="53"/>
      <c r="F2" s="53"/>
    </row>
    <row r="3" spans="1:6" ht="36" x14ac:dyDescent="0.2">
      <c r="A3" s="52"/>
      <c r="B3" s="4" t="s">
        <v>85</v>
      </c>
      <c r="C3" s="4" t="s">
        <v>86</v>
      </c>
      <c r="D3" s="4" t="s">
        <v>87</v>
      </c>
      <c r="E3" s="5" t="s">
        <v>88</v>
      </c>
      <c r="F3" s="5" t="s">
        <v>89</v>
      </c>
    </row>
    <row r="4" spans="1:6" ht="12" x14ac:dyDescent="0.2">
      <c r="A4" s="7"/>
      <c r="B4" s="8"/>
      <c r="C4" s="8"/>
      <c r="D4" s="8"/>
      <c r="E4" s="9"/>
      <c r="F4" s="10"/>
    </row>
    <row r="5" spans="1:6" ht="12" x14ac:dyDescent="0.2">
      <c r="A5" s="11" t="s">
        <v>65</v>
      </c>
      <c r="B5" s="18">
        <v>35697</v>
      </c>
      <c r="C5" s="18">
        <v>0</v>
      </c>
      <c r="D5" s="18">
        <v>27</v>
      </c>
      <c r="E5" s="18">
        <v>298</v>
      </c>
      <c r="F5" s="18">
        <f>SUM(B5:E5)</f>
        <v>36022</v>
      </c>
    </row>
    <row r="6" spans="1:6" ht="12" x14ac:dyDescent="0.2">
      <c r="A6" s="11" t="s">
        <v>64</v>
      </c>
      <c r="B6" s="18">
        <v>48684</v>
      </c>
      <c r="C6" s="18">
        <v>0</v>
      </c>
      <c r="D6" s="18">
        <v>17</v>
      </c>
      <c r="E6" s="18">
        <v>448</v>
      </c>
      <c r="F6" s="18">
        <f t="shared" ref="F6:F11" si="0">SUM(B6:E6)</f>
        <v>49149</v>
      </c>
    </row>
    <row r="7" spans="1:6" ht="12" x14ac:dyDescent="0.2">
      <c r="A7" s="11" t="s">
        <v>63</v>
      </c>
      <c r="B7" s="18">
        <v>138</v>
      </c>
      <c r="C7" s="18">
        <v>14343</v>
      </c>
      <c r="D7" s="18">
        <v>60</v>
      </c>
      <c r="E7" s="18">
        <v>1639</v>
      </c>
      <c r="F7" s="18">
        <f t="shared" si="0"/>
        <v>16180</v>
      </c>
    </row>
    <row r="8" spans="1:6" ht="12" x14ac:dyDescent="0.2">
      <c r="A8" s="11" t="s">
        <v>62</v>
      </c>
      <c r="B8" s="18">
        <v>3751</v>
      </c>
      <c r="C8" s="18">
        <v>0</v>
      </c>
      <c r="D8" s="18">
        <v>1970</v>
      </c>
      <c r="E8" s="18">
        <v>271</v>
      </c>
      <c r="F8" s="18">
        <f t="shared" si="0"/>
        <v>5992</v>
      </c>
    </row>
    <row r="9" spans="1:6" ht="12" x14ac:dyDescent="0.2">
      <c r="A9" s="11" t="s">
        <v>45</v>
      </c>
      <c r="B9" s="18">
        <v>94998</v>
      </c>
      <c r="C9" s="18">
        <v>0</v>
      </c>
      <c r="D9" s="18">
        <v>11</v>
      </c>
      <c r="E9" s="18">
        <v>9084</v>
      </c>
      <c r="F9" s="18">
        <f t="shared" si="0"/>
        <v>104093</v>
      </c>
    </row>
    <row r="10" spans="1:6" ht="12" x14ac:dyDescent="0.2">
      <c r="A10" s="11" t="s">
        <v>44</v>
      </c>
      <c r="B10" s="18">
        <v>7477</v>
      </c>
      <c r="C10" s="18">
        <v>0</v>
      </c>
      <c r="D10" s="18">
        <v>1957</v>
      </c>
      <c r="E10" s="18">
        <v>510</v>
      </c>
      <c r="F10" s="18">
        <f t="shared" si="0"/>
        <v>9944</v>
      </c>
    </row>
    <row r="11" spans="1:6" ht="12" x14ac:dyDescent="0.2">
      <c r="A11" s="11" t="s">
        <v>61</v>
      </c>
      <c r="B11" s="18">
        <v>123597</v>
      </c>
      <c r="C11" s="18">
        <v>0</v>
      </c>
      <c r="D11" s="18">
        <v>4671</v>
      </c>
      <c r="E11" s="18">
        <v>18719</v>
      </c>
      <c r="F11" s="18">
        <f t="shared" si="0"/>
        <v>146987</v>
      </c>
    </row>
    <row r="12" spans="1:6" ht="12" x14ac:dyDescent="0.2">
      <c r="A12" s="11"/>
    </row>
    <row r="13" spans="1:6" ht="12" x14ac:dyDescent="0.2">
      <c r="A13" s="39" t="s">
        <v>89</v>
      </c>
      <c r="B13" s="21">
        <v>314342</v>
      </c>
      <c r="C13" s="21">
        <v>14343</v>
      </c>
      <c r="D13" s="21">
        <v>8713</v>
      </c>
      <c r="E13" s="21">
        <v>30969</v>
      </c>
      <c r="F13" s="21">
        <v>368367</v>
      </c>
    </row>
    <row r="14" spans="1:6" ht="12" x14ac:dyDescent="0.2">
      <c r="A14" s="17"/>
      <c r="B14" s="24"/>
      <c r="C14" s="24"/>
      <c r="D14" s="24"/>
      <c r="E14" s="24"/>
      <c r="F14" s="24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/>
  <headerFooter>
    <oddHeader>tavola11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64A05-3D70-48C1-A1E3-EA1F5A6AC9DA}">
  <dimension ref="A1:I23"/>
  <sheetViews>
    <sheetView zoomScaleNormal="100" workbookViewId="0">
      <selection activeCell="H7" sqref="H7"/>
    </sheetView>
  </sheetViews>
  <sheetFormatPr defaultColWidth="15.140625" defaultRowHeight="11.25" x14ac:dyDescent="0.2"/>
  <cols>
    <col min="1" max="1" width="43.140625" customWidth="1"/>
    <col min="2" max="7" width="10.42578125" customWidth="1"/>
  </cols>
  <sheetData>
    <row r="1" spans="1:9" s="40" customFormat="1" ht="14.25" x14ac:dyDescent="0.2">
      <c r="A1" s="1" t="s">
        <v>327</v>
      </c>
      <c r="B1" s="43"/>
      <c r="C1" s="43"/>
      <c r="D1" s="43"/>
      <c r="E1" s="43"/>
      <c r="F1" s="43"/>
      <c r="G1" s="43"/>
    </row>
    <row r="2" spans="1:9" ht="12" x14ac:dyDescent="0.2">
      <c r="A2" s="50" t="s">
        <v>332</v>
      </c>
      <c r="B2" s="53" t="s">
        <v>102</v>
      </c>
      <c r="C2" s="53"/>
      <c r="D2" s="53"/>
      <c r="E2" s="53"/>
      <c r="F2" s="53"/>
      <c r="G2" s="53"/>
    </row>
    <row r="3" spans="1:9" ht="24" x14ac:dyDescent="0.2">
      <c r="A3" s="52"/>
      <c r="B3" s="4" t="s">
        <v>20</v>
      </c>
      <c r="C3" s="4" t="s">
        <v>21</v>
      </c>
      <c r="D3" s="4" t="s">
        <v>22</v>
      </c>
      <c r="E3" s="5" t="s">
        <v>23</v>
      </c>
      <c r="F3" s="5" t="s">
        <v>24</v>
      </c>
      <c r="G3" s="5" t="s">
        <v>89</v>
      </c>
    </row>
    <row r="4" spans="1:9" ht="12" x14ac:dyDescent="0.2">
      <c r="A4" s="7"/>
      <c r="B4" s="8"/>
      <c r="C4" s="8"/>
      <c r="D4" s="8"/>
      <c r="E4" s="9"/>
      <c r="F4" s="10"/>
    </row>
    <row r="5" spans="1:9" ht="12" x14ac:dyDescent="0.2">
      <c r="A5" s="11" t="s">
        <v>42</v>
      </c>
      <c r="B5" s="18">
        <v>4987</v>
      </c>
      <c r="C5" s="18">
        <v>23917</v>
      </c>
      <c r="D5" s="18">
        <v>19798</v>
      </c>
      <c r="E5" s="18">
        <v>6729</v>
      </c>
      <c r="F5" s="18">
        <v>1458</v>
      </c>
      <c r="G5" s="18">
        <f>SUM(B5:F5)</f>
        <v>56889</v>
      </c>
      <c r="H5" s="18"/>
      <c r="I5" s="54"/>
    </row>
    <row r="6" spans="1:9" ht="12" x14ac:dyDescent="0.2">
      <c r="A6" s="11" t="s">
        <v>41</v>
      </c>
      <c r="B6" s="18">
        <v>7159</v>
      </c>
      <c r="C6" s="18">
        <v>33772</v>
      </c>
      <c r="D6" s="18">
        <v>46089</v>
      </c>
      <c r="E6" s="18">
        <v>24552</v>
      </c>
      <c r="F6" s="18">
        <v>7145</v>
      </c>
      <c r="G6" s="18">
        <f t="shared" ref="G6:G18" si="0">SUM(B6:F6)</f>
        <v>118717</v>
      </c>
      <c r="H6" s="18"/>
      <c r="I6" s="54"/>
    </row>
    <row r="7" spans="1:9" ht="12" x14ac:dyDescent="0.2">
      <c r="A7" s="11" t="s">
        <v>40</v>
      </c>
      <c r="B7" s="18">
        <v>6782</v>
      </c>
      <c r="C7" s="18">
        <v>23474</v>
      </c>
      <c r="D7" s="18">
        <v>20774</v>
      </c>
      <c r="E7" s="18">
        <v>6966</v>
      </c>
      <c r="F7" s="18">
        <v>2650</v>
      </c>
      <c r="G7" s="18">
        <f t="shared" si="0"/>
        <v>60646</v>
      </c>
      <c r="H7" s="18"/>
      <c r="I7" s="54"/>
    </row>
    <row r="8" spans="1:9" ht="12" x14ac:dyDescent="0.2">
      <c r="A8" s="11" t="s">
        <v>39</v>
      </c>
      <c r="B8" s="18">
        <v>4133</v>
      </c>
      <c r="C8" s="18">
        <v>4416</v>
      </c>
      <c r="D8" s="18">
        <v>2977</v>
      </c>
      <c r="E8" s="18">
        <v>1042</v>
      </c>
      <c r="F8" s="18">
        <v>382</v>
      </c>
      <c r="G8" s="18">
        <f t="shared" si="0"/>
        <v>12950</v>
      </c>
      <c r="H8" s="18"/>
      <c r="I8" s="54"/>
    </row>
    <row r="9" spans="1:9" ht="12" x14ac:dyDescent="0.2">
      <c r="A9" s="11" t="s">
        <v>38</v>
      </c>
      <c r="B9" s="18">
        <v>1845</v>
      </c>
      <c r="C9" s="18">
        <v>6309</v>
      </c>
      <c r="D9" s="18">
        <v>2930</v>
      </c>
      <c r="E9" s="18">
        <v>624</v>
      </c>
      <c r="F9" s="18">
        <v>209</v>
      </c>
      <c r="G9" s="18">
        <f t="shared" si="0"/>
        <v>11917</v>
      </c>
      <c r="H9" s="18"/>
      <c r="I9" s="54"/>
    </row>
    <row r="10" spans="1:9" ht="12" x14ac:dyDescent="0.2">
      <c r="A10" s="11" t="s">
        <v>37</v>
      </c>
      <c r="B10" s="19">
        <v>3572</v>
      </c>
      <c r="C10" s="19">
        <v>14395</v>
      </c>
      <c r="D10" s="19">
        <v>12043</v>
      </c>
      <c r="E10" s="19">
        <v>3588</v>
      </c>
      <c r="F10" s="19">
        <v>990</v>
      </c>
      <c r="G10" s="18">
        <f t="shared" si="0"/>
        <v>34588</v>
      </c>
      <c r="H10" s="18"/>
      <c r="I10" s="54"/>
    </row>
    <row r="11" spans="1:9" ht="12" x14ac:dyDescent="0.2">
      <c r="A11" s="11" t="s">
        <v>36</v>
      </c>
      <c r="B11" s="19">
        <v>324</v>
      </c>
      <c r="C11" s="19">
        <v>2195</v>
      </c>
      <c r="D11" s="19">
        <v>2753</v>
      </c>
      <c r="E11" s="19">
        <v>1078</v>
      </c>
      <c r="F11" s="19">
        <v>301</v>
      </c>
      <c r="G11" s="18">
        <f t="shared" si="0"/>
        <v>6651</v>
      </c>
      <c r="H11" s="18"/>
      <c r="I11" s="54"/>
    </row>
    <row r="12" spans="1:9" ht="12" x14ac:dyDescent="0.2">
      <c r="A12" s="11" t="s">
        <v>35</v>
      </c>
      <c r="B12" s="18">
        <v>432</v>
      </c>
      <c r="C12" s="18">
        <v>2022</v>
      </c>
      <c r="D12" s="18">
        <v>2533</v>
      </c>
      <c r="E12" s="18">
        <v>1057</v>
      </c>
      <c r="F12" s="18">
        <v>348</v>
      </c>
      <c r="G12" s="18">
        <f t="shared" si="0"/>
        <v>6392</v>
      </c>
      <c r="H12" s="18"/>
      <c r="I12" s="54"/>
    </row>
    <row r="13" spans="1:9" ht="12" x14ac:dyDescent="0.2">
      <c r="A13" s="11" t="s">
        <v>34</v>
      </c>
      <c r="B13" s="18">
        <v>261</v>
      </c>
      <c r="C13" s="18">
        <v>2307</v>
      </c>
      <c r="D13" s="18">
        <v>3457</v>
      </c>
      <c r="E13" s="18">
        <v>896</v>
      </c>
      <c r="F13" s="18">
        <v>187</v>
      </c>
      <c r="G13" s="18">
        <f t="shared" si="0"/>
        <v>7108</v>
      </c>
      <c r="H13" s="18"/>
      <c r="I13" s="54"/>
    </row>
    <row r="14" spans="1:9" ht="12" x14ac:dyDescent="0.2">
      <c r="A14" s="11" t="s">
        <v>33</v>
      </c>
      <c r="B14" s="18">
        <v>440</v>
      </c>
      <c r="C14" s="18">
        <v>2178</v>
      </c>
      <c r="D14" s="18">
        <v>1396</v>
      </c>
      <c r="E14" s="18">
        <v>430</v>
      </c>
      <c r="F14" s="18">
        <v>300</v>
      </c>
      <c r="G14" s="18">
        <f t="shared" si="0"/>
        <v>4744</v>
      </c>
      <c r="H14" s="18"/>
      <c r="I14" s="54"/>
    </row>
    <row r="15" spans="1:9" ht="12" x14ac:dyDescent="0.2">
      <c r="A15" s="11" t="s">
        <v>51</v>
      </c>
      <c r="B15" s="18">
        <v>146</v>
      </c>
      <c r="C15" s="18">
        <v>2085</v>
      </c>
      <c r="D15" s="18">
        <v>1816</v>
      </c>
      <c r="E15" s="18">
        <v>369</v>
      </c>
      <c r="F15" s="18">
        <v>100</v>
      </c>
      <c r="G15" s="18">
        <f t="shared" si="0"/>
        <v>4516</v>
      </c>
      <c r="H15" s="18"/>
      <c r="I15" s="54"/>
    </row>
    <row r="16" spans="1:9" ht="12" x14ac:dyDescent="0.2">
      <c r="A16" s="11" t="s">
        <v>31</v>
      </c>
      <c r="B16" s="18">
        <v>10518</v>
      </c>
      <c r="C16" s="18">
        <v>4377</v>
      </c>
      <c r="D16" s="18">
        <v>1165</v>
      </c>
      <c r="E16" s="18">
        <v>207</v>
      </c>
      <c r="F16" s="18">
        <v>44</v>
      </c>
      <c r="G16" s="18">
        <f t="shared" si="0"/>
        <v>16311</v>
      </c>
      <c r="H16" s="18"/>
      <c r="I16" s="54"/>
    </row>
    <row r="17" spans="1:9" ht="12" x14ac:dyDescent="0.2">
      <c r="A17" s="11" t="s">
        <v>30</v>
      </c>
      <c r="B17" s="18">
        <v>3950</v>
      </c>
      <c r="C17" s="18">
        <v>10318</v>
      </c>
      <c r="D17" s="18">
        <v>6768</v>
      </c>
      <c r="E17" s="18">
        <v>3028</v>
      </c>
      <c r="F17" s="18">
        <v>632</v>
      </c>
      <c r="G17" s="18">
        <f t="shared" si="0"/>
        <v>24696</v>
      </c>
      <c r="H17" s="18"/>
      <c r="I17" s="54"/>
    </row>
    <row r="18" spans="1:9" ht="12" x14ac:dyDescent="0.2">
      <c r="A18" s="11" t="s">
        <v>29</v>
      </c>
      <c r="B18" s="19">
        <v>497</v>
      </c>
      <c r="C18" s="19">
        <v>776</v>
      </c>
      <c r="D18" s="19">
        <v>512</v>
      </c>
      <c r="E18" s="19">
        <v>304</v>
      </c>
      <c r="F18" s="19">
        <v>153</v>
      </c>
      <c r="G18" s="18">
        <f t="shared" si="0"/>
        <v>2242</v>
      </c>
      <c r="H18" s="18"/>
      <c r="I18" s="54"/>
    </row>
    <row r="19" spans="1:9" ht="12" x14ac:dyDescent="0.2">
      <c r="A19" s="11"/>
      <c r="B19" s="18"/>
      <c r="C19" s="18"/>
      <c r="D19" s="18"/>
      <c r="E19" s="18"/>
      <c r="F19" s="18"/>
      <c r="G19" s="18"/>
    </row>
    <row r="20" spans="1:9" ht="12" x14ac:dyDescent="0.2">
      <c r="A20" s="12" t="s">
        <v>89</v>
      </c>
      <c r="B20" s="21">
        <f>SUM(B5:B19)</f>
        <v>45046</v>
      </c>
      <c r="C20" s="21">
        <f>SUM(C5:C19)</f>
        <v>132541</v>
      </c>
      <c r="D20" s="21">
        <f>SUM(D5:D19)</f>
        <v>125011</v>
      </c>
      <c r="E20" s="21">
        <f>SUM(E5:E19)</f>
        <v>50870</v>
      </c>
      <c r="F20" s="21">
        <f>SUM(F5:F19)</f>
        <v>14899</v>
      </c>
      <c r="G20" s="21">
        <v>368367</v>
      </c>
    </row>
    <row r="21" spans="1:9" ht="12" x14ac:dyDescent="0.2">
      <c r="A21" s="17"/>
      <c r="B21" s="24"/>
      <c r="C21" s="24"/>
      <c r="D21" s="24"/>
      <c r="E21" s="24"/>
      <c r="F21" s="24"/>
      <c r="G21" s="24"/>
    </row>
    <row r="23" spans="1:9" ht="12" x14ac:dyDescent="0.2">
      <c r="B23" s="36"/>
      <c r="C23" s="36"/>
      <c r="D23" s="36"/>
      <c r="E23" s="36"/>
      <c r="F23" s="36"/>
      <c r="G23" s="34"/>
    </row>
  </sheetData>
  <mergeCells count="2">
    <mergeCell ref="A2:A3"/>
    <mergeCell ref="B2:G2"/>
  </mergeCells>
  <pageMargins left="0.05" right="0.05" top="0.5" bottom="0.5" header="0" footer="0"/>
  <pageSetup paperSize="9" orientation="portrait" horizontalDpi="300" verticalDpi="300" r:id="rId1"/>
  <headerFooter>
    <oddHeader>tavola12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0A59-B3AA-4F9F-BA35-A8E60B8FAD87}">
  <dimension ref="A1:F24"/>
  <sheetViews>
    <sheetView zoomScaleNormal="100" workbookViewId="0">
      <selection activeCell="D3" sqref="D3"/>
    </sheetView>
  </sheetViews>
  <sheetFormatPr defaultColWidth="11" defaultRowHeight="10.15" customHeight="1" x14ac:dyDescent="0.2"/>
  <cols>
    <col min="1" max="1" width="47.42578125" customWidth="1"/>
    <col min="2" max="2" width="11.7109375" customWidth="1"/>
    <col min="3" max="3" width="14.85546875" bestFit="1" customWidth="1"/>
    <col min="4" max="4" width="17.85546875" bestFit="1" customWidth="1"/>
    <col min="5" max="5" width="15.85546875" bestFit="1" customWidth="1"/>
    <col min="6" max="6" width="12.85546875" bestFit="1" customWidth="1"/>
  </cols>
  <sheetData>
    <row r="1" spans="1:6" ht="14.25" x14ac:dyDescent="0.2">
      <c r="A1" s="1" t="s">
        <v>328</v>
      </c>
    </row>
    <row r="2" spans="1:6" ht="12" x14ac:dyDescent="0.2">
      <c r="A2" s="50" t="s">
        <v>332</v>
      </c>
      <c r="B2" s="53" t="s">
        <v>335</v>
      </c>
      <c r="C2" s="53"/>
      <c r="D2" s="53"/>
      <c r="E2" s="53"/>
      <c r="F2" s="53"/>
    </row>
    <row r="3" spans="1:6" ht="48" x14ac:dyDescent="0.2">
      <c r="A3" s="52"/>
      <c r="B3" s="4" t="s">
        <v>25</v>
      </c>
      <c r="C3" s="4" t="s">
        <v>26</v>
      </c>
      <c r="D3" s="4" t="s">
        <v>27</v>
      </c>
      <c r="E3" s="5" t="s">
        <v>28</v>
      </c>
      <c r="F3" s="5" t="s">
        <v>89</v>
      </c>
    </row>
    <row r="4" spans="1:6" ht="12" x14ac:dyDescent="0.2">
      <c r="A4" s="7"/>
      <c r="B4" s="8"/>
      <c r="C4" s="8"/>
      <c r="D4" s="8"/>
      <c r="E4" s="9"/>
      <c r="F4" s="10"/>
    </row>
    <row r="5" spans="1:6" ht="12" x14ac:dyDescent="0.2">
      <c r="A5" s="11" t="s">
        <v>42</v>
      </c>
      <c r="B5" s="18">
        <v>1667</v>
      </c>
      <c r="C5" s="18">
        <v>11562</v>
      </c>
      <c r="D5" s="18">
        <v>3856</v>
      </c>
      <c r="E5" s="18">
        <v>39804</v>
      </c>
      <c r="F5" s="18">
        <f>SUM(B5:E5)</f>
        <v>56889</v>
      </c>
    </row>
    <row r="6" spans="1:6" ht="12" x14ac:dyDescent="0.2">
      <c r="A6" s="11" t="s">
        <v>41</v>
      </c>
      <c r="B6" s="18">
        <v>4105</v>
      </c>
      <c r="C6" s="18">
        <v>16589</v>
      </c>
      <c r="D6" s="18">
        <v>3541</v>
      </c>
      <c r="E6" s="18">
        <v>94482</v>
      </c>
      <c r="F6" s="18">
        <f t="shared" ref="F6:F18" si="0">SUM(B6:E6)</f>
        <v>118717</v>
      </c>
    </row>
    <row r="7" spans="1:6" ht="12" x14ac:dyDescent="0.2">
      <c r="A7" s="11" t="s">
        <v>40</v>
      </c>
      <c r="B7" s="18">
        <v>2334</v>
      </c>
      <c r="C7" s="18">
        <v>4812</v>
      </c>
      <c r="D7" s="18">
        <v>1660</v>
      </c>
      <c r="E7" s="18">
        <v>51840</v>
      </c>
      <c r="F7" s="18">
        <f t="shared" si="0"/>
        <v>60646</v>
      </c>
    </row>
    <row r="8" spans="1:6" ht="12" x14ac:dyDescent="0.2">
      <c r="A8" s="11" t="s">
        <v>39</v>
      </c>
      <c r="B8" s="18">
        <v>3936</v>
      </c>
      <c r="C8" s="18">
        <v>1336</v>
      </c>
      <c r="D8" s="18">
        <v>4234</v>
      </c>
      <c r="E8" s="18">
        <v>3444</v>
      </c>
      <c r="F8" s="18">
        <f t="shared" si="0"/>
        <v>12950</v>
      </c>
    </row>
    <row r="9" spans="1:6" ht="12" x14ac:dyDescent="0.2">
      <c r="A9" s="11" t="s">
        <v>38</v>
      </c>
      <c r="B9" s="18">
        <v>1765</v>
      </c>
      <c r="C9" s="18">
        <v>646</v>
      </c>
      <c r="D9" s="18">
        <v>1340</v>
      </c>
      <c r="E9" s="18">
        <v>8166</v>
      </c>
      <c r="F9" s="18">
        <f t="shared" si="0"/>
        <v>11917</v>
      </c>
    </row>
    <row r="10" spans="1:6" ht="12" x14ac:dyDescent="0.2">
      <c r="A10" s="11" t="s">
        <v>37</v>
      </c>
      <c r="B10" s="19">
        <v>5896</v>
      </c>
      <c r="C10" s="19">
        <v>2661</v>
      </c>
      <c r="D10" s="19">
        <v>6272</v>
      </c>
      <c r="E10" s="19">
        <v>19759</v>
      </c>
      <c r="F10" s="18">
        <f t="shared" si="0"/>
        <v>34588</v>
      </c>
    </row>
    <row r="11" spans="1:6" ht="12" x14ac:dyDescent="0.2">
      <c r="A11" s="11" t="s">
        <v>36</v>
      </c>
      <c r="B11" s="19">
        <v>302</v>
      </c>
      <c r="C11" s="19">
        <v>407</v>
      </c>
      <c r="D11" s="19">
        <v>206</v>
      </c>
      <c r="E11" s="19">
        <v>5736</v>
      </c>
      <c r="F11" s="18">
        <f t="shared" si="0"/>
        <v>6651</v>
      </c>
    </row>
    <row r="12" spans="1:6" ht="12" x14ac:dyDescent="0.2">
      <c r="A12" s="11" t="s">
        <v>35</v>
      </c>
      <c r="B12" s="18">
        <v>3443</v>
      </c>
      <c r="C12" s="18">
        <v>239</v>
      </c>
      <c r="D12" s="18">
        <v>1666</v>
      </c>
      <c r="E12" s="18">
        <v>1044</v>
      </c>
      <c r="F12" s="18">
        <f t="shared" si="0"/>
        <v>6392</v>
      </c>
    </row>
    <row r="13" spans="1:6" ht="12" x14ac:dyDescent="0.2">
      <c r="A13" s="11" t="s">
        <v>34</v>
      </c>
      <c r="B13" s="18">
        <v>429</v>
      </c>
      <c r="C13" s="18">
        <v>466</v>
      </c>
      <c r="D13" s="18">
        <v>404</v>
      </c>
      <c r="E13" s="18">
        <v>5809</v>
      </c>
      <c r="F13" s="18">
        <f t="shared" si="0"/>
        <v>7108</v>
      </c>
    </row>
    <row r="14" spans="1:6" ht="12" x14ac:dyDescent="0.2">
      <c r="A14" s="11" t="s">
        <v>33</v>
      </c>
      <c r="B14" s="18">
        <v>171</v>
      </c>
      <c r="C14" s="18">
        <v>267</v>
      </c>
      <c r="D14" s="18">
        <v>289</v>
      </c>
      <c r="E14" s="18">
        <v>4017</v>
      </c>
      <c r="F14" s="18">
        <f t="shared" si="0"/>
        <v>4744</v>
      </c>
    </row>
    <row r="15" spans="1:6" ht="12" x14ac:dyDescent="0.2">
      <c r="A15" s="11" t="s">
        <v>51</v>
      </c>
      <c r="B15" s="18">
        <v>213</v>
      </c>
      <c r="C15" s="18">
        <v>257</v>
      </c>
      <c r="D15" s="18">
        <v>323</v>
      </c>
      <c r="E15" s="18">
        <v>3723</v>
      </c>
      <c r="F15" s="18">
        <f t="shared" si="0"/>
        <v>4516</v>
      </c>
    </row>
    <row r="16" spans="1:6" ht="12" x14ac:dyDescent="0.2">
      <c r="A16" s="11" t="s">
        <v>31</v>
      </c>
      <c r="B16" s="18">
        <v>2067</v>
      </c>
      <c r="C16" s="18">
        <v>485</v>
      </c>
      <c r="D16" s="18">
        <v>757</v>
      </c>
      <c r="E16" s="18">
        <v>13002</v>
      </c>
      <c r="F16" s="18">
        <f t="shared" si="0"/>
        <v>16311</v>
      </c>
    </row>
    <row r="17" spans="1:6" ht="12" x14ac:dyDescent="0.2">
      <c r="A17" s="11" t="s">
        <v>30</v>
      </c>
      <c r="B17" s="18">
        <v>5208</v>
      </c>
      <c r="C17" s="18">
        <v>1384</v>
      </c>
      <c r="D17" s="18">
        <v>3127</v>
      </c>
      <c r="E17" s="18">
        <v>14977</v>
      </c>
      <c r="F17" s="18">
        <f t="shared" si="0"/>
        <v>24696</v>
      </c>
    </row>
    <row r="18" spans="1:6" ht="12" x14ac:dyDescent="0.2">
      <c r="A18" s="11" t="s">
        <v>29</v>
      </c>
      <c r="B18" s="19">
        <v>455</v>
      </c>
      <c r="C18" s="19">
        <v>251</v>
      </c>
      <c r="D18" s="19">
        <v>327</v>
      </c>
      <c r="E18" s="19">
        <v>1209</v>
      </c>
      <c r="F18" s="18">
        <f t="shared" si="0"/>
        <v>2242</v>
      </c>
    </row>
    <row r="19" spans="1:6" ht="12" x14ac:dyDescent="0.2">
      <c r="A19" s="11"/>
      <c r="B19" s="18"/>
      <c r="C19" s="18"/>
      <c r="D19" s="18"/>
      <c r="E19" s="18"/>
      <c r="F19" s="18"/>
    </row>
    <row r="20" spans="1:6" ht="12" x14ac:dyDescent="0.2">
      <c r="A20" s="12" t="s">
        <v>89</v>
      </c>
      <c r="B20" s="21">
        <f>SUM(B5:B19)</f>
        <v>31991</v>
      </c>
      <c r="C20" s="21">
        <f>SUM(C5:C19)</f>
        <v>41362</v>
      </c>
      <c r="D20" s="21">
        <f>SUM(D5:D19)</f>
        <v>28002</v>
      </c>
      <c r="E20" s="21">
        <f>SUM(E5:E19)</f>
        <v>267012</v>
      </c>
      <c r="F20" s="21">
        <v>368367</v>
      </c>
    </row>
    <row r="21" spans="1:6" ht="12" x14ac:dyDescent="0.2">
      <c r="A21" s="17"/>
      <c r="B21" s="24"/>
      <c r="C21" s="24"/>
      <c r="D21" s="24"/>
      <c r="E21" s="24"/>
      <c r="F21" s="24"/>
    </row>
    <row r="24" spans="1:6" ht="10.15" customHeight="1" x14ac:dyDescent="0.2">
      <c r="B24" s="36"/>
      <c r="C24" s="36"/>
      <c r="D24" s="36"/>
      <c r="E24" s="36"/>
      <c r="F24" s="36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/>
  <headerFooter>
    <oddHeader>tavola13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E898-982D-48D8-8CCD-6C66E6B81341}">
  <dimension ref="A1:F24"/>
  <sheetViews>
    <sheetView zoomScaleNormal="100" workbookViewId="0">
      <selection activeCell="E16" sqref="E16"/>
    </sheetView>
  </sheetViews>
  <sheetFormatPr defaultColWidth="11" defaultRowHeight="11.25" x14ac:dyDescent="0.2"/>
  <cols>
    <col min="1" max="1" width="40.85546875" customWidth="1"/>
    <col min="2" max="6" width="15.7109375" customWidth="1"/>
  </cols>
  <sheetData>
    <row r="1" spans="1:6" s="40" customFormat="1" ht="14.25" x14ac:dyDescent="0.2">
      <c r="A1" s="1" t="s">
        <v>329</v>
      </c>
    </row>
    <row r="2" spans="1:6" ht="12" x14ac:dyDescent="0.2">
      <c r="A2" s="50" t="s">
        <v>332</v>
      </c>
      <c r="B2" s="53" t="s">
        <v>103</v>
      </c>
      <c r="C2" s="53"/>
      <c r="D2" s="53"/>
      <c r="E2" s="53"/>
      <c r="F2" s="53"/>
    </row>
    <row r="3" spans="1:6" ht="24" x14ac:dyDescent="0.2">
      <c r="A3" s="52"/>
      <c r="B3" s="4" t="s">
        <v>67</v>
      </c>
      <c r="C3" s="4" t="s">
        <v>56</v>
      </c>
      <c r="D3" s="4" t="s">
        <v>55</v>
      </c>
      <c r="E3" s="5" t="s">
        <v>54</v>
      </c>
      <c r="F3" s="5" t="s">
        <v>89</v>
      </c>
    </row>
    <row r="4" spans="1:6" ht="12" x14ac:dyDescent="0.2">
      <c r="A4" s="7"/>
      <c r="B4" s="8"/>
      <c r="C4" s="8"/>
      <c r="D4" s="8"/>
      <c r="E4" s="9"/>
      <c r="F4" s="10"/>
    </row>
    <row r="5" spans="1:6" ht="12" x14ac:dyDescent="0.2">
      <c r="A5" s="11" t="s">
        <v>42</v>
      </c>
      <c r="B5" s="18">
        <v>52438</v>
      </c>
      <c r="C5" s="18">
        <v>2577</v>
      </c>
      <c r="D5" s="18">
        <v>1410</v>
      </c>
      <c r="E5" s="18">
        <v>464</v>
      </c>
      <c r="F5" s="18">
        <f>SUM(B5:E5)</f>
        <v>56889</v>
      </c>
    </row>
    <row r="6" spans="1:6" ht="12" x14ac:dyDescent="0.2">
      <c r="A6" s="11" t="s">
        <v>41</v>
      </c>
      <c r="B6" s="18">
        <v>112206</v>
      </c>
      <c r="C6" s="18">
        <v>4162</v>
      </c>
      <c r="D6" s="18">
        <v>1927</v>
      </c>
      <c r="E6" s="18">
        <v>422</v>
      </c>
      <c r="F6" s="18">
        <f t="shared" ref="F6:F18" si="0">SUM(B6:E6)</f>
        <v>118717</v>
      </c>
    </row>
    <row r="7" spans="1:6" ht="12" x14ac:dyDescent="0.2">
      <c r="A7" s="11" t="s">
        <v>40</v>
      </c>
      <c r="B7" s="18">
        <v>57338</v>
      </c>
      <c r="C7" s="18">
        <v>2200</v>
      </c>
      <c r="D7" s="18">
        <v>903</v>
      </c>
      <c r="E7" s="18">
        <v>205</v>
      </c>
      <c r="F7" s="18">
        <f t="shared" si="0"/>
        <v>60646</v>
      </c>
    </row>
    <row r="8" spans="1:6" ht="12" x14ac:dyDescent="0.2">
      <c r="A8" s="11" t="s">
        <v>39</v>
      </c>
      <c r="B8" s="18">
        <v>5054</v>
      </c>
      <c r="C8" s="18">
        <v>1410</v>
      </c>
      <c r="D8" s="18">
        <v>3100</v>
      </c>
      <c r="E8" s="18">
        <v>3386</v>
      </c>
      <c r="F8" s="18">
        <f t="shared" si="0"/>
        <v>12950</v>
      </c>
    </row>
    <row r="9" spans="1:6" ht="12" x14ac:dyDescent="0.2">
      <c r="A9" s="11" t="s">
        <v>38</v>
      </c>
      <c r="B9" s="18">
        <v>8928</v>
      </c>
      <c r="C9" s="18">
        <v>930</v>
      </c>
      <c r="D9" s="18">
        <v>1104</v>
      </c>
      <c r="E9" s="18">
        <v>955</v>
      </c>
      <c r="F9" s="18">
        <f t="shared" si="0"/>
        <v>11917</v>
      </c>
    </row>
    <row r="10" spans="1:6" ht="12" x14ac:dyDescent="0.2">
      <c r="A10" s="11" t="s">
        <v>37</v>
      </c>
      <c r="B10" s="19">
        <v>22994</v>
      </c>
      <c r="C10" s="19">
        <v>2517</v>
      </c>
      <c r="D10" s="19">
        <v>3479</v>
      </c>
      <c r="E10" s="19">
        <v>5598</v>
      </c>
      <c r="F10" s="18">
        <f t="shared" si="0"/>
        <v>34588</v>
      </c>
    </row>
    <row r="11" spans="1:6" ht="12" x14ac:dyDescent="0.2">
      <c r="A11" s="11" t="s">
        <v>36</v>
      </c>
      <c r="B11" s="19">
        <v>6198</v>
      </c>
      <c r="C11" s="19">
        <v>221</v>
      </c>
      <c r="D11" s="19">
        <v>193</v>
      </c>
      <c r="E11" s="19">
        <v>39</v>
      </c>
      <c r="F11" s="18">
        <f t="shared" si="0"/>
        <v>6651</v>
      </c>
    </row>
    <row r="12" spans="1:6" ht="12" x14ac:dyDescent="0.2">
      <c r="A12" s="11" t="s">
        <v>35</v>
      </c>
      <c r="B12" s="18">
        <v>1793</v>
      </c>
      <c r="C12" s="18">
        <v>1291</v>
      </c>
      <c r="D12" s="18">
        <v>1616</v>
      </c>
      <c r="E12" s="18">
        <v>1692</v>
      </c>
      <c r="F12" s="18">
        <f t="shared" si="0"/>
        <v>6392</v>
      </c>
    </row>
    <row r="13" spans="1:6" ht="12" x14ac:dyDescent="0.2">
      <c r="A13" s="11" t="s">
        <v>34</v>
      </c>
      <c r="B13" s="18">
        <v>6389</v>
      </c>
      <c r="C13" s="18">
        <v>459</v>
      </c>
      <c r="D13" s="18">
        <v>199</v>
      </c>
      <c r="E13" s="18">
        <v>61</v>
      </c>
      <c r="F13" s="18">
        <f t="shared" si="0"/>
        <v>7108</v>
      </c>
    </row>
    <row r="14" spans="1:6" ht="12" x14ac:dyDescent="0.2">
      <c r="A14" s="11" t="s">
        <v>33</v>
      </c>
      <c r="B14" s="18">
        <v>4303</v>
      </c>
      <c r="C14" s="18">
        <v>214</v>
      </c>
      <c r="D14" s="18">
        <v>149</v>
      </c>
      <c r="E14" s="18">
        <v>78</v>
      </c>
      <c r="F14" s="18">
        <f t="shared" si="0"/>
        <v>4744</v>
      </c>
    </row>
    <row r="15" spans="1:6" ht="12" x14ac:dyDescent="0.2">
      <c r="A15" s="11" t="s">
        <v>32</v>
      </c>
      <c r="B15" s="18">
        <v>4000</v>
      </c>
      <c r="C15" s="18">
        <v>275</v>
      </c>
      <c r="D15" s="18">
        <v>157</v>
      </c>
      <c r="E15" s="18">
        <v>84</v>
      </c>
      <c r="F15" s="18">
        <f t="shared" si="0"/>
        <v>4516</v>
      </c>
    </row>
    <row r="16" spans="1:6" ht="12" x14ac:dyDescent="0.2">
      <c r="A16" s="11" t="s">
        <v>31</v>
      </c>
      <c r="B16" s="18">
        <v>13666</v>
      </c>
      <c r="C16" s="18">
        <v>1713</v>
      </c>
      <c r="D16" s="18">
        <v>730</v>
      </c>
      <c r="E16" s="18">
        <v>202</v>
      </c>
      <c r="F16" s="18">
        <f t="shared" si="0"/>
        <v>16311</v>
      </c>
    </row>
    <row r="17" spans="1:6" ht="12" x14ac:dyDescent="0.2">
      <c r="A17" s="11" t="s">
        <v>30</v>
      </c>
      <c r="B17" s="18">
        <v>16853</v>
      </c>
      <c r="C17" s="18">
        <v>4356</v>
      </c>
      <c r="D17" s="18">
        <v>2467</v>
      </c>
      <c r="E17" s="18">
        <v>1020</v>
      </c>
      <c r="F17" s="18">
        <f t="shared" si="0"/>
        <v>24696</v>
      </c>
    </row>
    <row r="18" spans="1:6" ht="12" x14ac:dyDescent="0.2">
      <c r="A18" s="11" t="s">
        <v>29</v>
      </c>
      <c r="B18" s="19">
        <v>1580</v>
      </c>
      <c r="C18" s="19">
        <v>303</v>
      </c>
      <c r="D18" s="19">
        <v>224</v>
      </c>
      <c r="E18" s="19">
        <v>135</v>
      </c>
      <c r="F18" s="18">
        <f t="shared" si="0"/>
        <v>2242</v>
      </c>
    </row>
    <row r="19" spans="1:6" ht="12" x14ac:dyDescent="0.2">
      <c r="A19" s="11"/>
      <c r="B19" s="18"/>
      <c r="C19" s="18"/>
      <c r="D19" s="18"/>
      <c r="E19" s="18"/>
      <c r="F19" s="18"/>
    </row>
    <row r="20" spans="1:6" ht="12" x14ac:dyDescent="0.2">
      <c r="A20" s="12" t="s">
        <v>89</v>
      </c>
      <c r="B20" s="21">
        <f>SUM(B5:B18)</f>
        <v>313740</v>
      </c>
      <c r="C20" s="21">
        <f>SUM(C5:C18)</f>
        <v>22628</v>
      </c>
      <c r="D20" s="21">
        <f>SUM(D5:D18)</f>
        <v>17658</v>
      </c>
      <c r="E20" s="21">
        <f>SUM(E5:E18)</f>
        <v>14341</v>
      </c>
      <c r="F20" s="21">
        <f>SUM(F5:F18)</f>
        <v>368367</v>
      </c>
    </row>
    <row r="21" spans="1:6" ht="12" x14ac:dyDescent="0.2">
      <c r="A21" s="17"/>
      <c r="B21" s="24"/>
      <c r="C21" s="24"/>
      <c r="D21" s="24"/>
      <c r="E21" s="24"/>
      <c r="F21" s="24"/>
    </row>
    <row r="24" spans="1:6" ht="12" x14ac:dyDescent="0.2">
      <c r="B24" s="36"/>
      <c r="C24" s="36"/>
      <c r="D24" s="36"/>
      <c r="E24" s="36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/>
  <headerFooter>
    <oddHeader>tavola14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BF1F-44D1-4FD4-BD6B-C2EB958287B5}">
  <dimension ref="A1:I21"/>
  <sheetViews>
    <sheetView zoomScaleNormal="100" workbookViewId="0">
      <selection activeCell="C13" sqref="C13"/>
    </sheetView>
  </sheetViews>
  <sheetFormatPr defaultColWidth="11" defaultRowHeight="11.25" x14ac:dyDescent="0.2"/>
  <cols>
    <col min="1" max="1" width="43.85546875" bestFit="1" customWidth="1"/>
    <col min="2" max="2" width="13.140625" customWidth="1"/>
    <col min="3" max="9" width="12.7109375" customWidth="1"/>
  </cols>
  <sheetData>
    <row r="1" spans="1:9" s="40" customFormat="1" ht="14.25" x14ac:dyDescent="0.2">
      <c r="A1" s="1" t="s">
        <v>334</v>
      </c>
    </row>
    <row r="2" spans="1:9" ht="12" x14ac:dyDescent="0.2">
      <c r="A2" s="50" t="s">
        <v>332</v>
      </c>
      <c r="B2" s="53" t="s">
        <v>104</v>
      </c>
      <c r="C2" s="53"/>
      <c r="D2" s="53"/>
      <c r="E2" s="53"/>
      <c r="F2" s="53"/>
      <c r="G2" s="53"/>
      <c r="H2" s="53"/>
      <c r="I2" s="53"/>
    </row>
    <row r="3" spans="1:9" ht="60" x14ac:dyDescent="0.2">
      <c r="A3" s="52"/>
      <c r="B3" s="4" t="s">
        <v>49</v>
      </c>
      <c r="C3" s="4" t="s">
        <v>48</v>
      </c>
      <c r="D3" s="4" t="s">
        <v>47</v>
      </c>
      <c r="E3" s="4" t="s">
        <v>46</v>
      </c>
      <c r="F3" s="4" t="s">
        <v>45</v>
      </c>
      <c r="G3" s="4" t="s">
        <v>44</v>
      </c>
      <c r="H3" s="5" t="s">
        <v>43</v>
      </c>
      <c r="I3" s="5" t="s">
        <v>89</v>
      </c>
    </row>
    <row r="4" spans="1:9" ht="12" x14ac:dyDescent="0.2">
      <c r="A4" s="7"/>
      <c r="B4" s="8"/>
      <c r="C4" s="8"/>
      <c r="D4" s="8"/>
      <c r="E4" s="8"/>
      <c r="F4" s="8"/>
      <c r="G4" s="8"/>
      <c r="H4" s="9"/>
      <c r="I4" s="10"/>
    </row>
    <row r="5" spans="1:9" ht="12" x14ac:dyDescent="0.2">
      <c r="A5" s="11" t="s">
        <v>42</v>
      </c>
      <c r="B5" s="18">
        <v>2509</v>
      </c>
      <c r="C5" s="18">
        <v>13846</v>
      </c>
      <c r="D5" s="18">
        <v>504</v>
      </c>
      <c r="E5" s="18">
        <v>1664</v>
      </c>
      <c r="F5" s="18">
        <v>200</v>
      </c>
      <c r="G5" s="18">
        <v>1144</v>
      </c>
      <c r="H5" s="18">
        <v>37022</v>
      </c>
      <c r="I5" s="18">
        <f t="shared" ref="I5:I18" si="0">SUM(B5:H5)</f>
        <v>56889</v>
      </c>
    </row>
    <row r="6" spans="1:9" ht="12" x14ac:dyDescent="0.2">
      <c r="A6" s="11" t="s">
        <v>41</v>
      </c>
      <c r="B6" s="18">
        <v>287</v>
      </c>
      <c r="C6" s="18">
        <v>4557</v>
      </c>
      <c r="D6" s="18">
        <v>89</v>
      </c>
      <c r="E6" s="18">
        <v>192</v>
      </c>
      <c r="F6" s="18">
        <v>103797</v>
      </c>
      <c r="G6" s="18">
        <v>132</v>
      </c>
      <c r="H6" s="18">
        <v>9663</v>
      </c>
      <c r="I6" s="18">
        <f t="shared" si="0"/>
        <v>118717</v>
      </c>
    </row>
    <row r="7" spans="1:9" ht="12" x14ac:dyDescent="0.2">
      <c r="A7" s="11" t="s">
        <v>40</v>
      </c>
      <c r="B7" s="18">
        <v>3269</v>
      </c>
      <c r="C7" s="18">
        <v>22861</v>
      </c>
      <c r="D7" s="18">
        <v>193</v>
      </c>
      <c r="E7" s="18">
        <v>758</v>
      </c>
      <c r="F7" s="18">
        <v>50</v>
      </c>
      <c r="G7" s="18">
        <v>463</v>
      </c>
      <c r="H7" s="18">
        <v>33052</v>
      </c>
      <c r="I7" s="18">
        <f t="shared" si="0"/>
        <v>60646</v>
      </c>
    </row>
    <row r="8" spans="1:9" ht="12" x14ac:dyDescent="0.2">
      <c r="A8" s="11" t="s">
        <v>39</v>
      </c>
      <c r="B8" s="18">
        <v>362</v>
      </c>
      <c r="C8" s="18">
        <v>976</v>
      </c>
      <c r="D8" s="18">
        <v>1774</v>
      </c>
      <c r="E8" s="18">
        <v>762</v>
      </c>
      <c r="F8" s="18">
        <v>35</v>
      </c>
      <c r="G8" s="18">
        <v>502</v>
      </c>
      <c r="H8" s="18">
        <v>8539</v>
      </c>
      <c r="I8" s="18">
        <f t="shared" si="0"/>
        <v>12950</v>
      </c>
    </row>
    <row r="9" spans="1:9" ht="12" x14ac:dyDescent="0.2">
      <c r="A9" s="11" t="s">
        <v>38</v>
      </c>
      <c r="B9" s="19">
        <v>9119</v>
      </c>
      <c r="C9" s="19">
        <v>361</v>
      </c>
      <c r="D9" s="19">
        <v>605</v>
      </c>
      <c r="E9" s="19">
        <v>146</v>
      </c>
      <c r="F9" s="19">
        <v>1</v>
      </c>
      <c r="G9" s="19">
        <v>388</v>
      </c>
      <c r="H9" s="19">
        <v>1297</v>
      </c>
      <c r="I9" s="18">
        <f t="shared" si="0"/>
        <v>11917</v>
      </c>
    </row>
    <row r="10" spans="1:9" ht="12" x14ac:dyDescent="0.2">
      <c r="A10" s="11" t="s">
        <v>37</v>
      </c>
      <c r="B10" s="19">
        <v>14710</v>
      </c>
      <c r="C10" s="19">
        <v>3206</v>
      </c>
      <c r="D10" s="19">
        <v>7707</v>
      </c>
      <c r="E10" s="19">
        <v>1142</v>
      </c>
      <c r="F10" s="19">
        <v>6</v>
      </c>
      <c r="G10" s="19">
        <v>4277</v>
      </c>
      <c r="H10" s="19">
        <v>3540</v>
      </c>
      <c r="I10" s="18">
        <f t="shared" si="0"/>
        <v>34588</v>
      </c>
    </row>
    <row r="11" spans="1:9" ht="12" x14ac:dyDescent="0.2">
      <c r="A11" s="11" t="s">
        <v>36</v>
      </c>
      <c r="B11" s="18">
        <v>2763</v>
      </c>
      <c r="C11" s="18">
        <v>1096</v>
      </c>
      <c r="D11" s="18">
        <v>8</v>
      </c>
      <c r="E11" s="18">
        <v>143</v>
      </c>
      <c r="F11" s="18">
        <v>0</v>
      </c>
      <c r="G11" s="18">
        <v>461</v>
      </c>
      <c r="H11" s="18">
        <v>2180</v>
      </c>
      <c r="I11" s="18">
        <f t="shared" si="0"/>
        <v>6651</v>
      </c>
    </row>
    <row r="12" spans="1:9" ht="12" x14ac:dyDescent="0.2">
      <c r="A12" s="11" t="s">
        <v>35</v>
      </c>
      <c r="B12" s="18">
        <v>124</v>
      </c>
      <c r="C12" s="18">
        <v>294</v>
      </c>
      <c r="D12" s="18">
        <v>5017</v>
      </c>
      <c r="E12" s="18">
        <v>93</v>
      </c>
      <c r="F12" s="18">
        <v>0</v>
      </c>
      <c r="G12" s="18">
        <v>29</v>
      </c>
      <c r="H12" s="18">
        <v>835</v>
      </c>
      <c r="I12" s="18">
        <f t="shared" si="0"/>
        <v>6392</v>
      </c>
    </row>
    <row r="13" spans="1:9" ht="12" x14ac:dyDescent="0.2">
      <c r="A13" s="11" t="s">
        <v>34</v>
      </c>
      <c r="B13" s="18">
        <v>692</v>
      </c>
      <c r="C13" s="18">
        <v>1051</v>
      </c>
      <c r="D13" s="18">
        <v>5</v>
      </c>
      <c r="E13" s="18">
        <v>99</v>
      </c>
      <c r="F13" s="18">
        <v>0</v>
      </c>
      <c r="G13" s="18">
        <v>115</v>
      </c>
      <c r="H13" s="18">
        <v>5146</v>
      </c>
      <c r="I13" s="18">
        <f t="shared" si="0"/>
        <v>7108</v>
      </c>
    </row>
    <row r="14" spans="1:9" ht="12" x14ac:dyDescent="0.2">
      <c r="A14" s="11" t="s">
        <v>33</v>
      </c>
      <c r="B14" s="18">
        <v>560</v>
      </c>
      <c r="C14" s="18">
        <v>261</v>
      </c>
      <c r="D14" s="18">
        <v>0</v>
      </c>
      <c r="E14" s="18">
        <v>439</v>
      </c>
      <c r="F14" s="18">
        <v>0</v>
      </c>
      <c r="G14" s="18">
        <v>290</v>
      </c>
      <c r="H14" s="18">
        <v>3194</v>
      </c>
      <c r="I14" s="18">
        <f t="shared" si="0"/>
        <v>4744</v>
      </c>
    </row>
    <row r="15" spans="1:9" ht="12" x14ac:dyDescent="0.2">
      <c r="A15" s="11" t="s">
        <v>32</v>
      </c>
      <c r="B15" s="18">
        <v>1493</v>
      </c>
      <c r="C15" s="18">
        <v>243</v>
      </c>
      <c r="D15" s="18">
        <v>5</v>
      </c>
      <c r="E15" s="18">
        <v>321</v>
      </c>
      <c r="F15" s="18">
        <v>0</v>
      </c>
      <c r="G15" s="18">
        <v>1725</v>
      </c>
      <c r="H15" s="18">
        <v>729</v>
      </c>
      <c r="I15" s="18">
        <f t="shared" si="0"/>
        <v>4516</v>
      </c>
    </row>
    <row r="16" spans="1:9" ht="12" x14ac:dyDescent="0.2">
      <c r="A16" s="11" t="s">
        <v>31</v>
      </c>
      <c r="B16" s="18">
        <v>103</v>
      </c>
      <c r="C16" s="18">
        <v>163</v>
      </c>
      <c r="D16" s="18">
        <v>4</v>
      </c>
      <c r="E16" s="18">
        <v>72</v>
      </c>
      <c r="F16" s="18">
        <v>4</v>
      </c>
      <c r="G16" s="18">
        <v>377</v>
      </c>
      <c r="H16" s="18">
        <v>15588</v>
      </c>
      <c r="I16" s="18">
        <f t="shared" si="0"/>
        <v>16311</v>
      </c>
    </row>
    <row r="17" spans="1:9" ht="12" x14ac:dyDescent="0.2">
      <c r="A17" s="11" t="s">
        <v>30</v>
      </c>
      <c r="B17" s="19">
        <v>22</v>
      </c>
      <c r="C17" s="19">
        <v>187</v>
      </c>
      <c r="D17" s="19">
        <v>29</v>
      </c>
      <c r="E17" s="19">
        <v>86</v>
      </c>
      <c r="F17" s="19">
        <v>0</v>
      </c>
      <c r="G17" s="19">
        <v>39</v>
      </c>
      <c r="H17" s="19">
        <v>24333</v>
      </c>
      <c r="I17" s="18">
        <f t="shared" si="0"/>
        <v>24696</v>
      </c>
    </row>
    <row r="18" spans="1:9" ht="12" x14ac:dyDescent="0.2">
      <c r="A18" s="11" t="s">
        <v>29</v>
      </c>
      <c r="B18" s="18">
        <v>9</v>
      </c>
      <c r="C18" s="18">
        <v>47</v>
      </c>
      <c r="D18" s="18">
        <v>240</v>
      </c>
      <c r="E18" s="18">
        <v>75</v>
      </c>
      <c r="F18" s="18">
        <v>0</v>
      </c>
      <c r="G18" s="18">
        <v>2</v>
      </c>
      <c r="H18" s="18">
        <v>1869</v>
      </c>
      <c r="I18" s="18">
        <f t="shared" si="0"/>
        <v>2242</v>
      </c>
    </row>
    <row r="19" spans="1:9" ht="12" x14ac:dyDescent="0.2">
      <c r="A19" s="11"/>
    </row>
    <row r="20" spans="1:9" ht="12" x14ac:dyDescent="0.2">
      <c r="A20" s="12" t="s">
        <v>89</v>
      </c>
      <c r="B20" s="21">
        <f t="shared" ref="B20:H20" si="1">SUM(B5:B19)</f>
        <v>36022</v>
      </c>
      <c r="C20" s="21">
        <f t="shared" si="1"/>
        <v>49149</v>
      </c>
      <c r="D20" s="21">
        <f t="shared" si="1"/>
        <v>16180</v>
      </c>
      <c r="E20" s="21">
        <f t="shared" si="1"/>
        <v>5992</v>
      </c>
      <c r="F20" s="21">
        <f t="shared" si="1"/>
        <v>104093</v>
      </c>
      <c r="G20" s="21">
        <f t="shared" si="1"/>
        <v>9944</v>
      </c>
      <c r="H20" s="21">
        <f t="shared" si="1"/>
        <v>146987</v>
      </c>
      <c r="I20" s="21">
        <v>368367</v>
      </c>
    </row>
    <row r="21" spans="1:9" ht="12" x14ac:dyDescent="0.2">
      <c r="A21" s="17"/>
      <c r="B21" s="38"/>
      <c r="C21" s="38"/>
      <c r="D21" s="38"/>
      <c r="E21" s="38"/>
      <c r="F21" s="38"/>
      <c r="G21" s="38"/>
      <c r="H21" s="38"/>
      <c r="I21" s="38"/>
    </row>
  </sheetData>
  <mergeCells count="2">
    <mergeCell ref="A2:A3"/>
    <mergeCell ref="B2:I2"/>
  </mergeCells>
  <pageMargins left="0.05" right="0.05" top="0.5" bottom="0.5" header="0" footer="0"/>
  <pageSetup paperSize="9" orientation="portrait" horizontalDpi="300" verticalDpi="300"/>
  <headerFooter>
    <oddHeader>tavola15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8E72-887E-4880-9C3D-B11220A0D3F3}">
  <dimension ref="A1:I34"/>
  <sheetViews>
    <sheetView zoomScaleNormal="100" workbookViewId="0">
      <selection activeCell="A4" sqref="A4"/>
    </sheetView>
  </sheetViews>
  <sheetFormatPr defaultColWidth="11" defaultRowHeight="10.15" customHeight="1" x14ac:dyDescent="0.2"/>
  <cols>
    <col min="1" max="1" width="39.5703125" customWidth="1"/>
    <col min="2" max="7" width="14.5703125" customWidth="1"/>
  </cols>
  <sheetData>
    <row r="1" spans="1:7" s="40" customFormat="1" ht="14.25" x14ac:dyDescent="0.2">
      <c r="A1" s="1" t="s">
        <v>77</v>
      </c>
    </row>
    <row r="2" spans="1:7" ht="12" x14ac:dyDescent="0.2">
      <c r="A2" s="50" t="s">
        <v>335</v>
      </c>
      <c r="B2" s="53" t="s">
        <v>102</v>
      </c>
      <c r="C2" s="53"/>
      <c r="D2" s="53"/>
      <c r="E2" s="53"/>
      <c r="F2" s="53"/>
      <c r="G2" s="53"/>
    </row>
    <row r="3" spans="1:7" ht="12" x14ac:dyDescent="0.2">
      <c r="A3" s="52"/>
      <c r="B3" s="4" t="s">
        <v>20</v>
      </c>
      <c r="C3" s="4" t="s">
        <v>21</v>
      </c>
      <c r="D3" s="4" t="s">
        <v>22</v>
      </c>
      <c r="E3" s="5" t="s">
        <v>23</v>
      </c>
      <c r="F3" s="5" t="s">
        <v>24</v>
      </c>
      <c r="G3" s="5" t="s">
        <v>89</v>
      </c>
    </row>
    <row r="4" spans="1:7" ht="12" x14ac:dyDescent="0.2">
      <c r="A4" s="7"/>
      <c r="B4" s="8"/>
      <c r="C4" s="8"/>
      <c r="D4" s="8"/>
      <c r="E4" s="9"/>
      <c r="F4" s="9"/>
      <c r="G4" s="10"/>
    </row>
    <row r="5" spans="1:7" ht="12" x14ac:dyDescent="0.2">
      <c r="A5" s="11" t="s">
        <v>25</v>
      </c>
      <c r="B5" s="18">
        <v>7219</v>
      </c>
      <c r="C5" s="18">
        <v>9649</v>
      </c>
      <c r="D5" s="18">
        <v>9258</v>
      </c>
      <c r="E5" s="18">
        <v>4266</v>
      </c>
      <c r="F5" s="18">
        <v>1599</v>
      </c>
      <c r="G5" s="18">
        <f>SUM(B5:F5)</f>
        <v>31991</v>
      </c>
    </row>
    <row r="6" spans="1:7" ht="12" x14ac:dyDescent="0.2">
      <c r="A6" s="11" t="s">
        <v>26</v>
      </c>
      <c r="B6" s="18">
        <v>3954</v>
      </c>
      <c r="C6" s="18">
        <v>14380</v>
      </c>
      <c r="D6" s="18">
        <v>14610</v>
      </c>
      <c r="E6" s="18">
        <v>6448</v>
      </c>
      <c r="F6" s="18">
        <v>1970</v>
      </c>
      <c r="G6" s="18">
        <f>SUM(B6:F6)</f>
        <v>41362</v>
      </c>
    </row>
    <row r="7" spans="1:7" ht="12" x14ac:dyDescent="0.2">
      <c r="A7" s="11" t="s">
        <v>27</v>
      </c>
      <c r="B7" s="18">
        <v>7417</v>
      </c>
      <c r="C7" s="18">
        <v>10881</v>
      </c>
      <c r="D7" s="18">
        <v>6975</v>
      </c>
      <c r="E7" s="18">
        <v>2237</v>
      </c>
      <c r="F7" s="18">
        <v>492</v>
      </c>
      <c r="G7" s="18">
        <f>SUM(B7:F7)</f>
        <v>28002</v>
      </c>
    </row>
    <row r="8" spans="1:7" ht="12" x14ac:dyDescent="0.2">
      <c r="A8" s="11" t="s">
        <v>28</v>
      </c>
      <c r="B8" s="18">
        <v>26456</v>
      </c>
      <c r="C8" s="18">
        <v>97631</v>
      </c>
      <c r="D8" s="18">
        <v>94168</v>
      </c>
      <c r="E8" s="18">
        <v>37919</v>
      </c>
      <c r="F8" s="18">
        <v>10838</v>
      </c>
      <c r="G8" s="18">
        <f>SUM(B8:F8)</f>
        <v>267012</v>
      </c>
    </row>
    <row r="9" spans="1:7" ht="12" x14ac:dyDescent="0.2">
      <c r="A9" s="11"/>
      <c r="B9" s="18"/>
      <c r="C9" s="18"/>
      <c r="D9" s="18"/>
      <c r="E9" s="18"/>
      <c r="F9" s="18"/>
      <c r="G9" s="18"/>
    </row>
    <row r="10" spans="1:7" ht="12" x14ac:dyDescent="0.2">
      <c r="A10" s="39" t="s">
        <v>89</v>
      </c>
      <c r="B10" s="21">
        <f>SUM(B5:B9)</f>
        <v>45046</v>
      </c>
      <c r="C10" s="21">
        <f>SUM(C5:C9)</f>
        <v>132541</v>
      </c>
      <c r="D10" s="21">
        <f>SUM(D5:D9)</f>
        <v>125011</v>
      </c>
      <c r="E10" s="21">
        <f>SUM(E5:E9)</f>
        <v>50870</v>
      </c>
      <c r="F10" s="21">
        <f>SUM(F5:F9)</f>
        <v>14899</v>
      </c>
      <c r="G10" s="21">
        <v>368367</v>
      </c>
    </row>
    <row r="11" spans="1:7" ht="12" x14ac:dyDescent="0.2">
      <c r="A11" s="17"/>
      <c r="B11" s="24"/>
      <c r="C11" s="24"/>
      <c r="D11" s="24"/>
      <c r="E11" s="24"/>
      <c r="F11" s="24"/>
      <c r="G11" s="24"/>
    </row>
    <row r="23" spans="6:9" ht="10.15" customHeight="1" x14ac:dyDescent="0.2">
      <c r="F23" s="36"/>
      <c r="G23" s="36"/>
      <c r="H23" s="36"/>
      <c r="I23" s="36"/>
    </row>
    <row r="34" spans="4:4" ht="10.15" customHeight="1" x14ac:dyDescent="0.2">
      <c r="D34" s="40"/>
    </row>
  </sheetData>
  <mergeCells count="2">
    <mergeCell ref="A2:A3"/>
    <mergeCell ref="B2:G2"/>
  </mergeCells>
  <pageMargins left="0.05" right="0.05" top="0.5" bottom="0.5" header="0" footer="0"/>
  <pageSetup paperSize="9" orientation="portrait" horizontalDpi="300" verticalDpi="300"/>
  <headerFooter>
    <oddHeader>tavola16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9CD6-2832-4EA0-9592-B5C36F2128D0}">
  <dimension ref="A1:G19"/>
  <sheetViews>
    <sheetView zoomScaleNormal="100" workbookViewId="0">
      <selection activeCell="D25" sqref="D25"/>
    </sheetView>
  </sheetViews>
  <sheetFormatPr defaultColWidth="11" defaultRowHeight="11.25" x14ac:dyDescent="0.2"/>
  <cols>
    <col min="1" max="1" width="45.85546875" customWidth="1"/>
    <col min="2" max="7" width="11.42578125" customWidth="1"/>
  </cols>
  <sheetData>
    <row r="1" spans="1:7" s="40" customFormat="1" ht="14.25" x14ac:dyDescent="0.2">
      <c r="A1" s="1" t="s">
        <v>78</v>
      </c>
    </row>
    <row r="2" spans="1:7" ht="12" x14ac:dyDescent="0.2">
      <c r="A2" s="50" t="s">
        <v>103</v>
      </c>
      <c r="B2" s="53" t="s">
        <v>102</v>
      </c>
      <c r="C2" s="53"/>
      <c r="D2" s="53"/>
      <c r="E2" s="53"/>
      <c r="F2" s="53"/>
      <c r="G2" s="53"/>
    </row>
    <row r="3" spans="1:7" ht="12" x14ac:dyDescent="0.2">
      <c r="A3" s="52"/>
      <c r="B3" s="4" t="s">
        <v>20</v>
      </c>
      <c r="C3" s="4" t="s">
        <v>21</v>
      </c>
      <c r="D3" s="4" t="s">
        <v>22</v>
      </c>
      <c r="E3" s="5" t="s">
        <v>23</v>
      </c>
      <c r="F3" s="5" t="s">
        <v>24</v>
      </c>
      <c r="G3" s="5" t="s">
        <v>89</v>
      </c>
    </row>
    <row r="4" spans="1:7" ht="12" x14ac:dyDescent="0.2">
      <c r="A4" s="7"/>
      <c r="B4" s="8"/>
      <c r="C4" s="8"/>
      <c r="D4" s="8"/>
      <c r="E4" s="9"/>
      <c r="F4" s="9"/>
      <c r="G4" s="10"/>
    </row>
    <row r="5" spans="1:7" ht="12" x14ac:dyDescent="0.2">
      <c r="A5" s="11" t="s">
        <v>67</v>
      </c>
      <c r="B5" s="18">
        <v>31013</v>
      </c>
      <c r="C5" s="18">
        <v>113558</v>
      </c>
      <c r="D5" s="18">
        <v>110624</v>
      </c>
      <c r="E5" s="18">
        <v>45407</v>
      </c>
      <c r="F5" s="18">
        <v>13138</v>
      </c>
      <c r="G5" s="18">
        <f>SUM(B5:F5)</f>
        <v>313740</v>
      </c>
    </row>
    <row r="6" spans="1:7" ht="12" x14ac:dyDescent="0.2">
      <c r="A6" s="11" t="s">
        <v>56</v>
      </c>
      <c r="B6" s="18">
        <v>4549</v>
      </c>
      <c r="C6" s="18">
        <v>7911</v>
      </c>
      <c r="D6" s="18">
        <v>6266</v>
      </c>
      <c r="E6" s="18">
        <v>2863</v>
      </c>
      <c r="F6" s="18">
        <v>1039</v>
      </c>
      <c r="G6" s="18">
        <f t="shared" ref="G6:G8" si="0">SUM(B6:F6)</f>
        <v>22628</v>
      </c>
    </row>
    <row r="7" spans="1:7" ht="12" x14ac:dyDescent="0.2">
      <c r="A7" s="11" t="s">
        <v>55</v>
      </c>
      <c r="B7" s="18">
        <v>4487</v>
      </c>
      <c r="C7" s="18">
        <v>5882</v>
      </c>
      <c r="D7" s="18">
        <v>4977</v>
      </c>
      <c r="E7" s="18">
        <v>1800</v>
      </c>
      <c r="F7" s="18">
        <v>512</v>
      </c>
      <c r="G7" s="18">
        <f t="shared" si="0"/>
        <v>17658</v>
      </c>
    </row>
    <row r="8" spans="1:7" ht="12" x14ac:dyDescent="0.2">
      <c r="A8" s="11" t="s">
        <v>66</v>
      </c>
      <c r="B8" s="18">
        <v>4997</v>
      </c>
      <c r="C8" s="18">
        <v>5190</v>
      </c>
      <c r="D8" s="18">
        <v>3144</v>
      </c>
      <c r="E8" s="18">
        <v>800</v>
      </c>
      <c r="F8" s="18">
        <v>210</v>
      </c>
      <c r="G8" s="18">
        <f t="shared" si="0"/>
        <v>14341</v>
      </c>
    </row>
    <row r="9" spans="1:7" ht="12" x14ac:dyDescent="0.2">
      <c r="A9" s="11"/>
    </row>
    <row r="10" spans="1:7" ht="12" x14ac:dyDescent="0.2">
      <c r="A10" s="39" t="s">
        <v>89</v>
      </c>
      <c r="B10" s="21">
        <f>SUM(B5:B9)</f>
        <v>45046</v>
      </c>
      <c r="C10" s="21">
        <f>SUM(C5:C9)</f>
        <v>132541</v>
      </c>
      <c r="D10" s="21">
        <f>SUM(D5:D9)</f>
        <v>125011</v>
      </c>
      <c r="E10" s="21">
        <f>SUM(E5:E9)</f>
        <v>50870</v>
      </c>
      <c r="F10" s="21">
        <f>SUM(F5:F9)</f>
        <v>14899</v>
      </c>
      <c r="G10" s="21">
        <v>368367</v>
      </c>
    </row>
    <row r="11" spans="1:7" ht="12" x14ac:dyDescent="0.2">
      <c r="A11" s="17"/>
      <c r="B11" s="24"/>
      <c r="C11" s="24"/>
      <c r="D11" s="24"/>
      <c r="E11" s="24"/>
      <c r="F11" s="24"/>
      <c r="G11" s="24"/>
    </row>
    <row r="16" spans="1:7" ht="12" x14ac:dyDescent="0.2">
      <c r="B16" s="21"/>
      <c r="C16" s="21"/>
      <c r="D16" s="21"/>
      <c r="E16" s="21"/>
      <c r="F16" s="21"/>
    </row>
    <row r="19" spans="3:7" ht="12" x14ac:dyDescent="0.2">
      <c r="C19" s="21"/>
      <c r="D19" s="21"/>
      <c r="E19" s="21"/>
      <c r="F19" s="21"/>
      <c r="G19" s="21"/>
    </row>
  </sheetData>
  <mergeCells count="2">
    <mergeCell ref="A2:A3"/>
    <mergeCell ref="B2:G2"/>
  </mergeCells>
  <pageMargins left="0.05" right="0.05" top="0.5" bottom="0.5" header="0" footer="0"/>
  <pageSetup paperSize="9" orientation="portrait" horizontalDpi="300" verticalDpi="300"/>
  <headerFooter>
    <oddHeader>tavola17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C992-E267-4787-8F3D-D6AA1CE99DFB}">
  <dimension ref="A1:G19"/>
  <sheetViews>
    <sheetView zoomScaleNormal="100" workbookViewId="0">
      <selection activeCell="A24" sqref="A24"/>
    </sheetView>
  </sheetViews>
  <sheetFormatPr defaultColWidth="11" defaultRowHeight="10.15" customHeight="1" x14ac:dyDescent="0.2"/>
  <cols>
    <col min="1" max="1" width="55.85546875" bestFit="1" customWidth="1"/>
    <col min="2" max="7" width="11.85546875" customWidth="1"/>
  </cols>
  <sheetData>
    <row r="1" spans="1:7" s="40" customFormat="1" ht="14.25" x14ac:dyDescent="0.2">
      <c r="A1" s="1" t="s">
        <v>100</v>
      </c>
    </row>
    <row r="2" spans="1:7" ht="13.5" customHeight="1" x14ac:dyDescent="0.2">
      <c r="A2" s="50" t="s">
        <v>104</v>
      </c>
      <c r="B2" s="53" t="s">
        <v>102</v>
      </c>
      <c r="C2" s="53"/>
      <c r="D2" s="53"/>
      <c r="E2" s="53"/>
      <c r="F2" s="53"/>
      <c r="G2" s="53"/>
    </row>
    <row r="3" spans="1:7" ht="16.5" customHeight="1" x14ac:dyDescent="0.2">
      <c r="A3" s="52"/>
      <c r="B3" s="4" t="s">
        <v>20</v>
      </c>
      <c r="C3" s="4" t="s">
        <v>21</v>
      </c>
      <c r="D3" s="4" t="s">
        <v>22</v>
      </c>
      <c r="E3" s="4" t="s">
        <v>23</v>
      </c>
      <c r="F3" s="5" t="s">
        <v>24</v>
      </c>
      <c r="G3" s="5" t="s">
        <v>89</v>
      </c>
    </row>
    <row r="4" spans="1:7" ht="10.15" customHeight="1" x14ac:dyDescent="0.2">
      <c r="A4" s="7"/>
      <c r="B4" s="8"/>
      <c r="C4" s="8"/>
      <c r="D4" s="8"/>
      <c r="E4" s="8"/>
      <c r="F4" s="9"/>
      <c r="G4" s="10"/>
    </row>
    <row r="5" spans="1:7" ht="10.15" customHeight="1" x14ac:dyDescent="0.2">
      <c r="A5" s="11" t="s">
        <v>65</v>
      </c>
      <c r="B5" s="18">
        <v>3443</v>
      </c>
      <c r="C5" s="18">
        <v>17364</v>
      </c>
      <c r="D5" s="18">
        <v>10738</v>
      </c>
      <c r="E5" s="18">
        <v>3288</v>
      </c>
      <c r="F5" s="18">
        <v>1189</v>
      </c>
      <c r="G5" s="18">
        <f>SUM(B5:F5)</f>
        <v>36022</v>
      </c>
    </row>
    <row r="6" spans="1:7" ht="10.15" customHeight="1" x14ac:dyDescent="0.2">
      <c r="A6" s="11" t="s">
        <v>64</v>
      </c>
      <c r="B6" s="18">
        <v>5541</v>
      </c>
      <c r="C6" s="18">
        <v>17232</v>
      </c>
      <c r="D6" s="18">
        <v>16081</v>
      </c>
      <c r="E6" s="18">
        <v>7708</v>
      </c>
      <c r="F6" s="18">
        <v>2587</v>
      </c>
      <c r="G6" s="18">
        <f t="shared" ref="G6:G11" si="0">SUM(B6:F6)</f>
        <v>49149</v>
      </c>
    </row>
    <row r="7" spans="1:7" ht="10.15" customHeight="1" x14ac:dyDescent="0.2">
      <c r="A7" s="11" t="s">
        <v>63</v>
      </c>
      <c r="B7" s="18">
        <v>1313</v>
      </c>
      <c r="C7" s="18">
        <v>5310</v>
      </c>
      <c r="D7" s="18">
        <v>6142</v>
      </c>
      <c r="E7" s="18">
        <v>2535</v>
      </c>
      <c r="F7" s="18">
        <v>880</v>
      </c>
      <c r="G7" s="18">
        <f t="shared" si="0"/>
        <v>16180</v>
      </c>
    </row>
    <row r="8" spans="1:7" ht="10.15" customHeight="1" x14ac:dyDescent="0.2">
      <c r="A8" s="11" t="s">
        <v>62</v>
      </c>
      <c r="B8" s="18">
        <v>798</v>
      </c>
      <c r="C8" s="18">
        <v>1728</v>
      </c>
      <c r="D8" s="18">
        <v>1486</v>
      </c>
      <c r="E8" s="18">
        <v>1027</v>
      </c>
      <c r="F8" s="18">
        <v>953</v>
      </c>
      <c r="G8" s="18">
        <f t="shared" si="0"/>
        <v>5992</v>
      </c>
    </row>
    <row r="9" spans="1:7" ht="10.15" customHeight="1" x14ac:dyDescent="0.2">
      <c r="A9" s="11" t="s">
        <v>45</v>
      </c>
      <c r="B9" s="18">
        <v>5910</v>
      </c>
      <c r="C9" s="18">
        <v>28715</v>
      </c>
      <c r="D9" s="18">
        <v>41537</v>
      </c>
      <c r="E9" s="18">
        <v>22559</v>
      </c>
      <c r="F9" s="18">
        <v>5372</v>
      </c>
      <c r="G9" s="18">
        <f t="shared" si="0"/>
        <v>104093</v>
      </c>
    </row>
    <row r="10" spans="1:7" ht="10.15" customHeight="1" x14ac:dyDescent="0.2">
      <c r="A10" s="11" t="s">
        <v>44</v>
      </c>
      <c r="B10" s="18">
        <v>1026</v>
      </c>
      <c r="C10" s="18">
        <v>4115</v>
      </c>
      <c r="D10" s="18">
        <v>4310</v>
      </c>
      <c r="E10" s="18">
        <v>493</v>
      </c>
      <c r="F10" s="18">
        <v>0</v>
      </c>
      <c r="G10" s="18">
        <f t="shared" si="0"/>
        <v>9944</v>
      </c>
    </row>
    <row r="11" spans="1:7" ht="10.15" customHeight="1" x14ac:dyDescent="0.2">
      <c r="A11" s="11" t="s">
        <v>61</v>
      </c>
      <c r="B11" s="18">
        <v>27015</v>
      </c>
      <c r="C11" s="18">
        <v>58077</v>
      </c>
      <c r="D11" s="18">
        <v>44717</v>
      </c>
      <c r="E11" s="18">
        <v>13260</v>
      </c>
      <c r="F11" s="18">
        <v>3918</v>
      </c>
      <c r="G11" s="18">
        <f t="shared" si="0"/>
        <v>146987</v>
      </c>
    </row>
    <row r="12" spans="1:7" ht="10.15" customHeight="1" x14ac:dyDescent="0.2">
      <c r="A12" s="11"/>
    </row>
    <row r="13" spans="1:7" ht="10.15" customHeight="1" x14ac:dyDescent="0.2">
      <c r="A13" s="39" t="s">
        <v>89</v>
      </c>
      <c r="B13" s="21">
        <f>SUM(B5:B12)</f>
        <v>45046</v>
      </c>
      <c r="C13" s="21">
        <f>SUM(C5:C12)</f>
        <v>132541</v>
      </c>
      <c r="D13" s="21">
        <f>SUM(D5:D12)</f>
        <v>125011</v>
      </c>
      <c r="E13" s="21">
        <f>SUM(E5:E12)</f>
        <v>50870</v>
      </c>
      <c r="F13" s="21">
        <f>SUM(F5:F12)</f>
        <v>14899</v>
      </c>
      <c r="G13" s="21">
        <v>368367</v>
      </c>
    </row>
    <row r="14" spans="1:7" ht="10.15" customHeight="1" x14ac:dyDescent="0.2">
      <c r="A14" s="17"/>
      <c r="B14" s="24"/>
      <c r="C14" s="24"/>
      <c r="D14" s="24"/>
      <c r="E14" s="24"/>
      <c r="F14" s="24"/>
      <c r="G14" s="24"/>
    </row>
    <row r="19" spans="2:7" ht="10.15" customHeight="1" x14ac:dyDescent="0.2">
      <c r="B19" s="21"/>
      <c r="C19" s="21"/>
      <c r="D19" s="21"/>
      <c r="E19" s="21"/>
      <c r="F19" s="21"/>
      <c r="G19" s="21"/>
    </row>
  </sheetData>
  <mergeCells count="2">
    <mergeCell ref="A2:A3"/>
    <mergeCell ref="B2:G2"/>
  </mergeCells>
  <pageMargins left="0.05" right="0.05" top="0.5" bottom="0.5" header="0" footer="0"/>
  <pageSetup paperSize="9" orientation="portrait" horizontalDpi="300" verticalDpi="300"/>
  <headerFooter>
    <oddHeader>tavola18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zoomScaleNormal="100" workbookViewId="0">
      <selection activeCell="C28" sqref="C28"/>
    </sheetView>
  </sheetViews>
  <sheetFormatPr defaultColWidth="11" defaultRowHeight="11.25" x14ac:dyDescent="0.2"/>
  <cols>
    <col min="1" max="1" width="23.85546875" bestFit="1" customWidth="1"/>
    <col min="2" max="3" width="15.85546875" bestFit="1" customWidth="1"/>
    <col min="4" max="5" width="13.85546875" bestFit="1" customWidth="1"/>
    <col min="6" max="6" width="12.85546875" bestFit="1" customWidth="1"/>
    <col min="7" max="7" width="3.28515625" customWidth="1"/>
    <col min="8" max="11" width="21.85546875" bestFit="1" customWidth="1"/>
  </cols>
  <sheetData>
    <row r="1" spans="1:12" s="40" customFormat="1" ht="14.25" x14ac:dyDescent="0.2">
      <c r="A1" s="41" t="s">
        <v>68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2" x14ac:dyDescent="0.2">
      <c r="A2" s="50" t="s">
        <v>82</v>
      </c>
      <c r="B2" s="53" t="s">
        <v>83</v>
      </c>
      <c r="C2" s="53"/>
      <c r="D2" s="53"/>
      <c r="E2" s="53"/>
      <c r="F2" s="53"/>
      <c r="G2" s="2"/>
      <c r="H2" s="53" t="s">
        <v>84</v>
      </c>
      <c r="I2" s="53"/>
      <c r="J2" s="53"/>
      <c r="K2" s="53"/>
      <c r="L2" s="53"/>
    </row>
    <row r="3" spans="1:12" ht="12" x14ac:dyDescent="0.2">
      <c r="A3" s="51"/>
      <c r="B3" s="53" t="s">
        <v>101</v>
      </c>
      <c r="C3" s="53"/>
      <c r="D3" s="53"/>
      <c r="E3" s="53"/>
      <c r="F3" s="53"/>
      <c r="G3" s="3"/>
      <c r="H3" s="53" t="s">
        <v>101</v>
      </c>
      <c r="I3" s="53"/>
      <c r="J3" s="53"/>
      <c r="K3" s="53"/>
      <c r="L3" s="53"/>
    </row>
    <row r="4" spans="1:12" ht="36" x14ac:dyDescent="0.2">
      <c r="A4" s="52"/>
      <c r="B4" s="4" t="s">
        <v>85</v>
      </c>
      <c r="C4" s="4" t="s">
        <v>86</v>
      </c>
      <c r="D4" s="4" t="s">
        <v>87</v>
      </c>
      <c r="E4" s="5" t="s">
        <v>88</v>
      </c>
      <c r="F4" s="5" t="s">
        <v>89</v>
      </c>
      <c r="G4" s="6"/>
      <c r="H4" s="4" t="s">
        <v>85</v>
      </c>
      <c r="I4" s="4" t="s">
        <v>86</v>
      </c>
      <c r="J4" s="4" t="s">
        <v>87</v>
      </c>
      <c r="K4" s="5" t="s">
        <v>88</v>
      </c>
      <c r="L4" s="5" t="s">
        <v>89</v>
      </c>
    </row>
    <row r="5" spans="1:12" ht="12" x14ac:dyDescent="0.2">
      <c r="A5" s="7"/>
      <c r="B5" s="8"/>
      <c r="C5" s="8"/>
      <c r="D5" s="8"/>
      <c r="E5" s="9"/>
      <c r="F5" s="10"/>
      <c r="G5" s="3"/>
      <c r="H5" s="8"/>
      <c r="I5" s="8"/>
      <c r="J5" s="8"/>
      <c r="K5" s="9"/>
      <c r="L5" s="10"/>
    </row>
    <row r="6" spans="1:12" ht="12" x14ac:dyDescent="0.2">
      <c r="A6" s="11" t="s">
        <v>0</v>
      </c>
      <c r="B6" s="18">
        <v>25966</v>
      </c>
      <c r="C6" s="18">
        <v>699</v>
      </c>
      <c r="D6" s="18">
        <v>803</v>
      </c>
      <c r="E6" s="18">
        <v>3148</v>
      </c>
      <c r="F6" s="18">
        <v>30616</v>
      </c>
      <c r="G6" s="19"/>
      <c r="H6" s="19">
        <v>11371</v>
      </c>
      <c r="I6" s="19">
        <v>46506</v>
      </c>
      <c r="J6" s="19">
        <v>7176</v>
      </c>
      <c r="K6" s="19">
        <v>10490</v>
      </c>
      <c r="L6" s="19">
        <v>75543</v>
      </c>
    </row>
    <row r="7" spans="1:12" ht="12" x14ac:dyDescent="0.2">
      <c r="A7" s="11" t="s">
        <v>90</v>
      </c>
      <c r="B7" s="18">
        <v>1174</v>
      </c>
      <c r="C7" s="18">
        <v>36</v>
      </c>
      <c r="D7" s="18">
        <v>33</v>
      </c>
      <c r="E7" s="18">
        <v>110</v>
      </c>
      <c r="F7" s="18">
        <v>1353</v>
      </c>
      <c r="G7" s="19"/>
      <c r="H7" s="19">
        <v>347</v>
      </c>
      <c r="I7" s="19">
        <v>1410</v>
      </c>
      <c r="J7" s="19">
        <v>236</v>
      </c>
      <c r="K7" s="19">
        <v>228</v>
      </c>
      <c r="L7" s="19">
        <v>2221</v>
      </c>
    </row>
    <row r="8" spans="1:12" ht="12" x14ac:dyDescent="0.2">
      <c r="A8" s="11" t="s">
        <v>3</v>
      </c>
      <c r="B8" s="18">
        <v>9387</v>
      </c>
      <c r="C8" s="18">
        <v>315</v>
      </c>
      <c r="D8" s="18">
        <v>302</v>
      </c>
      <c r="E8" s="18">
        <v>1393</v>
      </c>
      <c r="F8" s="18">
        <v>11397</v>
      </c>
      <c r="G8" s="20"/>
      <c r="H8" s="19">
        <v>4649</v>
      </c>
      <c r="I8" s="19">
        <v>12313</v>
      </c>
      <c r="J8" s="19">
        <v>2145</v>
      </c>
      <c r="K8" s="19">
        <v>4125</v>
      </c>
      <c r="L8" s="19">
        <v>23232</v>
      </c>
    </row>
    <row r="9" spans="1:12" ht="12" x14ac:dyDescent="0.2">
      <c r="A9" s="11" t="s">
        <v>1</v>
      </c>
      <c r="B9" s="18">
        <v>48737</v>
      </c>
      <c r="C9" s="18">
        <v>1977</v>
      </c>
      <c r="D9" s="18">
        <v>2346</v>
      </c>
      <c r="E9" s="18">
        <v>5292</v>
      </c>
      <c r="F9" s="18">
        <v>58352</v>
      </c>
      <c r="G9" s="19"/>
      <c r="H9" s="19">
        <v>27861</v>
      </c>
      <c r="I9" s="19">
        <v>96555</v>
      </c>
      <c r="J9" s="19">
        <v>50815</v>
      </c>
      <c r="K9" s="19">
        <v>33266</v>
      </c>
      <c r="L9" s="19">
        <v>208497</v>
      </c>
    </row>
    <row r="10" spans="1:12" ht="12" x14ac:dyDescent="0.2">
      <c r="A10" s="12" t="s">
        <v>91</v>
      </c>
      <c r="B10" s="21">
        <v>85264</v>
      </c>
      <c r="C10" s="21">
        <v>3027</v>
      </c>
      <c r="D10" s="21">
        <v>3484</v>
      </c>
      <c r="E10" s="21">
        <v>9943</v>
      </c>
      <c r="F10" s="21">
        <v>101718</v>
      </c>
      <c r="G10" s="20"/>
      <c r="H10" s="21">
        <v>44228</v>
      </c>
      <c r="I10" s="21">
        <v>156784</v>
      </c>
      <c r="J10" s="21">
        <v>60372</v>
      </c>
      <c r="K10" s="21">
        <v>48109</v>
      </c>
      <c r="L10" s="21">
        <v>309493</v>
      </c>
    </row>
    <row r="11" spans="1:12" ht="12" x14ac:dyDescent="0.2">
      <c r="A11" s="13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ht="12" x14ac:dyDescent="0.2">
      <c r="A12" s="11" t="s">
        <v>92</v>
      </c>
      <c r="B12" s="19">
        <v>10285</v>
      </c>
      <c r="C12" s="19">
        <v>324</v>
      </c>
      <c r="D12" s="19">
        <v>179</v>
      </c>
      <c r="E12" s="19">
        <v>948</v>
      </c>
      <c r="F12" s="19">
        <v>11736</v>
      </c>
      <c r="G12" s="19"/>
      <c r="H12" s="19">
        <v>10949</v>
      </c>
      <c r="I12" s="19">
        <v>11277</v>
      </c>
      <c r="J12" s="19">
        <v>1605</v>
      </c>
      <c r="K12" s="19">
        <v>2224</v>
      </c>
      <c r="L12" s="19">
        <v>26055</v>
      </c>
    </row>
    <row r="13" spans="1:12" ht="12" x14ac:dyDescent="0.2">
      <c r="A13" s="14" t="s">
        <v>93</v>
      </c>
      <c r="B13" s="22">
        <v>4653</v>
      </c>
      <c r="C13" s="22">
        <v>215</v>
      </c>
      <c r="D13" s="22">
        <v>83</v>
      </c>
      <c r="E13" s="22">
        <v>420</v>
      </c>
      <c r="F13" s="22">
        <v>5371</v>
      </c>
      <c r="G13" s="23"/>
      <c r="H13" s="23">
        <v>5322</v>
      </c>
      <c r="I13" s="23">
        <v>3697</v>
      </c>
      <c r="J13" s="23">
        <v>1145</v>
      </c>
      <c r="K13" s="23">
        <v>1386</v>
      </c>
      <c r="L13" s="23">
        <v>11550</v>
      </c>
    </row>
    <row r="14" spans="1:12" ht="12" x14ac:dyDescent="0.2">
      <c r="A14" s="15" t="s">
        <v>16</v>
      </c>
      <c r="B14" s="22">
        <v>5632</v>
      </c>
      <c r="C14" s="22">
        <v>109</v>
      </c>
      <c r="D14" s="22">
        <v>96</v>
      </c>
      <c r="E14" s="22">
        <v>528</v>
      </c>
      <c r="F14" s="22">
        <v>6365</v>
      </c>
      <c r="G14" s="23"/>
      <c r="H14" s="23">
        <v>5627</v>
      </c>
      <c r="I14" s="23">
        <v>7580</v>
      </c>
      <c r="J14" s="23">
        <v>460</v>
      </c>
      <c r="K14" s="23">
        <v>838</v>
      </c>
      <c r="L14" s="23">
        <v>14505</v>
      </c>
    </row>
    <row r="15" spans="1:12" ht="12" x14ac:dyDescent="0.2">
      <c r="A15" s="11" t="s">
        <v>2</v>
      </c>
      <c r="B15" s="18">
        <v>26700</v>
      </c>
      <c r="C15" s="18">
        <v>779</v>
      </c>
      <c r="D15" s="18">
        <v>712</v>
      </c>
      <c r="E15" s="18">
        <v>2895</v>
      </c>
      <c r="F15" s="18">
        <v>31086</v>
      </c>
      <c r="G15" s="19"/>
      <c r="H15" s="19">
        <v>11757</v>
      </c>
      <c r="I15" s="19">
        <v>40938</v>
      </c>
      <c r="J15" s="19">
        <v>12192</v>
      </c>
      <c r="K15" s="19">
        <v>17875</v>
      </c>
      <c r="L15" s="19">
        <v>82762</v>
      </c>
    </row>
    <row r="16" spans="1:12" ht="12" x14ac:dyDescent="0.2">
      <c r="A16" s="11" t="s">
        <v>94</v>
      </c>
      <c r="B16" s="18">
        <v>9753</v>
      </c>
      <c r="C16" s="18">
        <v>210</v>
      </c>
      <c r="D16" s="18">
        <v>144</v>
      </c>
      <c r="E16" s="18">
        <v>635</v>
      </c>
      <c r="F16" s="18">
        <v>10742</v>
      </c>
      <c r="G16" s="19"/>
      <c r="H16" s="19">
        <v>4212</v>
      </c>
      <c r="I16" s="19">
        <v>13310</v>
      </c>
      <c r="J16" s="19">
        <v>1400</v>
      </c>
      <c r="K16" s="19">
        <v>2117</v>
      </c>
      <c r="L16" s="19">
        <v>21039</v>
      </c>
    </row>
    <row r="17" spans="1:12" ht="12" x14ac:dyDescent="0.2">
      <c r="A17" s="11" t="s">
        <v>95</v>
      </c>
      <c r="B17" s="18">
        <v>22874</v>
      </c>
      <c r="C17" s="18">
        <v>860</v>
      </c>
      <c r="D17" s="18">
        <v>733</v>
      </c>
      <c r="E17" s="18">
        <v>3033</v>
      </c>
      <c r="F17" s="18">
        <v>27500</v>
      </c>
      <c r="G17" s="19"/>
      <c r="H17" s="19">
        <v>12122</v>
      </c>
      <c r="I17" s="19">
        <v>62580</v>
      </c>
      <c r="J17" s="19">
        <v>6920</v>
      </c>
      <c r="K17" s="19">
        <v>7592</v>
      </c>
      <c r="L17" s="19">
        <v>89214</v>
      </c>
    </row>
    <row r="18" spans="1:12" ht="12" x14ac:dyDescent="0.2">
      <c r="A18" s="12" t="s">
        <v>96</v>
      </c>
      <c r="B18" s="21">
        <v>69612</v>
      </c>
      <c r="C18" s="21">
        <v>2173</v>
      </c>
      <c r="D18" s="21">
        <v>1768</v>
      </c>
      <c r="E18" s="21">
        <v>7511</v>
      </c>
      <c r="F18" s="21">
        <v>81064</v>
      </c>
      <c r="G18" s="20"/>
      <c r="H18" s="21">
        <v>39040</v>
      </c>
      <c r="I18" s="21">
        <v>128105</v>
      </c>
      <c r="J18" s="21">
        <v>22117</v>
      </c>
      <c r="K18" s="21">
        <v>29808</v>
      </c>
      <c r="L18" s="21">
        <v>219070</v>
      </c>
    </row>
    <row r="19" spans="1:12" ht="12" x14ac:dyDescent="0.2">
      <c r="A19" s="1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2" x14ac:dyDescent="0.2">
      <c r="A20" s="11" t="s">
        <v>4</v>
      </c>
      <c r="B20" s="18">
        <v>23431</v>
      </c>
      <c r="C20" s="18">
        <v>578</v>
      </c>
      <c r="D20" s="18">
        <v>646</v>
      </c>
      <c r="E20" s="18">
        <v>2282</v>
      </c>
      <c r="F20" s="18">
        <v>26937</v>
      </c>
      <c r="G20" s="19"/>
      <c r="H20" s="19">
        <v>11550</v>
      </c>
      <c r="I20" s="19">
        <v>33863</v>
      </c>
      <c r="J20" s="19">
        <v>5739</v>
      </c>
      <c r="K20" s="19">
        <v>6267</v>
      </c>
      <c r="L20" s="19">
        <v>57419</v>
      </c>
    </row>
    <row r="21" spans="1:12" ht="12" x14ac:dyDescent="0.2">
      <c r="A21" s="16" t="s">
        <v>5</v>
      </c>
      <c r="B21" s="18">
        <v>5991</v>
      </c>
      <c r="C21" s="18">
        <v>221</v>
      </c>
      <c r="D21" s="18">
        <v>163</v>
      </c>
      <c r="E21" s="18">
        <v>875</v>
      </c>
      <c r="F21" s="18">
        <v>7250</v>
      </c>
      <c r="G21" s="20"/>
      <c r="H21" s="19">
        <v>2091</v>
      </c>
      <c r="I21" s="19">
        <v>8495</v>
      </c>
      <c r="J21" s="19">
        <v>712</v>
      </c>
      <c r="K21" s="19">
        <v>1250</v>
      </c>
      <c r="L21" s="19">
        <v>12548</v>
      </c>
    </row>
    <row r="22" spans="1:12" ht="12" x14ac:dyDescent="0.2">
      <c r="A22" s="16" t="s">
        <v>6</v>
      </c>
      <c r="B22" s="18">
        <v>9626</v>
      </c>
      <c r="C22" s="18">
        <v>335</v>
      </c>
      <c r="D22" s="18">
        <v>251</v>
      </c>
      <c r="E22" s="18">
        <v>1051</v>
      </c>
      <c r="F22" s="18">
        <v>11263</v>
      </c>
      <c r="G22" s="19"/>
      <c r="H22" s="19">
        <v>3620</v>
      </c>
      <c r="I22" s="19">
        <v>13825</v>
      </c>
      <c r="J22" s="19">
        <v>2029</v>
      </c>
      <c r="K22" s="19">
        <v>992</v>
      </c>
      <c r="L22" s="19">
        <v>20466</v>
      </c>
    </row>
    <row r="23" spans="1:12" ht="12" x14ac:dyDescent="0.2">
      <c r="A23" s="16" t="s">
        <v>7</v>
      </c>
      <c r="B23" s="18">
        <v>30299</v>
      </c>
      <c r="C23" s="18">
        <v>1272</v>
      </c>
      <c r="D23" s="18">
        <v>950</v>
      </c>
      <c r="E23" s="18">
        <v>3206</v>
      </c>
      <c r="F23" s="18">
        <v>35727</v>
      </c>
      <c r="G23" s="19"/>
      <c r="H23" s="19">
        <v>30415</v>
      </c>
      <c r="I23" s="19">
        <v>45771</v>
      </c>
      <c r="J23" s="19">
        <v>13680</v>
      </c>
      <c r="K23" s="19">
        <v>34563</v>
      </c>
      <c r="L23" s="19">
        <v>124429</v>
      </c>
    </row>
    <row r="24" spans="1:12" ht="12" x14ac:dyDescent="0.2">
      <c r="A24" s="12" t="s">
        <v>17</v>
      </c>
      <c r="B24" s="21">
        <v>69347</v>
      </c>
      <c r="C24" s="21">
        <v>2406</v>
      </c>
      <c r="D24" s="21">
        <v>2010</v>
      </c>
      <c r="E24" s="21">
        <v>7414</v>
      </c>
      <c r="F24" s="21">
        <v>81177</v>
      </c>
      <c r="G24" s="20"/>
      <c r="H24" s="21">
        <v>47676</v>
      </c>
      <c r="I24" s="21">
        <v>101954</v>
      </c>
      <c r="J24" s="21">
        <v>22160</v>
      </c>
      <c r="K24" s="21">
        <v>43072</v>
      </c>
      <c r="L24" s="21">
        <v>214862</v>
      </c>
    </row>
    <row r="25" spans="1:12" ht="12" x14ac:dyDescent="0.2">
      <c r="A25" s="13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2" x14ac:dyDescent="0.2">
      <c r="A26" s="16" t="s">
        <v>8</v>
      </c>
      <c r="B26" s="18">
        <v>7941</v>
      </c>
      <c r="C26" s="18">
        <v>315</v>
      </c>
      <c r="D26" s="18">
        <v>143</v>
      </c>
      <c r="E26" s="18">
        <v>423</v>
      </c>
      <c r="F26" s="18">
        <v>8822</v>
      </c>
      <c r="G26" s="19"/>
      <c r="H26" s="19">
        <v>2000</v>
      </c>
      <c r="I26" s="19">
        <v>8931</v>
      </c>
      <c r="J26" s="19">
        <v>1432</v>
      </c>
      <c r="K26" s="19">
        <v>1177</v>
      </c>
      <c r="L26" s="19">
        <v>13540</v>
      </c>
    </row>
    <row r="27" spans="1:12" ht="12" x14ac:dyDescent="0.2">
      <c r="A27" s="16" t="s">
        <v>9</v>
      </c>
      <c r="B27" s="18">
        <v>1726</v>
      </c>
      <c r="C27" s="18">
        <v>140</v>
      </c>
      <c r="D27" s="18">
        <v>29</v>
      </c>
      <c r="E27" s="18">
        <v>98</v>
      </c>
      <c r="F27" s="18">
        <v>1993</v>
      </c>
      <c r="G27" s="19"/>
      <c r="H27" s="19">
        <v>502</v>
      </c>
      <c r="I27" s="19">
        <v>2566</v>
      </c>
      <c r="J27" s="19">
        <v>28</v>
      </c>
      <c r="K27" s="19">
        <v>289</v>
      </c>
      <c r="L27" s="19">
        <v>3385</v>
      </c>
    </row>
    <row r="28" spans="1:12" ht="12" x14ac:dyDescent="0.2">
      <c r="A28" s="16" t="s">
        <v>10</v>
      </c>
      <c r="B28" s="18">
        <v>19567</v>
      </c>
      <c r="C28" s="18">
        <v>1548</v>
      </c>
      <c r="D28" s="18">
        <v>406</v>
      </c>
      <c r="E28" s="18">
        <v>1817</v>
      </c>
      <c r="F28" s="18">
        <v>23338</v>
      </c>
      <c r="G28" s="19"/>
      <c r="H28" s="19">
        <v>10039</v>
      </c>
      <c r="I28" s="19">
        <v>27141</v>
      </c>
      <c r="J28" s="19">
        <v>2125</v>
      </c>
      <c r="K28" s="19">
        <v>7765</v>
      </c>
      <c r="L28" s="19">
        <v>47070</v>
      </c>
    </row>
    <row r="29" spans="1:12" ht="12" x14ac:dyDescent="0.2">
      <c r="A29" s="16" t="s">
        <v>11</v>
      </c>
      <c r="B29" s="18">
        <v>17495</v>
      </c>
      <c r="C29" s="18">
        <v>1230</v>
      </c>
      <c r="D29" s="18">
        <v>270</v>
      </c>
      <c r="E29" s="18">
        <v>1280</v>
      </c>
      <c r="F29" s="18">
        <v>20275</v>
      </c>
      <c r="G29" s="19"/>
      <c r="H29" s="19">
        <v>7050</v>
      </c>
      <c r="I29" s="19">
        <v>23535</v>
      </c>
      <c r="J29" s="19">
        <v>5152</v>
      </c>
      <c r="K29" s="19">
        <v>6428</v>
      </c>
      <c r="L29" s="19">
        <v>42165</v>
      </c>
    </row>
    <row r="30" spans="1:12" ht="12" x14ac:dyDescent="0.2">
      <c r="A30" s="16" t="s">
        <v>12</v>
      </c>
      <c r="B30" s="18">
        <v>3381</v>
      </c>
      <c r="C30" s="18">
        <v>230</v>
      </c>
      <c r="D30" s="18">
        <v>59</v>
      </c>
      <c r="E30" s="18">
        <v>155</v>
      </c>
      <c r="F30" s="18">
        <v>3825</v>
      </c>
      <c r="G30" s="19"/>
      <c r="H30" s="19">
        <v>1461</v>
      </c>
      <c r="I30" s="19">
        <v>5827</v>
      </c>
      <c r="J30" s="19">
        <v>142</v>
      </c>
      <c r="K30" s="19">
        <v>246</v>
      </c>
      <c r="L30" s="19">
        <v>7676</v>
      </c>
    </row>
    <row r="31" spans="1:12" ht="12" x14ac:dyDescent="0.2">
      <c r="A31" s="16" t="s">
        <v>13</v>
      </c>
      <c r="B31" s="18">
        <v>9897</v>
      </c>
      <c r="C31" s="18">
        <v>585</v>
      </c>
      <c r="D31" s="18">
        <v>133</v>
      </c>
      <c r="E31" s="18">
        <v>383</v>
      </c>
      <c r="F31" s="18">
        <v>10998</v>
      </c>
      <c r="G31" s="19"/>
      <c r="H31" s="19">
        <v>5099</v>
      </c>
      <c r="I31" s="19">
        <v>6684</v>
      </c>
      <c r="J31" s="19">
        <v>686</v>
      </c>
      <c r="K31" s="19">
        <v>870</v>
      </c>
      <c r="L31" s="19">
        <v>13339</v>
      </c>
    </row>
    <row r="32" spans="1:12" ht="12" x14ac:dyDescent="0.2">
      <c r="A32" s="12" t="s">
        <v>18</v>
      </c>
      <c r="B32" s="21">
        <v>60007</v>
      </c>
      <c r="C32" s="21">
        <v>4048</v>
      </c>
      <c r="D32" s="21">
        <v>1040</v>
      </c>
      <c r="E32" s="21">
        <v>4156</v>
      </c>
      <c r="F32" s="21">
        <v>69251</v>
      </c>
      <c r="G32" s="20"/>
      <c r="H32" s="21">
        <v>26151</v>
      </c>
      <c r="I32" s="21">
        <v>74684</v>
      </c>
      <c r="J32" s="21">
        <v>9565</v>
      </c>
      <c r="K32" s="21">
        <v>16775</v>
      </c>
      <c r="L32" s="21">
        <v>127175</v>
      </c>
    </row>
    <row r="33" spans="1:12" ht="12" x14ac:dyDescent="0.2">
      <c r="A33" s="1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2" x14ac:dyDescent="0.2">
      <c r="A34" s="16" t="s">
        <v>14</v>
      </c>
      <c r="B34" s="19">
        <v>20246</v>
      </c>
      <c r="C34" s="19">
        <v>1736</v>
      </c>
      <c r="D34" s="19">
        <v>276</v>
      </c>
      <c r="E34" s="19">
        <v>1450</v>
      </c>
      <c r="F34" s="19">
        <v>23708</v>
      </c>
      <c r="G34" s="19"/>
      <c r="H34" s="19">
        <v>16025</v>
      </c>
      <c r="I34" s="19">
        <v>30473</v>
      </c>
      <c r="J34" s="19">
        <v>2748</v>
      </c>
      <c r="K34" s="19">
        <v>4328</v>
      </c>
      <c r="L34" s="19">
        <v>53574</v>
      </c>
    </row>
    <row r="35" spans="1:12" ht="12" x14ac:dyDescent="0.2">
      <c r="A35" s="16" t="s">
        <v>15</v>
      </c>
      <c r="B35" s="19">
        <v>9870</v>
      </c>
      <c r="C35" s="19">
        <v>953</v>
      </c>
      <c r="D35" s="19">
        <v>135</v>
      </c>
      <c r="E35" s="19">
        <v>491</v>
      </c>
      <c r="F35" s="19">
        <v>11449</v>
      </c>
      <c r="G35" s="19"/>
      <c r="H35" s="19">
        <v>4179</v>
      </c>
      <c r="I35" s="19">
        <v>17333</v>
      </c>
      <c r="J35" s="19">
        <v>1386</v>
      </c>
      <c r="K35" s="19">
        <v>2128</v>
      </c>
      <c r="L35" s="19">
        <v>25026</v>
      </c>
    </row>
    <row r="36" spans="1:12" ht="12" x14ac:dyDescent="0.2">
      <c r="A36" s="12" t="s">
        <v>19</v>
      </c>
      <c r="B36" s="21">
        <v>30116</v>
      </c>
      <c r="C36" s="21">
        <v>2689</v>
      </c>
      <c r="D36" s="21">
        <v>411</v>
      </c>
      <c r="E36" s="21">
        <v>1941</v>
      </c>
      <c r="F36" s="21">
        <v>35157</v>
      </c>
      <c r="G36" s="20"/>
      <c r="H36" s="21">
        <v>20204</v>
      </c>
      <c r="I36" s="21">
        <v>47806</v>
      </c>
      <c r="J36" s="21">
        <v>4134</v>
      </c>
      <c r="K36" s="21">
        <v>6456</v>
      </c>
      <c r="L36" s="21">
        <v>78600</v>
      </c>
    </row>
    <row r="37" spans="1:12" ht="12" x14ac:dyDescent="0.2">
      <c r="A37" s="13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2" x14ac:dyDescent="0.2">
      <c r="A38" s="12" t="s">
        <v>97</v>
      </c>
      <c r="B38" s="21">
        <v>314346</v>
      </c>
      <c r="C38" s="21">
        <v>14343</v>
      </c>
      <c r="D38" s="21">
        <v>8713</v>
      </c>
      <c r="E38" s="21">
        <v>30965</v>
      </c>
      <c r="F38" s="21">
        <v>368367</v>
      </c>
      <c r="G38" s="20"/>
      <c r="H38" s="21">
        <v>177299</v>
      </c>
      <c r="I38" s="21">
        <v>509333</v>
      </c>
      <c r="J38" s="21">
        <v>118348</v>
      </c>
      <c r="K38" s="21">
        <v>144220</v>
      </c>
      <c r="L38" s="21">
        <v>949200</v>
      </c>
    </row>
    <row r="39" spans="1:12" ht="12" x14ac:dyDescent="0.2">
      <c r="A39" s="17"/>
      <c r="B39" s="24"/>
      <c r="C39" s="24"/>
      <c r="D39" s="24"/>
      <c r="E39" s="24"/>
      <c r="F39" s="24"/>
      <c r="G39" s="25"/>
      <c r="H39" s="25"/>
      <c r="I39" s="25"/>
      <c r="J39" s="25"/>
      <c r="K39" s="25"/>
      <c r="L39" s="24"/>
    </row>
  </sheetData>
  <mergeCells count="5">
    <mergeCell ref="A2:A4"/>
    <mergeCell ref="B2:F2"/>
    <mergeCell ref="H2:L2"/>
    <mergeCell ref="B3:F3"/>
    <mergeCell ref="H3:L3"/>
  </mergeCells>
  <pageMargins left="0.05" right="0.05" top="0.5" bottom="0.5" header="0" footer="0"/>
  <pageSetup paperSize="9" orientation="portrait" horizontalDpi="300" verticalDpi="300"/>
  <headerFooter>
    <oddHeader>tavola1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BF5D-640E-4809-B214-3801387D37B2}">
  <dimension ref="A1:F16"/>
  <sheetViews>
    <sheetView zoomScaleNormal="100" workbookViewId="0">
      <selection activeCell="A15" sqref="A15"/>
    </sheetView>
  </sheetViews>
  <sheetFormatPr defaultColWidth="11" defaultRowHeight="11.25" x14ac:dyDescent="0.2"/>
  <cols>
    <col min="1" max="1" width="43.28515625" customWidth="1"/>
    <col min="2" max="6" width="13.42578125" customWidth="1"/>
  </cols>
  <sheetData>
    <row r="1" spans="1:6" s="40" customFormat="1" ht="14.25" x14ac:dyDescent="0.2">
      <c r="A1" s="1" t="s">
        <v>79</v>
      </c>
    </row>
    <row r="2" spans="1:6" ht="12" x14ac:dyDescent="0.2">
      <c r="A2" s="50" t="s">
        <v>335</v>
      </c>
      <c r="B2" s="53" t="s">
        <v>103</v>
      </c>
      <c r="C2" s="53"/>
      <c r="D2" s="53"/>
      <c r="E2" s="53"/>
      <c r="F2" s="53"/>
    </row>
    <row r="3" spans="1:6" ht="24" x14ac:dyDescent="0.2">
      <c r="A3" s="52"/>
      <c r="B3" s="4" t="s">
        <v>57</v>
      </c>
      <c r="C3" s="4" t="s">
        <v>56</v>
      </c>
      <c r="D3" s="4" t="s">
        <v>55</v>
      </c>
      <c r="E3" s="5" t="s">
        <v>54</v>
      </c>
      <c r="F3" s="5" t="s">
        <v>89</v>
      </c>
    </row>
    <row r="4" spans="1:6" ht="12" x14ac:dyDescent="0.2">
      <c r="A4" s="7"/>
      <c r="B4" s="8"/>
      <c r="C4" s="8"/>
      <c r="D4" s="8"/>
      <c r="E4" s="9"/>
      <c r="F4" s="10"/>
    </row>
    <row r="5" spans="1:6" ht="12" x14ac:dyDescent="0.2">
      <c r="A5" s="11" t="s">
        <v>25</v>
      </c>
      <c r="B5" s="18">
        <v>3637</v>
      </c>
      <c r="C5" s="18">
        <v>13862</v>
      </c>
      <c r="D5" s="18">
        <v>9194</v>
      </c>
      <c r="E5" s="18">
        <v>5298</v>
      </c>
      <c r="F5" s="18">
        <f>SUM(B5:E5)</f>
        <v>31991</v>
      </c>
    </row>
    <row r="6" spans="1:6" ht="12" x14ac:dyDescent="0.2">
      <c r="A6" s="11" t="s">
        <v>26</v>
      </c>
      <c r="B6" s="18">
        <v>41362</v>
      </c>
      <c r="C6" s="18">
        <v>0</v>
      </c>
      <c r="D6" s="18">
        <v>0</v>
      </c>
      <c r="E6" s="18">
        <v>0</v>
      </c>
      <c r="F6" s="18">
        <f t="shared" ref="F6:F8" si="0">SUM(B6:E6)</f>
        <v>41362</v>
      </c>
    </row>
    <row r="7" spans="1:6" ht="12" x14ac:dyDescent="0.2">
      <c r="A7" s="11" t="s">
        <v>27</v>
      </c>
      <c r="B7" s="18">
        <v>1729</v>
      </c>
      <c r="C7" s="18">
        <v>8766</v>
      </c>
      <c r="D7" s="18">
        <v>8464</v>
      </c>
      <c r="E7" s="18">
        <v>9043</v>
      </c>
      <c r="F7" s="18">
        <f t="shared" si="0"/>
        <v>28002</v>
      </c>
    </row>
    <row r="8" spans="1:6" ht="12" x14ac:dyDescent="0.2">
      <c r="A8" s="11" t="s">
        <v>28</v>
      </c>
      <c r="B8" s="18">
        <v>267012</v>
      </c>
      <c r="C8" s="18">
        <v>0</v>
      </c>
      <c r="D8" s="18">
        <v>0</v>
      </c>
      <c r="E8" s="18">
        <v>0</v>
      </c>
      <c r="F8" s="18">
        <f t="shared" si="0"/>
        <v>267012</v>
      </c>
    </row>
    <row r="9" spans="1:6" ht="12" x14ac:dyDescent="0.2">
      <c r="A9" s="11"/>
      <c r="B9" s="18"/>
      <c r="C9" s="18"/>
      <c r="D9" s="18"/>
      <c r="E9" s="18"/>
      <c r="F9" s="18"/>
    </row>
    <row r="10" spans="1:6" ht="12" x14ac:dyDescent="0.2">
      <c r="A10" s="39" t="s">
        <v>89</v>
      </c>
      <c r="B10" s="21">
        <f>SUM(B5:B9)</f>
        <v>313740</v>
      </c>
      <c r="C10" s="21">
        <f>SUM(C5:C9)</f>
        <v>22628</v>
      </c>
      <c r="D10" s="21">
        <f>SUM(D5:D9)</f>
        <v>17658</v>
      </c>
      <c r="E10" s="21">
        <f>SUM(E5:E9)</f>
        <v>14341</v>
      </c>
      <c r="F10" s="21">
        <v>368367</v>
      </c>
    </row>
    <row r="11" spans="1:6" ht="12" x14ac:dyDescent="0.2">
      <c r="A11" s="17"/>
      <c r="B11" s="24"/>
      <c r="C11" s="24"/>
      <c r="D11" s="24"/>
      <c r="E11" s="24"/>
      <c r="F11" s="24"/>
    </row>
    <row r="15" spans="1:6" ht="12" x14ac:dyDescent="0.2">
      <c r="B15" s="21"/>
      <c r="C15" s="21"/>
      <c r="D15" s="21"/>
      <c r="E15" s="21"/>
      <c r="F15" s="21"/>
    </row>
    <row r="16" spans="1:6" ht="12" x14ac:dyDescent="0.2">
      <c r="B16" s="36"/>
      <c r="C16" s="36"/>
      <c r="D16" s="36"/>
      <c r="E16" s="36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/>
  <headerFooter>
    <oddHeader>tavola19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272E7-51A2-4E4B-AAE1-C9ED1031127A}">
  <dimension ref="A1:I18"/>
  <sheetViews>
    <sheetView zoomScaleNormal="100" workbookViewId="0">
      <selection activeCell="A2" sqref="A2:A3"/>
    </sheetView>
  </sheetViews>
  <sheetFormatPr defaultColWidth="11" defaultRowHeight="11.25" x14ac:dyDescent="0.2"/>
  <cols>
    <col min="1" max="1" width="42.85546875" bestFit="1" customWidth="1"/>
    <col min="2" max="2" width="13.140625" customWidth="1"/>
    <col min="3" max="9" width="12.140625" customWidth="1"/>
  </cols>
  <sheetData>
    <row r="1" spans="1:9" s="40" customFormat="1" ht="14.25" x14ac:dyDescent="0.2">
      <c r="A1" s="1" t="s">
        <v>80</v>
      </c>
    </row>
    <row r="2" spans="1:9" ht="12" x14ac:dyDescent="0.2">
      <c r="A2" s="50" t="s">
        <v>335</v>
      </c>
      <c r="B2" s="53" t="s">
        <v>104</v>
      </c>
      <c r="C2" s="53"/>
      <c r="D2" s="53"/>
      <c r="E2" s="53"/>
      <c r="F2" s="53"/>
      <c r="G2" s="53"/>
      <c r="H2" s="53"/>
      <c r="I2" s="53"/>
    </row>
    <row r="3" spans="1:9" ht="60" x14ac:dyDescent="0.2">
      <c r="A3" s="52"/>
      <c r="B3" s="4" t="s">
        <v>49</v>
      </c>
      <c r="C3" s="4" t="s">
        <v>48</v>
      </c>
      <c r="D3" s="4" t="s">
        <v>47</v>
      </c>
      <c r="E3" s="4" t="s">
        <v>46</v>
      </c>
      <c r="F3" s="4" t="s">
        <v>45</v>
      </c>
      <c r="G3" s="4" t="s">
        <v>44</v>
      </c>
      <c r="H3" s="5" t="s">
        <v>43</v>
      </c>
      <c r="I3" s="5" t="s">
        <v>89</v>
      </c>
    </row>
    <row r="4" spans="1:9" ht="12" x14ac:dyDescent="0.2">
      <c r="A4" s="7"/>
      <c r="B4" s="8"/>
      <c r="C4" s="8"/>
      <c r="D4" s="8"/>
      <c r="E4" s="8"/>
      <c r="F4" s="8"/>
      <c r="G4" s="8"/>
      <c r="H4" s="9"/>
      <c r="I4" s="10"/>
    </row>
    <row r="5" spans="1:9" ht="12" x14ac:dyDescent="0.2">
      <c r="A5" s="11" t="s">
        <v>25</v>
      </c>
      <c r="B5" s="18">
        <v>2522</v>
      </c>
      <c r="C5" s="18">
        <v>1935</v>
      </c>
      <c r="D5" s="18">
        <v>7881</v>
      </c>
      <c r="E5" s="18">
        <v>631</v>
      </c>
      <c r="F5" s="18">
        <v>3634</v>
      </c>
      <c r="G5" s="18">
        <v>859</v>
      </c>
      <c r="H5" s="18">
        <v>14529</v>
      </c>
      <c r="I5" s="18">
        <f>SUM(B5:H5)</f>
        <v>31991</v>
      </c>
    </row>
    <row r="6" spans="1:9" ht="12" x14ac:dyDescent="0.2">
      <c r="A6" s="11" t="s">
        <v>26</v>
      </c>
      <c r="B6" s="18">
        <v>2777</v>
      </c>
      <c r="C6" s="18">
        <v>8691</v>
      </c>
      <c r="D6" s="18">
        <v>577</v>
      </c>
      <c r="E6" s="18">
        <v>1255</v>
      </c>
      <c r="F6" s="18">
        <v>14881</v>
      </c>
      <c r="G6" s="18">
        <v>723</v>
      </c>
      <c r="H6" s="18">
        <v>12458</v>
      </c>
      <c r="I6" s="18">
        <f t="shared" ref="I6:I8" si="0">SUM(B6:H6)</f>
        <v>41362</v>
      </c>
    </row>
    <row r="7" spans="1:9" ht="12" x14ac:dyDescent="0.2">
      <c r="A7" s="11" t="s">
        <v>27</v>
      </c>
      <c r="B7" s="18">
        <v>1772</v>
      </c>
      <c r="C7" s="18">
        <v>2766</v>
      </c>
      <c r="D7" s="18">
        <v>6562</v>
      </c>
      <c r="E7" s="18">
        <v>1520</v>
      </c>
      <c r="F7" s="18">
        <v>3178</v>
      </c>
      <c r="G7" s="18">
        <v>1316</v>
      </c>
      <c r="H7" s="18">
        <v>10888</v>
      </c>
      <c r="I7" s="18">
        <f t="shared" si="0"/>
        <v>28002</v>
      </c>
    </row>
    <row r="8" spans="1:9" ht="12" x14ac:dyDescent="0.2">
      <c r="A8" s="11" t="s">
        <v>28</v>
      </c>
      <c r="B8" s="18">
        <v>28951</v>
      </c>
      <c r="C8" s="18">
        <v>35757</v>
      </c>
      <c r="D8" s="18">
        <v>1160</v>
      </c>
      <c r="E8" s="18">
        <v>2586</v>
      </c>
      <c r="F8" s="18">
        <v>82400</v>
      </c>
      <c r="G8" s="18">
        <v>7046</v>
      </c>
      <c r="H8" s="18">
        <v>109112</v>
      </c>
      <c r="I8" s="18">
        <f t="shared" si="0"/>
        <v>267012</v>
      </c>
    </row>
    <row r="9" spans="1:9" ht="12" x14ac:dyDescent="0.2">
      <c r="A9" s="11"/>
      <c r="B9" s="18"/>
      <c r="C9" s="18"/>
      <c r="D9" s="18"/>
      <c r="E9" s="18"/>
      <c r="F9" s="18"/>
      <c r="G9" s="18"/>
      <c r="H9" s="18"/>
      <c r="I9" s="18"/>
    </row>
    <row r="10" spans="1:9" ht="12" x14ac:dyDescent="0.2">
      <c r="A10" s="39" t="s">
        <v>89</v>
      </c>
      <c r="B10" s="21">
        <f t="shared" ref="B10:H10" si="1">SUM(B5:B9)</f>
        <v>36022</v>
      </c>
      <c r="C10" s="21">
        <f t="shared" si="1"/>
        <v>49149</v>
      </c>
      <c r="D10" s="21">
        <f t="shared" si="1"/>
        <v>16180</v>
      </c>
      <c r="E10" s="21">
        <f t="shared" si="1"/>
        <v>5992</v>
      </c>
      <c r="F10" s="21">
        <f t="shared" si="1"/>
        <v>104093</v>
      </c>
      <c r="G10" s="21">
        <f t="shared" si="1"/>
        <v>9944</v>
      </c>
      <c r="H10" s="21">
        <f t="shared" si="1"/>
        <v>146987</v>
      </c>
      <c r="I10" s="21">
        <v>368367</v>
      </c>
    </row>
    <row r="11" spans="1:9" ht="12" x14ac:dyDescent="0.2">
      <c r="A11" s="17"/>
      <c r="B11" s="24"/>
      <c r="C11" s="24"/>
      <c r="D11" s="24"/>
      <c r="E11" s="24"/>
      <c r="F11" s="24"/>
      <c r="G11" s="24"/>
      <c r="H11" s="24"/>
      <c r="I11" s="24"/>
    </row>
    <row r="15" spans="1:9" ht="12" x14ac:dyDescent="0.2">
      <c r="D15" s="18"/>
    </row>
    <row r="16" spans="1:9" ht="12" x14ac:dyDescent="0.2">
      <c r="D16" s="18"/>
    </row>
    <row r="17" spans="4:4" ht="12" x14ac:dyDescent="0.2">
      <c r="D17" s="18"/>
    </row>
    <row r="18" spans="4:4" ht="12" x14ac:dyDescent="0.2">
      <c r="D18" s="18"/>
    </row>
  </sheetData>
  <mergeCells count="2">
    <mergeCell ref="A2:A3"/>
    <mergeCell ref="B2:I2"/>
  </mergeCells>
  <pageMargins left="0.05" right="0.05" top="0.5" bottom="0.5" header="0" footer="0"/>
  <pageSetup paperSize="9" orientation="portrait" horizontalDpi="300" verticalDpi="300"/>
  <headerFooter>
    <oddHeader>tavola20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806B-AF03-4638-97F6-17E6F9A6AD3B}">
  <dimension ref="A1:F14"/>
  <sheetViews>
    <sheetView zoomScaleNormal="100" workbookViewId="0">
      <selection activeCell="C16" sqref="C16"/>
    </sheetView>
  </sheetViews>
  <sheetFormatPr defaultColWidth="11" defaultRowHeight="11.25" x14ac:dyDescent="0.2"/>
  <cols>
    <col min="1" max="1" width="55.85546875" bestFit="1" customWidth="1"/>
    <col min="2" max="6" width="12.42578125" customWidth="1"/>
  </cols>
  <sheetData>
    <row r="1" spans="1:6" s="40" customFormat="1" ht="14.25" x14ac:dyDescent="0.2">
      <c r="A1" s="1" t="s">
        <v>81</v>
      </c>
    </row>
    <row r="2" spans="1:6" ht="18.75" customHeight="1" x14ac:dyDescent="0.2">
      <c r="A2" s="50" t="s">
        <v>104</v>
      </c>
      <c r="B2" s="53" t="s">
        <v>103</v>
      </c>
      <c r="C2" s="53"/>
      <c r="D2" s="53"/>
      <c r="E2" s="53"/>
      <c r="F2" s="53"/>
    </row>
    <row r="3" spans="1:6" ht="24" x14ac:dyDescent="0.2">
      <c r="A3" s="52"/>
      <c r="B3" s="4" t="s">
        <v>57</v>
      </c>
      <c r="C3" s="4" t="s">
        <v>56</v>
      </c>
      <c r="D3" s="4" t="s">
        <v>55</v>
      </c>
      <c r="E3" s="4" t="s">
        <v>54</v>
      </c>
      <c r="F3" s="5" t="s">
        <v>89</v>
      </c>
    </row>
    <row r="4" spans="1:6" ht="12" x14ac:dyDescent="0.2">
      <c r="A4" s="7"/>
      <c r="B4" s="8"/>
      <c r="C4" s="8"/>
      <c r="D4" s="8"/>
      <c r="E4" s="8"/>
      <c r="F4" s="10"/>
    </row>
    <row r="5" spans="1:6" ht="12" x14ac:dyDescent="0.2">
      <c r="A5" s="11" t="s">
        <v>65</v>
      </c>
      <c r="B5" s="18">
        <v>31972</v>
      </c>
      <c r="C5" s="18">
        <v>1694</v>
      </c>
      <c r="D5" s="18">
        <v>1525</v>
      </c>
      <c r="E5" s="18">
        <v>831</v>
      </c>
      <c r="F5" s="18">
        <f>SUM(B5:E5)</f>
        <v>36022</v>
      </c>
    </row>
    <row r="6" spans="1:6" ht="12" x14ac:dyDescent="0.2">
      <c r="A6" s="11" t="s">
        <v>64</v>
      </c>
      <c r="B6" s="18">
        <v>45042</v>
      </c>
      <c r="C6" s="18">
        <v>2470</v>
      </c>
      <c r="D6" s="18">
        <v>1272</v>
      </c>
      <c r="E6" s="18">
        <v>365</v>
      </c>
      <c r="F6" s="18">
        <f t="shared" ref="F6:F11" si="0">SUM(B6:E6)</f>
        <v>49149</v>
      </c>
    </row>
    <row r="7" spans="1:6" ht="12" x14ac:dyDescent="0.2">
      <c r="A7" s="11" t="s">
        <v>63</v>
      </c>
      <c r="B7" s="18">
        <v>2602</v>
      </c>
      <c r="C7" s="18">
        <v>2167</v>
      </c>
      <c r="D7" s="18">
        <v>4587</v>
      </c>
      <c r="E7" s="18">
        <v>6824</v>
      </c>
      <c r="F7" s="18">
        <f t="shared" si="0"/>
        <v>16180</v>
      </c>
    </row>
    <row r="8" spans="1:6" ht="12" x14ac:dyDescent="0.2">
      <c r="A8" s="11" t="s">
        <v>62</v>
      </c>
      <c r="B8" s="18">
        <v>3966</v>
      </c>
      <c r="C8" s="18">
        <v>812</v>
      </c>
      <c r="D8" s="18">
        <v>629</v>
      </c>
      <c r="E8" s="18">
        <v>585</v>
      </c>
      <c r="F8" s="18">
        <f t="shared" si="0"/>
        <v>5992</v>
      </c>
    </row>
    <row r="9" spans="1:6" ht="12" x14ac:dyDescent="0.2">
      <c r="A9" s="11" t="s">
        <v>45</v>
      </c>
      <c r="B9" s="18">
        <v>98275</v>
      </c>
      <c r="C9" s="18">
        <v>3712</v>
      </c>
      <c r="D9" s="18">
        <v>1735</v>
      </c>
      <c r="E9" s="18">
        <v>371</v>
      </c>
      <c r="F9" s="18">
        <f t="shared" si="0"/>
        <v>104093</v>
      </c>
    </row>
    <row r="10" spans="1:6" ht="12" x14ac:dyDescent="0.2">
      <c r="A10" s="11" t="s">
        <v>44</v>
      </c>
      <c r="B10" s="18">
        <v>7835</v>
      </c>
      <c r="C10" s="18">
        <v>659</v>
      </c>
      <c r="D10" s="18">
        <v>550</v>
      </c>
      <c r="E10" s="18">
        <v>900</v>
      </c>
      <c r="F10" s="18">
        <f t="shared" si="0"/>
        <v>9944</v>
      </c>
    </row>
    <row r="11" spans="1:6" ht="12" x14ac:dyDescent="0.2">
      <c r="A11" s="11" t="s">
        <v>61</v>
      </c>
      <c r="B11" s="18">
        <v>124048</v>
      </c>
      <c r="C11" s="18">
        <v>11114</v>
      </c>
      <c r="D11" s="18">
        <v>7360</v>
      </c>
      <c r="E11" s="18">
        <v>4465</v>
      </c>
      <c r="F11" s="18">
        <f t="shared" si="0"/>
        <v>146987</v>
      </c>
    </row>
    <row r="12" spans="1:6" ht="12" x14ac:dyDescent="0.2">
      <c r="A12" s="11"/>
    </row>
    <row r="13" spans="1:6" ht="12" x14ac:dyDescent="0.2">
      <c r="A13" s="39" t="s">
        <v>89</v>
      </c>
      <c r="B13" s="21">
        <f>SUM(B5:B12)</f>
        <v>313740</v>
      </c>
      <c r="C13" s="21">
        <f>SUM(C5:C12)</f>
        <v>22628</v>
      </c>
      <c r="D13" s="21">
        <f>SUM(D5:D12)</f>
        <v>17658</v>
      </c>
      <c r="E13" s="21">
        <f>SUM(E5:E12)</f>
        <v>14341</v>
      </c>
      <c r="F13" s="21">
        <v>368367</v>
      </c>
    </row>
    <row r="14" spans="1:6" ht="12" x14ac:dyDescent="0.2">
      <c r="A14" s="17"/>
      <c r="B14" s="24"/>
      <c r="C14" s="24"/>
      <c r="D14" s="24"/>
      <c r="E14" s="24"/>
      <c r="F14" s="24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/>
  <headerFooter>
    <oddHeader>tavola21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E273-3CD6-4A28-AE2A-442F8CCD3171}">
  <dimension ref="A1:D109"/>
  <sheetViews>
    <sheetView workbookViewId="0">
      <selection activeCell="B77" sqref="B77"/>
    </sheetView>
  </sheetViews>
  <sheetFormatPr defaultRowHeight="12" x14ac:dyDescent="0.2"/>
  <cols>
    <col min="1" max="1" width="20.28515625" style="11" customWidth="1"/>
    <col min="2" max="2" width="24" style="11" customWidth="1"/>
    <col min="3" max="3" width="16.140625" bestFit="1" customWidth="1"/>
  </cols>
  <sheetData>
    <row r="1" spans="1:4" ht="14.25" x14ac:dyDescent="0.2">
      <c r="A1" s="1" t="s">
        <v>323</v>
      </c>
    </row>
    <row r="2" spans="1:4" s="45" customFormat="1" ht="20.25" customHeight="1" x14ac:dyDescent="0.2">
      <c r="A2" s="46" t="s">
        <v>324</v>
      </c>
      <c r="B2" s="46" t="s">
        <v>322</v>
      </c>
      <c r="C2" s="46" t="s">
        <v>83</v>
      </c>
      <c r="D2" s="46" t="s">
        <v>84</v>
      </c>
    </row>
    <row r="3" spans="1:4" x14ac:dyDescent="0.2">
      <c r="A3" s="11" t="s">
        <v>109</v>
      </c>
      <c r="B3" s="11" t="s">
        <v>110</v>
      </c>
      <c r="C3" s="48">
        <v>14546</v>
      </c>
      <c r="D3" s="48">
        <v>40121</v>
      </c>
    </row>
    <row r="4" spans="1:4" x14ac:dyDescent="0.2">
      <c r="A4" s="11" t="s">
        <v>111</v>
      </c>
      <c r="B4" s="11" t="s">
        <v>112</v>
      </c>
      <c r="C4" s="48">
        <v>1437</v>
      </c>
      <c r="D4" s="48">
        <v>3210</v>
      </c>
    </row>
    <row r="5" spans="1:4" x14ac:dyDescent="0.2">
      <c r="A5" s="11" t="s">
        <v>113</v>
      </c>
      <c r="B5" s="11" t="s">
        <v>114</v>
      </c>
      <c r="C5" s="48">
        <v>2465</v>
      </c>
      <c r="D5" s="48">
        <v>6189</v>
      </c>
    </row>
    <row r="6" spans="1:4" x14ac:dyDescent="0.2">
      <c r="A6" s="11" t="s">
        <v>115</v>
      </c>
      <c r="B6" s="11" t="s">
        <v>116</v>
      </c>
      <c r="C6" s="48">
        <v>4730</v>
      </c>
      <c r="D6" s="48">
        <v>9941</v>
      </c>
    </row>
    <row r="7" spans="1:4" x14ac:dyDescent="0.2">
      <c r="A7" s="11" t="s">
        <v>117</v>
      </c>
      <c r="B7" s="11" t="s">
        <v>118</v>
      </c>
      <c r="C7" s="48">
        <v>1590</v>
      </c>
      <c r="D7" s="48">
        <v>2578</v>
      </c>
    </row>
    <row r="8" spans="1:4" x14ac:dyDescent="0.2">
      <c r="A8" s="11" t="s">
        <v>119</v>
      </c>
      <c r="B8" s="11" t="s">
        <v>120</v>
      </c>
      <c r="C8" s="48">
        <v>2883</v>
      </c>
      <c r="D8" s="48">
        <v>7319</v>
      </c>
    </row>
    <row r="9" spans="1:4" x14ac:dyDescent="0.2">
      <c r="A9" s="11" t="s">
        <v>121</v>
      </c>
      <c r="B9" s="11" t="s">
        <v>122</v>
      </c>
      <c r="C9" s="48">
        <v>1353</v>
      </c>
      <c r="D9" s="48">
        <v>2221</v>
      </c>
    </row>
    <row r="10" spans="1:4" x14ac:dyDescent="0.2">
      <c r="A10" s="11" t="s">
        <v>123</v>
      </c>
      <c r="B10" s="11" t="s">
        <v>124</v>
      </c>
      <c r="C10" s="48">
        <v>1497</v>
      </c>
      <c r="D10" s="48">
        <v>2397</v>
      </c>
    </row>
    <row r="11" spans="1:4" x14ac:dyDescent="0.2">
      <c r="A11" s="11" t="s">
        <v>125</v>
      </c>
      <c r="B11" s="11" t="s">
        <v>126</v>
      </c>
      <c r="C11" s="48">
        <v>2345</v>
      </c>
      <c r="D11" s="48">
        <v>3055</v>
      </c>
    </row>
    <row r="12" spans="1:4" x14ac:dyDescent="0.2">
      <c r="A12" s="11" t="s">
        <v>127</v>
      </c>
      <c r="B12" s="11" t="s">
        <v>128</v>
      </c>
      <c r="C12" s="48">
        <v>6060</v>
      </c>
      <c r="D12" s="48">
        <v>14829</v>
      </c>
    </row>
    <row r="13" spans="1:4" x14ac:dyDescent="0.2">
      <c r="A13" s="11" t="s">
        <v>129</v>
      </c>
      <c r="B13" s="11" t="s">
        <v>130</v>
      </c>
      <c r="C13" s="48">
        <v>1495</v>
      </c>
      <c r="D13" s="48">
        <v>2951</v>
      </c>
    </row>
    <row r="14" spans="1:4" x14ac:dyDescent="0.2">
      <c r="A14" s="11" t="s">
        <v>131</v>
      </c>
      <c r="B14" s="11" t="s">
        <v>132</v>
      </c>
      <c r="C14" s="48">
        <v>5324</v>
      </c>
      <c r="D14" s="48">
        <v>13552</v>
      </c>
    </row>
    <row r="15" spans="1:4" x14ac:dyDescent="0.2">
      <c r="A15" s="11" t="s">
        <v>133</v>
      </c>
      <c r="B15" s="11" t="s">
        <v>134</v>
      </c>
      <c r="C15" s="48">
        <v>3634</v>
      </c>
      <c r="D15" s="48">
        <v>11806</v>
      </c>
    </row>
    <row r="16" spans="1:4" x14ac:dyDescent="0.2">
      <c r="A16" s="11" t="s">
        <v>135</v>
      </c>
      <c r="B16" s="11" t="s">
        <v>136</v>
      </c>
      <c r="C16" s="48">
        <v>1348</v>
      </c>
      <c r="D16" s="48">
        <v>3227</v>
      </c>
    </row>
    <row r="17" spans="1:4" x14ac:dyDescent="0.2">
      <c r="A17" s="11" t="s">
        <v>137</v>
      </c>
      <c r="B17" s="11" t="s">
        <v>138</v>
      </c>
      <c r="C17" s="48">
        <v>17900</v>
      </c>
      <c r="D17" s="48">
        <v>69153</v>
      </c>
    </row>
    <row r="18" spans="1:4" x14ac:dyDescent="0.2">
      <c r="A18" s="11" t="s">
        <v>139</v>
      </c>
      <c r="B18" s="11" t="s">
        <v>140</v>
      </c>
      <c r="C18" s="48">
        <v>6564</v>
      </c>
      <c r="D18" s="48">
        <v>24613</v>
      </c>
    </row>
    <row r="19" spans="1:4" x14ac:dyDescent="0.2">
      <c r="A19" s="11" t="s">
        <v>141</v>
      </c>
      <c r="B19" s="11" t="s">
        <v>142</v>
      </c>
      <c r="C19" s="48">
        <v>7923</v>
      </c>
      <c r="D19" s="48">
        <v>33889</v>
      </c>
    </row>
    <row r="20" spans="1:4" x14ac:dyDescent="0.2">
      <c r="A20" s="11" t="s">
        <v>143</v>
      </c>
      <c r="B20" s="11" t="s">
        <v>144</v>
      </c>
      <c r="C20" s="48">
        <v>3266</v>
      </c>
      <c r="D20" s="48">
        <v>13271</v>
      </c>
    </row>
    <row r="21" spans="1:4" x14ac:dyDescent="0.2">
      <c r="A21" s="11" t="s">
        <v>145</v>
      </c>
      <c r="B21" s="11" t="s">
        <v>146</v>
      </c>
      <c r="C21" s="48">
        <v>2460</v>
      </c>
      <c r="D21" s="48">
        <v>8528</v>
      </c>
    </row>
    <row r="22" spans="1:4" x14ac:dyDescent="0.2">
      <c r="A22" s="11" t="s">
        <v>147</v>
      </c>
      <c r="B22" s="11" t="s">
        <v>148</v>
      </c>
      <c r="C22" s="48">
        <v>2682</v>
      </c>
      <c r="D22" s="48">
        <v>7002</v>
      </c>
    </row>
    <row r="23" spans="1:4" x14ac:dyDescent="0.2">
      <c r="A23" s="11" t="s">
        <v>149</v>
      </c>
      <c r="B23" s="11" t="s">
        <v>150</v>
      </c>
      <c r="C23" s="48">
        <v>5371</v>
      </c>
      <c r="D23" s="48">
        <v>11550</v>
      </c>
    </row>
    <row r="24" spans="1:4" x14ac:dyDescent="0.2">
      <c r="A24" s="11" t="s">
        <v>151</v>
      </c>
      <c r="B24" s="11" t="s">
        <v>16</v>
      </c>
      <c r="C24" s="48">
        <v>6365</v>
      </c>
      <c r="D24" s="48">
        <v>14505</v>
      </c>
    </row>
    <row r="25" spans="1:4" x14ac:dyDescent="0.2">
      <c r="A25" s="11" t="s">
        <v>152</v>
      </c>
      <c r="B25" s="11" t="s">
        <v>153</v>
      </c>
      <c r="C25" s="48">
        <v>6328</v>
      </c>
      <c r="D25" s="48">
        <v>20654</v>
      </c>
    </row>
    <row r="26" spans="1:4" x14ac:dyDescent="0.2">
      <c r="A26" s="11" t="s">
        <v>154</v>
      </c>
      <c r="B26" s="11" t="s">
        <v>155</v>
      </c>
      <c r="C26" s="48">
        <v>5075</v>
      </c>
      <c r="D26" s="48">
        <v>11726</v>
      </c>
    </row>
    <row r="27" spans="1:4" x14ac:dyDescent="0.2">
      <c r="A27" s="11" t="s">
        <v>156</v>
      </c>
      <c r="B27" s="11" t="s">
        <v>157</v>
      </c>
      <c r="C27" s="48">
        <v>1983</v>
      </c>
      <c r="D27" s="48">
        <v>2450</v>
      </c>
    </row>
    <row r="28" spans="1:4" x14ac:dyDescent="0.2">
      <c r="A28" s="11" t="s">
        <v>158</v>
      </c>
      <c r="B28" s="11" t="s">
        <v>159</v>
      </c>
      <c r="C28" s="48">
        <v>5528</v>
      </c>
      <c r="D28" s="48">
        <v>12501</v>
      </c>
    </row>
    <row r="29" spans="1:4" x14ac:dyDescent="0.2">
      <c r="A29" s="11" t="s">
        <v>160</v>
      </c>
      <c r="B29" s="11" t="s">
        <v>161</v>
      </c>
      <c r="C29" s="48">
        <v>4766</v>
      </c>
      <c r="D29" s="48">
        <v>13033</v>
      </c>
    </row>
    <row r="30" spans="1:4" x14ac:dyDescent="0.2">
      <c r="A30" s="11" t="s">
        <v>162</v>
      </c>
      <c r="B30" s="11" t="s">
        <v>163</v>
      </c>
      <c r="C30" s="48">
        <v>5802</v>
      </c>
      <c r="D30" s="48">
        <v>19716</v>
      </c>
    </row>
    <row r="31" spans="1:4" x14ac:dyDescent="0.2">
      <c r="A31" s="11" t="s">
        <v>164</v>
      </c>
      <c r="B31" s="11" t="s">
        <v>165</v>
      </c>
      <c r="C31" s="48">
        <v>1604</v>
      </c>
      <c r="D31" s="48">
        <v>2682</v>
      </c>
    </row>
    <row r="32" spans="1:4" x14ac:dyDescent="0.2">
      <c r="A32" s="11" t="s">
        <v>166</v>
      </c>
      <c r="B32" s="11" t="s">
        <v>167</v>
      </c>
      <c r="C32" s="48">
        <v>4638</v>
      </c>
      <c r="D32" s="48">
        <v>8971</v>
      </c>
    </row>
    <row r="33" spans="1:4" x14ac:dyDescent="0.2">
      <c r="A33" s="11" t="s">
        <v>168</v>
      </c>
      <c r="B33" s="11" t="s">
        <v>169</v>
      </c>
      <c r="C33" s="48">
        <v>1422</v>
      </c>
      <c r="D33" s="48">
        <v>1010</v>
      </c>
    </row>
    <row r="34" spans="1:4" x14ac:dyDescent="0.2">
      <c r="A34" s="11" t="s">
        <v>170</v>
      </c>
      <c r="B34" s="11" t="s">
        <v>171</v>
      </c>
      <c r="C34" s="48">
        <v>2129</v>
      </c>
      <c r="D34" s="48">
        <v>5039</v>
      </c>
    </row>
    <row r="35" spans="1:4" x14ac:dyDescent="0.2">
      <c r="A35" s="11" t="s">
        <v>172</v>
      </c>
      <c r="B35" s="11" t="s">
        <v>173</v>
      </c>
      <c r="C35" s="48">
        <v>2054</v>
      </c>
      <c r="D35" s="48">
        <v>3514</v>
      </c>
    </row>
    <row r="36" spans="1:4" x14ac:dyDescent="0.2">
      <c r="A36" s="11" t="s">
        <v>174</v>
      </c>
      <c r="B36" s="11" t="s">
        <v>175</v>
      </c>
      <c r="C36" s="48">
        <v>3138</v>
      </c>
      <c r="D36" s="48">
        <v>11709</v>
      </c>
    </row>
    <row r="37" spans="1:4" x14ac:dyDescent="0.2">
      <c r="A37" s="11" t="s">
        <v>176</v>
      </c>
      <c r="B37" s="11" t="s">
        <v>177</v>
      </c>
      <c r="C37" s="48">
        <v>2914</v>
      </c>
      <c r="D37" s="48">
        <v>11452</v>
      </c>
    </row>
    <row r="38" spans="1:4" x14ac:dyDescent="0.2">
      <c r="A38" s="11" t="s">
        <v>178</v>
      </c>
      <c r="B38" s="11" t="s">
        <v>179</v>
      </c>
      <c r="C38" s="48">
        <v>3672</v>
      </c>
      <c r="D38" s="48">
        <v>11600</v>
      </c>
    </row>
    <row r="39" spans="1:4" x14ac:dyDescent="0.2">
      <c r="A39" s="11" t="s">
        <v>180</v>
      </c>
      <c r="B39" s="11" t="s">
        <v>181</v>
      </c>
      <c r="C39" s="48">
        <v>6572</v>
      </c>
      <c r="D39" s="48">
        <v>22778</v>
      </c>
    </row>
    <row r="40" spans="1:4" x14ac:dyDescent="0.2">
      <c r="A40" s="11" t="s">
        <v>182</v>
      </c>
      <c r="B40" s="11" t="s">
        <v>183</v>
      </c>
      <c r="C40" s="48">
        <v>1897</v>
      </c>
      <c r="D40" s="48">
        <v>5339</v>
      </c>
    </row>
    <row r="41" spans="1:4" x14ac:dyDescent="0.2">
      <c r="A41" s="11" t="s">
        <v>184</v>
      </c>
      <c r="B41" s="11" t="s">
        <v>185</v>
      </c>
      <c r="C41" s="48">
        <v>2601</v>
      </c>
      <c r="D41" s="48">
        <v>7811</v>
      </c>
    </row>
    <row r="42" spans="1:4" x14ac:dyDescent="0.2">
      <c r="A42" s="11" t="s">
        <v>186</v>
      </c>
      <c r="B42" s="11" t="s">
        <v>187</v>
      </c>
      <c r="C42" s="48">
        <v>2729</v>
      </c>
      <c r="D42" s="48">
        <v>9095</v>
      </c>
    </row>
    <row r="43" spans="1:4" x14ac:dyDescent="0.2">
      <c r="A43" s="11" t="s">
        <v>188</v>
      </c>
      <c r="B43" s="11" t="s">
        <v>189</v>
      </c>
      <c r="C43" s="48">
        <v>2463</v>
      </c>
      <c r="D43" s="48">
        <v>4476</v>
      </c>
    </row>
    <row r="44" spans="1:4" x14ac:dyDescent="0.2">
      <c r="A44" s="11" t="s">
        <v>190</v>
      </c>
      <c r="B44" s="11" t="s">
        <v>191</v>
      </c>
      <c r="C44" s="48">
        <v>3405</v>
      </c>
      <c r="D44" s="48">
        <v>9547</v>
      </c>
    </row>
    <row r="45" spans="1:4" x14ac:dyDescent="0.2">
      <c r="A45" s="11" t="s">
        <v>192</v>
      </c>
      <c r="B45" s="11" t="s">
        <v>193</v>
      </c>
      <c r="C45" s="48">
        <v>2401</v>
      </c>
      <c r="D45" s="48">
        <v>3005</v>
      </c>
    </row>
    <row r="46" spans="1:4" x14ac:dyDescent="0.2">
      <c r="A46" s="11" t="s">
        <v>194</v>
      </c>
      <c r="B46" s="11" t="s">
        <v>195</v>
      </c>
      <c r="C46" s="48">
        <v>1630</v>
      </c>
      <c r="D46" s="48">
        <v>2320</v>
      </c>
    </row>
    <row r="47" spans="1:4" x14ac:dyDescent="0.2">
      <c r="A47" s="11" t="s">
        <v>196</v>
      </c>
      <c r="B47" s="11" t="s">
        <v>197</v>
      </c>
      <c r="C47" s="48">
        <v>1237</v>
      </c>
      <c r="D47" s="48">
        <v>3130</v>
      </c>
    </row>
    <row r="48" spans="1:4" x14ac:dyDescent="0.2">
      <c r="A48" s="11" t="s">
        <v>198</v>
      </c>
      <c r="B48" s="11" t="s">
        <v>199</v>
      </c>
      <c r="C48" s="48">
        <v>2918</v>
      </c>
      <c r="D48" s="48">
        <v>4740</v>
      </c>
    </row>
    <row r="49" spans="1:4" x14ac:dyDescent="0.2">
      <c r="A49" s="11" t="s">
        <v>200</v>
      </c>
      <c r="B49" s="11" t="s">
        <v>201</v>
      </c>
      <c r="C49" s="48">
        <v>2016</v>
      </c>
      <c r="D49" s="48">
        <v>3223</v>
      </c>
    </row>
    <row r="50" spans="1:4" x14ac:dyDescent="0.2">
      <c r="A50" s="11" t="s">
        <v>202</v>
      </c>
      <c r="B50" s="11" t="s">
        <v>203</v>
      </c>
      <c r="C50" s="48">
        <v>7273</v>
      </c>
      <c r="D50" s="48">
        <v>22910</v>
      </c>
    </row>
    <row r="51" spans="1:4" x14ac:dyDescent="0.2">
      <c r="A51" s="11" t="s">
        <v>204</v>
      </c>
      <c r="B51" s="11" t="s">
        <v>205</v>
      </c>
      <c r="C51" s="48">
        <v>2406</v>
      </c>
      <c r="D51" s="48">
        <v>3889</v>
      </c>
    </row>
    <row r="52" spans="1:4" x14ac:dyDescent="0.2">
      <c r="A52" s="11" t="s">
        <v>206</v>
      </c>
      <c r="B52" s="11" t="s">
        <v>207</v>
      </c>
      <c r="C52" s="48">
        <v>3114</v>
      </c>
      <c r="D52" s="48">
        <v>5833</v>
      </c>
    </row>
    <row r="53" spans="1:4" x14ac:dyDescent="0.2">
      <c r="A53" s="11" t="s">
        <v>208</v>
      </c>
      <c r="B53" s="11" t="s">
        <v>209</v>
      </c>
      <c r="C53" s="48">
        <v>2469</v>
      </c>
      <c r="D53" s="48">
        <v>5116</v>
      </c>
    </row>
    <row r="54" spans="1:4" x14ac:dyDescent="0.2">
      <c r="A54" s="11" t="s">
        <v>210</v>
      </c>
      <c r="B54" s="11" t="s">
        <v>211</v>
      </c>
      <c r="C54" s="48">
        <v>2358</v>
      </c>
      <c r="D54" s="48">
        <v>3111</v>
      </c>
    </row>
    <row r="55" spans="1:4" x14ac:dyDescent="0.2">
      <c r="A55" s="11" t="s">
        <v>212</v>
      </c>
      <c r="B55" s="11" t="s">
        <v>213</v>
      </c>
      <c r="C55" s="48">
        <v>1777</v>
      </c>
      <c r="D55" s="48">
        <v>2018</v>
      </c>
    </row>
    <row r="56" spans="1:4" x14ac:dyDescent="0.2">
      <c r="A56" s="11" t="s">
        <v>214</v>
      </c>
      <c r="B56" s="11" t="s">
        <v>215</v>
      </c>
      <c r="C56" s="48">
        <v>5494</v>
      </c>
      <c r="D56" s="48">
        <v>9595</v>
      </c>
    </row>
    <row r="57" spans="1:4" x14ac:dyDescent="0.2">
      <c r="A57" s="11" t="s">
        <v>216</v>
      </c>
      <c r="B57" s="11" t="s">
        <v>217</v>
      </c>
      <c r="C57" s="48">
        <v>1756</v>
      </c>
      <c r="D57" s="48">
        <v>2953</v>
      </c>
    </row>
    <row r="58" spans="1:4" x14ac:dyDescent="0.2">
      <c r="A58" s="11" t="s">
        <v>218</v>
      </c>
      <c r="B58" s="11" t="s">
        <v>219</v>
      </c>
      <c r="C58" s="48">
        <v>2265</v>
      </c>
      <c r="D58" s="48">
        <v>3318</v>
      </c>
    </row>
    <row r="59" spans="1:4" x14ac:dyDescent="0.2">
      <c r="A59" s="11" t="s">
        <v>220</v>
      </c>
      <c r="B59" s="11" t="s">
        <v>221</v>
      </c>
      <c r="C59" s="48">
        <v>1310</v>
      </c>
      <c r="D59" s="48">
        <v>674</v>
      </c>
    </row>
    <row r="60" spans="1:4" x14ac:dyDescent="0.2">
      <c r="A60" s="11" t="s">
        <v>222</v>
      </c>
      <c r="B60" s="11" t="s">
        <v>223</v>
      </c>
      <c r="C60" s="48">
        <v>26253</v>
      </c>
      <c r="D60" s="48">
        <v>113610</v>
      </c>
    </row>
    <row r="61" spans="1:4" x14ac:dyDescent="0.2">
      <c r="A61" s="11" t="s">
        <v>224</v>
      </c>
      <c r="B61" s="11" t="s">
        <v>225</v>
      </c>
      <c r="C61" s="48">
        <v>3140</v>
      </c>
      <c r="D61" s="48">
        <v>2589</v>
      </c>
    </row>
    <row r="62" spans="1:4" x14ac:dyDescent="0.2">
      <c r="A62" s="11" t="s">
        <v>226</v>
      </c>
      <c r="B62" s="11" t="s">
        <v>227</v>
      </c>
      <c r="C62" s="48">
        <v>2759</v>
      </c>
      <c r="D62" s="48">
        <v>4238</v>
      </c>
    </row>
    <row r="63" spans="1:4" x14ac:dyDescent="0.2">
      <c r="A63" s="11" t="s">
        <v>228</v>
      </c>
      <c r="B63" s="11" t="s">
        <v>229</v>
      </c>
      <c r="C63" s="48">
        <v>3549</v>
      </c>
      <c r="D63" s="48">
        <v>6054</v>
      </c>
    </row>
    <row r="64" spans="1:4" x14ac:dyDescent="0.2">
      <c r="A64" s="11" t="s">
        <v>230</v>
      </c>
      <c r="B64" s="11" t="s">
        <v>231</v>
      </c>
      <c r="C64" s="48">
        <v>1542</v>
      </c>
      <c r="D64" s="48">
        <v>3993</v>
      </c>
    </row>
    <row r="65" spans="1:4" x14ac:dyDescent="0.2">
      <c r="A65" s="11" t="s">
        <v>232</v>
      </c>
      <c r="B65" s="11" t="s">
        <v>233</v>
      </c>
      <c r="C65" s="48">
        <v>10815</v>
      </c>
      <c r="D65" s="48">
        <v>23284</v>
      </c>
    </row>
    <row r="66" spans="1:4" x14ac:dyDescent="0.2">
      <c r="A66" s="11" t="s">
        <v>234</v>
      </c>
      <c r="B66" s="11" t="s">
        <v>235</v>
      </c>
      <c r="C66" s="48">
        <v>2028</v>
      </c>
      <c r="D66" s="48">
        <v>3477</v>
      </c>
    </row>
    <row r="67" spans="1:4" x14ac:dyDescent="0.2">
      <c r="A67" s="11" t="s">
        <v>236</v>
      </c>
      <c r="B67" s="11" t="s">
        <v>237</v>
      </c>
      <c r="C67" s="48">
        <v>5404</v>
      </c>
      <c r="D67" s="48">
        <v>10262</v>
      </c>
    </row>
    <row r="68" spans="1:4" x14ac:dyDescent="0.2">
      <c r="A68" s="11" t="s">
        <v>238</v>
      </c>
      <c r="B68" s="11" t="s">
        <v>239</v>
      </c>
      <c r="C68" s="48">
        <v>2376</v>
      </c>
      <c r="D68" s="48">
        <v>3399</v>
      </c>
    </row>
    <row r="69" spans="1:4" x14ac:dyDescent="0.2">
      <c r="A69" s="11" t="s">
        <v>240</v>
      </c>
      <c r="B69" s="11" t="s">
        <v>241</v>
      </c>
      <c r="C69" s="48">
        <v>1909</v>
      </c>
      <c r="D69" s="48">
        <v>3221</v>
      </c>
    </row>
    <row r="70" spans="1:4" x14ac:dyDescent="0.2">
      <c r="A70" s="11" t="s">
        <v>242</v>
      </c>
      <c r="B70" s="11" t="s">
        <v>243</v>
      </c>
      <c r="C70" s="48">
        <v>2162</v>
      </c>
      <c r="D70" s="48">
        <v>2412</v>
      </c>
    </row>
    <row r="71" spans="1:4" x14ac:dyDescent="0.2">
      <c r="A71" s="11" t="s">
        <v>244</v>
      </c>
      <c r="B71" s="11" t="s">
        <v>245</v>
      </c>
      <c r="C71" s="48">
        <v>2375</v>
      </c>
      <c r="D71" s="48">
        <v>4508</v>
      </c>
    </row>
    <row r="72" spans="1:4" x14ac:dyDescent="0.2">
      <c r="A72" s="11" t="s">
        <v>246</v>
      </c>
      <c r="B72" s="11" t="s">
        <v>247</v>
      </c>
      <c r="C72" s="48">
        <v>1447</v>
      </c>
      <c r="D72" s="48">
        <v>2155</v>
      </c>
    </row>
    <row r="73" spans="1:4" x14ac:dyDescent="0.2">
      <c r="A73" s="11" t="s">
        <v>248</v>
      </c>
      <c r="B73" s="11" t="s">
        <v>249</v>
      </c>
      <c r="C73" s="48">
        <v>2987</v>
      </c>
      <c r="D73" s="48">
        <v>9056</v>
      </c>
    </row>
    <row r="74" spans="1:4" x14ac:dyDescent="0.2">
      <c r="A74" s="11" t="s">
        <v>250</v>
      </c>
      <c r="B74" s="11" t="s">
        <v>251</v>
      </c>
      <c r="C74" s="48">
        <v>6164</v>
      </c>
      <c r="D74" s="48">
        <v>14944</v>
      </c>
    </row>
    <row r="75" spans="1:4" x14ac:dyDescent="0.2">
      <c r="A75" s="11" t="s">
        <v>252</v>
      </c>
      <c r="B75" s="11" t="s">
        <v>253</v>
      </c>
      <c r="C75" s="48">
        <v>2905</v>
      </c>
      <c r="D75" s="48">
        <v>4633</v>
      </c>
    </row>
    <row r="76" spans="1:4" x14ac:dyDescent="0.2">
      <c r="A76" s="11" t="s">
        <v>254</v>
      </c>
      <c r="B76" s="11" t="s">
        <v>255</v>
      </c>
      <c r="C76" s="48">
        <v>2081</v>
      </c>
      <c r="D76" s="48">
        <v>3170</v>
      </c>
    </row>
    <row r="77" spans="1:4" x14ac:dyDescent="0.2">
      <c r="A77" s="11" t="s">
        <v>256</v>
      </c>
      <c r="B77" s="11" t="s">
        <v>257</v>
      </c>
      <c r="C77" s="48">
        <v>4465</v>
      </c>
      <c r="D77" s="48">
        <v>7939</v>
      </c>
    </row>
    <row r="78" spans="1:4" x14ac:dyDescent="0.2">
      <c r="A78" s="11" t="s">
        <v>258</v>
      </c>
      <c r="B78" s="11" t="s">
        <v>259</v>
      </c>
      <c r="C78" s="48">
        <v>2648</v>
      </c>
      <c r="D78" s="48">
        <v>5901</v>
      </c>
    </row>
    <row r="79" spans="1:4" x14ac:dyDescent="0.2">
      <c r="A79" s="11" t="s">
        <v>260</v>
      </c>
      <c r="B79" s="11" t="s">
        <v>261</v>
      </c>
      <c r="C79" s="48">
        <v>1177</v>
      </c>
      <c r="D79" s="48">
        <v>1775</v>
      </c>
    </row>
    <row r="80" spans="1:4" x14ac:dyDescent="0.2">
      <c r="A80" s="11" t="s">
        <v>262</v>
      </c>
      <c r="B80" s="11" t="s">
        <v>263</v>
      </c>
      <c r="C80" s="48">
        <v>3636</v>
      </c>
      <c r="D80" s="48">
        <v>5185</v>
      </c>
    </row>
    <row r="81" spans="1:4" x14ac:dyDescent="0.2">
      <c r="A81" s="11" t="s">
        <v>264</v>
      </c>
      <c r="B81" s="11" t="s">
        <v>265</v>
      </c>
      <c r="C81" s="48">
        <v>2106</v>
      </c>
      <c r="D81" s="48">
        <v>2057</v>
      </c>
    </row>
    <row r="82" spans="1:4" x14ac:dyDescent="0.2">
      <c r="A82" s="11" t="s">
        <v>266</v>
      </c>
      <c r="B82" s="11" t="s">
        <v>267</v>
      </c>
      <c r="C82" s="48">
        <v>3537</v>
      </c>
      <c r="D82" s="48">
        <v>4525</v>
      </c>
    </row>
    <row r="83" spans="1:4" x14ac:dyDescent="0.2">
      <c r="A83" s="11" t="s">
        <v>268</v>
      </c>
      <c r="B83" s="11" t="s">
        <v>269</v>
      </c>
      <c r="C83" s="48">
        <v>2091</v>
      </c>
      <c r="D83" s="48">
        <v>3465</v>
      </c>
    </row>
    <row r="84" spans="1:4" x14ac:dyDescent="0.2">
      <c r="A84" s="11" t="s">
        <v>270</v>
      </c>
      <c r="B84" s="11" t="s">
        <v>271</v>
      </c>
      <c r="C84" s="48">
        <v>5321</v>
      </c>
      <c r="D84" s="48">
        <v>15665</v>
      </c>
    </row>
    <row r="85" spans="1:4" x14ac:dyDescent="0.2">
      <c r="A85" s="11" t="s">
        <v>272</v>
      </c>
      <c r="B85" s="11" t="s">
        <v>273</v>
      </c>
      <c r="C85" s="48">
        <v>3962</v>
      </c>
      <c r="D85" s="48">
        <v>4423</v>
      </c>
    </row>
    <row r="86" spans="1:4" x14ac:dyDescent="0.2">
      <c r="A86" s="11" t="s">
        <v>274</v>
      </c>
      <c r="B86" s="11" t="s">
        <v>275</v>
      </c>
      <c r="C86" s="48">
        <v>1420</v>
      </c>
      <c r="D86" s="48">
        <v>4685</v>
      </c>
    </row>
    <row r="87" spans="1:4" x14ac:dyDescent="0.2">
      <c r="A87" s="11" t="s">
        <v>276</v>
      </c>
      <c r="B87" s="11" t="s">
        <v>277</v>
      </c>
      <c r="C87" s="48">
        <v>1188</v>
      </c>
      <c r="D87" s="48">
        <v>2110</v>
      </c>
    </row>
    <row r="88" spans="1:4" x14ac:dyDescent="0.2">
      <c r="A88" s="11" t="s">
        <v>278</v>
      </c>
      <c r="B88" s="11" t="s">
        <v>279</v>
      </c>
      <c r="C88" s="48">
        <v>1012</v>
      </c>
      <c r="D88" s="48">
        <v>2437</v>
      </c>
    </row>
    <row r="89" spans="1:4" x14ac:dyDescent="0.2">
      <c r="A89" s="11" t="s">
        <v>280</v>
      </c>
      <c r="B89" s="11" t="s">
        <v>281</v>
      </c>
      <c r="C89" s="48">
        <v>5038</v>
      </c>
      <c r="D89" s="48">
        <v>13811</v>
      </c>
    </row>
    <row r="90" spans="1:4" x14ac:dyDescent="0.2">
      <c r="A90" s="11" t="s">
        <v>282</v>
      </c>
      <c r="B90" s="11" t="s">
        <v>283</v>
      </c>
      <c r="C90" s="48">
        <v>1589</v>
      </c>
      <c r="D90" s="48">
        <v>3111</v>
      </c>
    </row>
    <row r="91" spans="1:4" x14ac:dyDescent="0.2">
      <c r="A91" s="11" t="s">
        <v>284</v>
      </c>
      <c r="B91" s="11" t="s">
        <v>285</v>
      </c>
      <c r="C91" s="48">
        <v>2087</v>
      </c>
      <c r="D91" s="48">
        <v>3867</v>
      </c>
    </row>
    <row r="92" spans="1:4" x14ac:dyDescent="0.2">
      <c r="A92" s="11" t="s">
        <v>286</v>
      </c>
      <c r="B92" s="11" t="s">
        <v>287</v>
      </c>
      <c r="C92" s="48">
        <v>3585</v>
      </c>
      <c r="D92" s="48">
        <v>6784</v>
      </c>
    </row>
    <row r="93" spans="1:4" x14ac:dyDescent="0.2">
      <c r="A93" s="11" t="s">
        <v>288</v>
      </c>
      <c r="B93" s="11" t="s">
        <v>289</v>
      </c>
      <c r="C93" s="48">
        <v>1431</v>
      </c>
      <c r="D93" s="48">
        <v>2231</v>
      </c>
    </row>
    <row r="94" spans="1:4" x14ac:dyDescent="0.2">
      <c r="A94" s="11" t="s">
        <v>290</v>
      </c>
      <c r="B94" s="11" t="s">
        <v>291</v>
      </c>
      <c r="C94" s="48">
        <v>2951</v>
      </c>
      <c r="D94" s="48">
        <v>9070</v>
      </c>
    </row>
    <row r="95" spans="1:4" x14ac:dyDescent="0.2">
      <c r="A95" s="11" t="s">
        <v>292</v>
      </c>
      <c r="B95" s="11" t="s">
        <v>293</v>
      </c>
      <c r="C95" s="48">
        <v>2553</v>
      </c>
      <c r="D95" s="48">
        <v>6019</v>
      </c>
    </row>
    <row r="96" spans="1:4" x14ac:dyDescent="0.2">
      <c r="A96" s="11" t="s">
        <v>294</v>
      </c>
      <c r="B96" s="11" t="s">
        <v>295</v>
      </c>
      <c r="C96" s="48">
        <v>546</v>
      </c>
      <c r="D96" s="48">
        <v>1230</v>
      </c>
    </row>
    <row r="97" spans="1:4" x14ac:dyDescent="0.2">
      <c r="A97" s="11" t="s">
        <v>296</v>
      </c>
      <c r="B97" s="11" t="s">
        <v>297</v>
      </c>
      <c r="C97" s="48">
        <v>1223</v>
      </c>
      <c r="D97" s="48">
        <v>2324</v>
      </c>
    </row>
    <row r="98" spans="1:4" x14ac:dyDescent="0.2">
      <c r="A98" s="11" t="s">
        <v>298</v>
      </c>
      <c r="B98" s="11" t="s">
        <v>299</v>
      </c>
      <c r="C98" s="48">
        <v>1507</v>
      </c>
      <c r="D98" s="48">
        <v>4776</v>
      </c>
    </row>
    <row r="99" spans="1:4" x14ac:dyDescent="0.2">
      <c r="A99" s="11" t="s">
        <v>300</v>
      </c>
      <c r="B99" s="11" t="s">
        <v>301</v>
      </c>
      <c r="C99" s="48">
        <v>2123</v>
      </c>
      <c r="D99" s="48">
        <v>4888</v>
      </c>
    </row>
    <row r="100" spans="1:4" x14ac:dyDescent="0.2">
      <c r="A100" s="11" t="s">
        <v>302</v>
      </c>
      <c r="B100" s="11" t="s">
        <v>303</v>
      </c>
      <c r="C100" s="48">
        <v>1412</v>
      </c>
      <c r="D100" s="48">
        <v>2676</v>
      </c>
    </row>
    <row r="101" spans="1:4" x14ac:dyDescent="0.2">
      <c r="A101" s="11" t="s">
        <v>304</v>
      </c>
      <c r="B101" s="11" t="s">
        <v>305</v>
      </c>
      <c r="C101" s="48">
        <v>1923</v>
      </c>
      <c r="D101" s="48">
        <v>5916</v>
      </c>
    </row>
    <row r="102" spans="1:4" x14ac:dyDescent="0.2">
      <c r="A102" s="11" t="s">
        <v>306</v>
      </c>
      <c r="B102" s="11" t="s">
        <v>307</v>
      </c>
      <c r="C102" s="48">
        <v>1369</v>
      </c>
      <c r="D102" s="48">
        <v>3449</v>
      </c>
    </row>
    <row r="103" spans="1:4" x14ac:dyDescent="0.2">
      <c r="A103" s="11" t="s">
        <v>308</v>
      </c>
      <c r="B103" s="11" t="s">
        <v>309</v>
      </c>
      <c r="C103" s="48">
        <v>838</v>
      </c>
      <c r="D103" s="48">
        <v>759</v>
      </c>
    </row>
    <row r="104" spans="1:4" x14ac:dyDescent="0.2">
      <c r="A104" s="11" t="s">
        <v>310</v>
      </c>
      <c r="B104" s="11" t="s">
        <v>311</v>
      </c>
      <c r="C104" s="48">
        <v>881</v>
      </c>
      <c r="D104" s="48">
        <v>813</v>
      </c>
    </row>
    <row r="105" spans="1:4" x14ac:dyDescent="0.2">
      <c r="A105" s="11" t="s">
        <v>312</v>
      </c>
      <c r="B105" s="11" t="s">
        <v>313</v>
      </c>
      <c r="C105" s="48">
        <v>1458</v>
      </c>
      <c r="D105" s="48">
        <v>1409</v>
      </c>
    </row>
    <row r="106" spans="1:4" x14ac:dyDescent="0.2">
      <c r="A106" s="11" t="s">
        <v>314</v>
      </c>
      <c r="B106" s="11" t="s">
        <v>315</v>
      </c>
      <c r="C106" s="48">
        <v>3716</v>
      </c>
      <c r="D106" s="48">
        <v>15892</v>
      </c>
    </row>
    <row r="107" spans="1:4" x14ac:dyDescent="0.2">
      <c r="A107" s="11" t="s">
        <v>316</v>
      </c>
      <c r="B107" s="11" t="s">
        <v>317</v>
      </c>
      <c r="C107" s="48">
        <v>1364</v>
      </c>
      <c r="D107" s="48">
        <v>1118</v>
      </c>
    </row>
    <row r="108" spans="1:4" x14ac:dyDescent="0.2">
      <c r="A108" s="11" t="s">
        <v>318</v>
      </c>
      <c r="B108" s="11" t="s">
        <v>319</v>
      </c>
      <c r="C108" s="48">
        <v>1673</v>
      </c>
      <c r="D108" s="48">
        <v>2423</v>
      </c>
    </row>
    <row r="109" spans="1:4" x14ac:dyDescent="0.2">
      <c r="A109" s="47" t="s">
        <v>320</v>
      </c>
      <c r="B109" s="47" t="s">
        <v>321</v>
      </c>
      <c r="C109" s="49">
        <v>2259</v>
      </c>
      <c r="D109" s="49">
        <v>4617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BA23-1D6A-4B72-B9D4-814EC4FB55E3}">
  <dimension ref="A1:AO39"/>
  <sheetViews>
    <sheetView zoomScaleNormal="100" workbookViewId="0"/>
  </sheetViews>
  <sheetFormatPr defaultColWidth="11" defaultRowHeight="11.25" x14ac:dyDescent="0.2"/>
  <cols>
    <col min="1" max="1" width="25.7109375" customWidth="1"/>
    <col min="2" max="3" width="12.85546875" bestFit="1" customWidth="1"/>
    <col min="4" max="4" width="17.85546875" bestFit="1" customWidth="1"/>
    <col min="5" max="5" width="14.85546875" bestFit="1" customWidth="1"/>
    <col min="6" max="6" width="11.85546875" bestFit="1" customWidth="1"/>
    <col min="7" max="7" width="13.85546875" bestFit="1" customWidth="1"/>
    <col min="8" max="8" width="11.85546875" bestFit="1" customWidth="1"/>
    <col min="9" max="9" width="15.85546875" bestFit="1" customWidth="1"/>
    <col min="10" max="10" width="16.85546875" bestFit="1" customWidth="1"/>
    <col min="11" max="11" width="15.85546875" bestFit="1" customWidth="1"/>
    <col min="12" max="12" width="17.85546875" bestFit="1" customWidth="1"/>
    <col min="13" max="13" width="11.85546875" bestFit="1" customWidth="1"/>
    <col min="14" max="14" width="18.85546875" bestFit="1" customWidth="1"/>
    <col min="15" max="15" width="13.85546875" bestFit="1" customWidth="1"/>
    <col min="16" max="16" width="12.85546875" bestFit="1" customWidth="1"/>
    <col min="17" max="17" width="4.5703125" customWidth="1"/>
    <col min="18" max="31" width="21.85546875" bestFit="1" customWidth="1"/>
  </cols>
  <sheetData>
    <row r="1" spans="1:41" s="3" customFormat="1" ht="14.25" x14ac:dyDescent="0.2">
      <c r="A1" s="41" t="s">
        <v>331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41" s="3" customFormat="1" ht="12" x14ac:dyDescent="0.2">
      <c r="A2" s="50" t="s">
        <v>82</v>
      </c>
      <c r="B2" s="53" t="s">
        <v>83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2"/>
      <c r="R2" s="53" t="s">
        <v>84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1:41" s="3" customFormat="1" ht="12" x14ac:dyDescent="0.2">
      <c r="A3" s="51"/>
      <c r="B3" s="53" t="s">
        <v>332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R3" s="53" t="s">
        <v>332</v>
      </c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41" s="26" customFormat="1" ht="36" x14ac:dyDescent="0.2">
      <c r="A4" s="52"/>
      <c r="B4" s="4" t="s">
        <v>42</v>
      </c>
      <c r="C4" s="4" t="s">
        <v>41</v>
      </c>
      <c r="D4" s="4" t="s">
        <v>40</v>
      </c>
      <c r="E4" s="4" t="s">
        <v>39</v>
      </c>
      <c r="F4" s="4" t="s">
        <v>98</v>
      </c>
      <c r="G4" s="4" t="s">
        <v>37</v>
      </c>
      <c r="H4" s="4" t="s">
        <v>36</v>
      </c>
      <c r="I4" s="4" t="s">
        <v>53</v>
      </c>
      <c r="J4" s="4" t="s">
        <v>34</v>
      </c>
      <c r="K4" s="4" t="s">
        <v>52</v>
      </c>
      <c r="L4" s="4" t="s">
        <v>51</v>
      </c>
      <c r="M4" s="4" t="s">
        <v>31</v>
      </c>
      <c r="N4" s="4" t="s">
        <v>50</v>
      </c>
      <c r="O4" s="4" t="s">
        <v>99</v>
      </c>
      <c r="P4" s="4" t="s">
        <v>89</v>
      </c>
      <c r="Q4" s="31"/>
      <c r="R4" s="4" t="s">
        <v>42</v>
      </c>
      <c r="S4" s="4" t="s">
        <v>41</v>
      </c>
      <c r="T4" s="4" t="s">
        <v>40</v>
      </c>
      <c r="U4" s="4" t="s">
        <v>39</v>
      </c>
      <c r="V4" s="4" t="s">
        <v>98</v>
      </c>
      <c r="W4" s="4" t="s">
        <v>37</v>
      </c>
      <c r="X4" s="4" t="s">
        <v>36</v>
      </c>
      <c r="Y4" s="4" t="s">
        <v>53</v>
      </c>
      <c r="Z4" s="4" t="s">
        <v>34</v>
      </c>
      <c r="AA4" s="4" t="s">
        <v>52</v>
      </c>
      <c r="AB4" s="4" t="s">
        <v>51</v>
      </c>
      <c r="AC4" s="4" t="s">
        <v>31</v>
      </c>
      <c r="AD4" s="4" t="s">
        <v>50</v>
      </c>
      <c r="AE4" s="4" t="s">
        <v>99</v>
      </c>
      <c r="AF4" s="4" t="s">
        <v>89</v>
      </c>
    </row>
    <row r="5" spans="1:41" s="3" customFormat="1" ht="12" x14ac:dyDescent="0.2">
      <c r="A5" s="7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10"/>
      <c r="R5" s="8"/>
      <c r="S5" s="8"/>
      <c r="T5" s="8"/>
      <c r="U5" s="8"/>
      <c r="V5" s="8"/>
      <c r="W5" s="9"/>
      <c r="X5" s="10"/>
      <c r="Z5" s="8"/>
      <c r="AA5" s="8"/>
      <c r="AB5" s="8"/>
      <c r="AC5" s="9"/>
      <c r="AD5" s="10"/>
    </row>
    <row r="6" spans="1:41" s="3" customFormat="1" ht="12" x14ac:dyDescent="0.2">
      <c r="A6" s="11" t="s">
        <v>0</v>
      </c>
      <c r="B6" s="18">
        <v>5480</v>
      </c>
      <c r="C6" s="18">
        <v>8555</v>
      </c>
      <c r="D6" s="18">
        <v>5775</v>
      </c>
      <c r="E6" s="18">
        <v>953</v>
      </c>
      <c r="F6" s="18">
        <v>931</v>
      </c>
      <c r="G6" s="18">
        <v>2984</v>
      </c>
      <c r="H6" s="18">
        <v>569</v>
      </c>
      <c r="I6" s="18">
        <v>379</v>
      </c>
      <c r="J6" s="18">
        <v>506</v>
      </c>
      <c r="K6" s="18">
        <v>457</v>
      </c>
      <c r="L6" s="18">
        <v>423</v>
      </c>
      <c r="M6" s="18">
        <v>1779</v>
      </c>
      <c r="N6" s="18">
        <v>1609</v>
      </c>
      <c r="O6" s="18">
        <v>216</v>
      </c>
      <c r="P6" s="18">
        <v>30616</v>
      </c>
      <c r="Q6" s="18"/>
      <c r="R6" s="18">
        <v>1706</v>
      </c>
      <c r="S6" s="18">
        <v>1836</v>
      </c>
      <c r="T6" s="18">
        <v>877</v>
      </c>
      <c r="U6" s="18">
        <v>8653</v>
      </c>
      <c r="V6" s="18">
        <v>3476</v>
      </c>
      <c r="W6" s="18">
        <v>46233</v>
      </c>
      <c r="X6" s="18">
        <v>200</v>
      </c>
      <c r="Y6" s="18">
        <v>8193</v>
      </c>
      <c r="Z6" s="18">
        <v>137</v>
      </c>
      <c r="AA6" s="18">
        <v>416</v>
      </c>
      <c r="AB6" s="18">
        <v>187</v>
      </c>
      <c r="AC6" s="18">
        <v>942</v>
      </c>
      <c r="AD6" s="18">
        <v>2420</v>
      </c>
      <c r="AE6" s="18">
        <v>267</v>
      </c>
      <c r="AF6" s="18">
        <v>75543</v>
      </c>
      <c r="AG6" s="18"/>
      <c r="AH6" s="19"/>
      <c r="AI6" s="27"/>
      <c r="AJ6" s="27"/>
      <c r="AK6" s="27"/>
      <c r="AL6" s="27"/>
      <c r="AM6" s="27"/>
      <c r="AN6" s="27"/>
      <c r="AO6" s="27"/>
    </row>
    <row r="7" spans="1:41" s="3" customFormat="1" ht="12" x14ac:dyDescent="0.2">
      <c r="A7" s="11" t="s">
        <v>90</v>
      </c>
      <c r="B7" s="18">
        <v>164</v>
      </c>
      <c r="C7" s="18">
        <v>470</v>
      </c>
      <c r="D7" s="18">
        <v>264</v>
      </c>
      <c r="E7" s="18">
        <v>28</v>
      </c>
      <c r="F7" s="18">
        <v>55</v>
      </c>
      <c r="G7" s="18">
        <v>95</v>
      </c>
      <c r="H7" s="18">
        <v>16</v>
      </c>
      <c r="I7" s="18">
        <v>17</v>
      </c>
      <c r="J7" s="18">
        <v>30</v>
      </c>
      <c r="K7" s="18">
        <v>9</v>
      </c>
      <c r="L7" s="18">
        <v>10</v>
      </c>
      <c r="M7" s="18">
        <v>73</v>
      </c>
      <c r="N7" s="18">
        <v>107</v>
      </c>
      <c r="O7" s="18">
        <v>15</v>
      </c>
      <c r="P7" s="18">
        <v>1353</v>
      </c>
      <c r="Q7" s="18"/>
      <c r="R7" s="18">
        <v>94</v>
      </c>
      <c r="S7" s="18">
        <v>73</v>
      </c>
      <c r="T7" s="18">
        <v>28</v>
      </c>
      <c r="U7" s="18">
        <v>352</v>
      </c>
      <c r="V7" s="18">
        <v>26</v>
      </c>
      <c r="W7" s="18">
        <v>1071</v>
      </c>
      <c r="X7" s="18">
        <v>13</v>
      </c>
      <c r="Y7" s="18">
        <v>413</v>
      </c>
      <c r="Z7" s="32">
        <v>10</v>
      </c>
      <c r="AA7" s="32">
        <v>8</v>
      </c>
      <c r="AB7" s="18">
        <v>0</v>
      </c>
      <c r="AC7" s="18">
        <v>8</v>
      </c>
      <c r="AD7" s="18">
        <v>117</v>
      </c>
      <c r="AE7" s="18">
        <v>8</v>
      </c>
      <c r="AF7" s="18">
        <v>2221</v>
      </c>
      <c r="AG7" s="18"/>
      <c r="AH7" s="19"/>
      <c r="AI7" s="27"/>
      <c r="AJ7" s="27"/>
      <c r="AK7" s="27"/>
      <c r="AL7" s="27"/>
      <c r="AM7" s="27"/>
      <c r="AN7" s="27"/>
      <c r="AO7" s="27"/>
    </row>
    <row r="8" spans="1:41" s="28" customFormat="1" ht="12" x14ac:dyDescent="0.2">
      <c r="A8" s="11" t="s">
        <v>3</v>
      </c>
      <c r="B8" s="18">
        <v>1629</v>
      </c>
      <c r="C8" s="18">
        <v>3697</v>
      </c>
      <c r="D8" s="18">
        <v>1892</v>
      </c>
      <c r="E8" s="18">
        <v>326</v>
      </c>
      <c r="F8" s="18">
        <v>387</v>
      </c>
      <c r="G8" s="18">
        <v>786</v>
      </c>
      <c r="H8" s="18">
        <v>167</v>
      </c>
      <c r="I8" s="18">
        <v>180</v>
      </c>
      <c r="J8" s="18">
        <v>266</v>
      </c>
      <c r="K8" s="18">
        <v>197</v>
      </c>
      <c r="L8" s="18">
        <v>111</v>
      </c>
      <c r="M8" s="18">
        <v>932</v>
      </c>
      <c r="N8" s="18">
        <v>782</v>
      </c>
      <c r="O8" s="18">
        <v>45</v>
      </c>
      <c r="P8" s="18">
        <v>11397</v>
      </c>
      <c r="Q8" s="21"/>
      <c r="R8" s="18">
        <v>397</v>
      </c>
      <c r="S8" s="18">
        <v>843</v>
      </c>
      <c r="T8" s="18">
        <v>299</v>
      </c>
      <c r="U8" s="18">
        <v>3059</v>
      </c>
      <c r="V8" s="18">
        <v>2123</v>
      </c>
      <c r="W8" s="18">
        <v>11014</v>
      </c>
      <c r="X8" s="18">
        <v>39</v>
      </c>
      <c r="Y8" s="18">
        <v>3811</v>
      </c>
      <c r="Z8" s="32">
        <v>100</v>
      </c>
      <c r="AA8" s="32">
        <v>65</v>
      </c>
      <c r="AB8" s="18">
        <v>71</v>
      </c>
      <c r="AC8" s="18">
        <v>314</v>
      </c>
      <c r="AD8" s="18">
        <v>909</v>
      </c>
      <c r="AE8" s="18">
        <v>188</v>
      </c>
      <c r="AF8" s="18">
        <v>23232</v>
      </c>
      <c r="AG8" s="18"/>
      <c r="AH8" s="19"/>
      <c r="AI8" s="27"/>
      <c r="AJ8" s="27"/>
      <c r="AK8" s="27"/>
      <c r="AL8" s="27"/>
      <c r="AM8" s="27"/>
      <c r="AN8" s="27"/>
      <c r="AO8" s="27"/>
    </row>
    <row r="9" spans="1:41" s="3" customFormat="1" ht="12" x14ac:dyDescent="0.2">
      <c r="A9" s="11" t="s">
        <v>1</v>
      </c>
      <c r="B9" s="18">
        <v>9204</v>
      </c>
      <c r="C9" s="18">
        <v>17477</v>
      </c>
      <c r="D9" s="18">
        <v>10012</v>
      </c>
      <c r="E9" s="18">
        <v>2643</v>
      </c>
      <c r="F9" s="18">
        <v>2012</v>
      </c>
      <c r="G9" s="18">
        <v>5812</v>
      </c>
      <c r="H9" s="18">
        <v>1035</v>
      </c>
      <c r="I9" s="18">
        <v>951</v>
      </c>
      <c r="J9" s="18">
        <v>1193</v>
      </c>
      <c r="K9" s="18">
        <v>959</v>
      </c>
      <c r="L9" s="18">
        <v>1150</v>
      </c>
      <c r="M9" s="18">
        <v>2410</v>
      </c>
      <c r="N9" s="18">
        <v>3176</v>
      </c>
      <c r="O9" s="18">
        <v>318</v>
      </c>
      <c r="P9" s="18">
        <v>58352</v>
      </c>
      <c r="Q9" s="18"/>
      <c r="R9" s="18">
        <v>4180</v>
      </c>
      <c r="S9" s="18">
        <v>4127</v>
      </c>
      <c r="T9" s="18">
        <v>1400</v>
      </c>
      <c r="U9" s="18">
        <v>38578</v>
      </c>
      <c r="V9" s="18">
        <v>28732</v>
      </c>
      <c r="W9" s="18">
        <v>98313</v>
      </c>
      <c r="X9" s="18">
        <v>340</v>
      </c>
      <c r="Y9" s="18">
        <v>21462</v>
      </c>
      <c r="Z9" s="18">
        <v>236</v>
      </c>
      <c r="AA9" s="18">
        <v>493</v>
      </c>
      <c r="AB9" s="18">
        <v>1283</v>
      </c>
      <c r="AC9" s="18">
        <v>1421</v>
      </c>
      <c r="AD9" s="18">
        <v>6786</v>
      </c>
      <c r="AE9" s="18">
        <v>1146</v>
      </c>
      <c r="AF9" s="18">
        <v>208497</v>
      </c>
      <c r="AG9" s="18"/>
      <c r="AH9" s="19"/>
      <c r="AI9" s="27"/>
      <c r="AJ9" s="27"/>
      <c r="AK9" s="27"/>
      <c r="AL9" s="27"/>
      <c r="AM9" s="27"/>
      <c r="AN9" s="27"/>
      <c r="AO9" s="27"/>
    </row>
    <row r="10" spans="1:41" s="28" customFormat="1" ht="12" x14ac:dyDescent="0.2">
      <c r="A10" s="12" t="s">
        <v>91</v>
      </c>
      <c r="B10" s="21">
        <v>16477</v>
      </c>
      <c r="C10" s="21">
        <v>30199</v>
      </c>
      <c r="D10" s="21">
        <v>17943</v>
      </c>
      <c r="E10" s="21">
        <v>3950</v>
      </c>
      <c r="F10" s="21">
        <v>3385</v>
      </c>
      <c r="G10" s="21">
        <v>9677</v>
      </c>
      <c r="H10" s="21">
        <v>1787</v>
      </c>
      <c r="I10" s="21">
        <v>1527</v>
      </c>
      <c r="J10" s="21">
        <v>1995</v>
      </c>
      <c r="K10" s="21">
        <v>1622</v>
      </c>
      <c r="L10" s="21">
        <v>1694</v>
      </c>
      <c r="M10" s="21">
        <v>5194</v>
      </c>
      <c r="N10" s="21">
        <v>5674</v>
      </c>
      <c r="O10" s="21">
        <v>594</v>
      </c>
      <c r="P10" s="21">
        <v>101718</v>
      </c>
      <c r="Q10" s="21"/>
      <c r="R10" s="21">
        <v>6377</v>
      </c>
      <c r="S10" s="21">
        <v>6879</v>
      </c>
      <c r="T10" s="21">
        <v>2604</v>
      </c>
      <c r="U10" s="21">
        <v>50642</v>
      </c>
      <c r="V10" s="21">
        <v>34357</v>
      </c>
      <c r="W10" s="21">
        <v>156631</v>
      </c>
      <c r="X10" s="21">
        <v>592</v>
      </c>
      <c r="Y10" s="21">
        <v>33879</v>
      </c>
      <c r="Z10" s="21">
        <v>483</v>
      </c>
      <c r="AA10" s="21">
        <v>982</v>
      </c>
      <c r="AB10" s="21">
        <v>1541</v>
      </c>
      <c r="AC10" s="21">
        <v>2685</v>
      </c>
      <c r="AD10" s="21">
        <v>10232</v>
      </c>
      <c r="AE10" s="21">
        <v>1609</v>
      </c>
      <c r="AF10" s="21">
        <v>309493</v>
      </c>
      <c r="AG10" s="18"/>
      <c r="AH10" s="21"/>
      <c r="AI10" s="27"/>
      <c r="AJ10" s="27"/>
      <c r="AK10" s="27"/>
      <c r="AL10" s="27"/>
      <c r="AM10" s="27"/>
      <c r="AN10" s="27"/>
      <c r="AO10" s="27"/>
    </row>
    <row r="11" spans="1:41" s="3" customFormat="1" ht="12" x14ac:dyDescent="0.2">
      <c r="A11" s="13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9"/>
      <c r="AI11" s="27"/>
      <c r="AJ11" s="27"/>
      <c r="AK11" s="27"/>
      <c r="AL11" s="27"/>
      <c r="AM11" s="27"/>
      <c r="AN11" s="27"/>
      <c r="AO11" s="27"/>
    </row>
    <row r="12" spans="1:41" s="3" customFormat="1" ht="12" x14ac:dyDescent="0.2">
      <c r="A12" s="11" t="s">
        <v>92</v>
      </c>
      <c r="B12" s="18">
        <v>2542</v>
      </c>
      <c r="C12" s="18">
        <v>2484</v>
      </c>
      <c r="D12" s="18">
        <v>2909</v>
      </c>
      <c r="E12" s="18">
        <v>313</v>
      </c>
      <c r="F12" s="18">
        <v>210</v>
      </c>
      <c r="G12" s="18">
        <v>1063</v>
      </c>
      <c r="H12" s="18">
        <v>217</v>
      </c>
      <c r="I12" s="18">
        <v>195</v>
      </c>
      <c r="J12" s="18">
        <v>186</v>
      </c>
      <c r="K12" s="18">
        <v>95</v>
      </c>
      <c r="L12" s="18">
        <v>237</v>
      </c>
      <c r="M12" s="18">
        <v>624</v>
      </c>
      <c r="N12" s="18">
        <v>462</v>
      </c>
      <c r="O12" s="18">
        <v>199</v>
      </c>
      <c r="P12" s="18">
        <v>11736</v>
      </c>
      <c r="Q12" s="18"/>
      <c r="R12" s="18">
        <v>891</v>
      </c>
      <c r="S12" s="18">
        <v>478</v>
      </c>
      <c r="T12" s="18">
        <v>1140</v>
      </c>
      <c r="U12" s="18">
        <v>4749</v>
      </c>
      <c r="V12" s="18">
        <v>1412</v>
      </c>
      <c r="W12" s="18">
        <v>11130</v>
      </c>
      <c r="X12" s="18">
        <v>33</v>
      </c>
      <c r="Y12" s="18">
        <v>3874</v>
      </c>
      <c r="Z12" s="18">
        <v>120</v>
      </c>
      <c r="AA12" s="18">
        <v>126</v>
      </c>
      <c r="AB12" s="18">
        <v>109</v>
      </c>
      <c r="AC12" s="18">
        <v>327</v>
      </c>
      <c r="AD12" s="18">
        <v>1290</v>
      </c>
      <c r="AE12" s="18">
        <v>376</v>
      </c>
      <c r="AF12" s="18">
        <v>26055</v>
      </c>
      <c r="AG12" s="18"/>
      <c r="AH12" s="19"/>
      <c r="AI12" s="27"/>
      <c r="AJ12" s="27"/>
      <c r="AK12" s="27"/>
      <c r="AL12" s="27"/>
      <c r="AM12" s="27"/>
      <c r="AN12" s="27"/>
      <c r="AO12" s="27"/>
    </row>
    <row r="13" spans="1:41" s="29" customFormat="1" ht="12" x14ac:dyDescent="0.2">
      <c r="A13" s="14" t="s">
        <v>93</v>
      </c>
      <c r="B13" s="22">
        <v>1076</v>
      </c>
      <c r="C13" s="22">
        <v>1099</v>
      </c>
      <c r="D13" s="22">
        <v>1291</v>
      </c>
      <c r="E13" s="22">
        <v>96</v>
      </c>
      <c r="F13" s="22">
        <v>62</v>
      </c>
      <c r="G13" s="22">
        <v>596</v>
      </c>
      <c r="H13" s="22">
        <v>162</v>
      </c>
      <c r="I13" s="22">
        <v>136</v>
      </c>
      <c r="J13" s="22">
        <v>99</v>
      </c>
      <c r="K13" s="22">
        <v>52</v>
      </c>
      <c r="L13" s="22">
        <v>59</v>
      </c>
      <c r="M13" s="22">
        <v>258</v>
      </c>
      <c r="N13" s="22">
        <v>216</v>
      </c>
      <c r="O13" s="22">
        <v>169</v>
      </c>
      <c r="P13" s="22">
        <v>5371</v>
      </c>
      <c r="Q13" s="22"/>
      <c r="R13" s="22">
        <v>564</v>
      </c>
      <c r="S13" s="22">
        <v>193</v>
      </c>
      <c r="T13" s="22">
        <v>901</v>
      </c>
      <c r="U13" s="22">
        <v>1270</v>
      </c>
      <c r="V13" s="22">
        <v>1084</v>
      </c>
      <c r="W13" s="22">
        <v>4318</v>
      </c>
      <c r="X13" s="22">
        <v>22</v>
      </c>
      <c r="Y13" s="22">
        <v>1701</v>
      </c>
      <c r="Z13" s="22">
        <v>103</v>
      </c>
      <c r="AA13" s="22">
        <v>84</v>
      </c>
      <c r="AB13" s="22">
        <v>30</v>
      </c>
      <c r="AC13" s="22">
        <v>238</v>
      </c>
      <c r="AD13" s="22">
        <v>710</v>
      </c>
      <c r="AE13" s="22">
        <v>332</v>
      </c>
      <c r="AF13" s="22">
        <v>11550</v>
      </c>
      <c r="AG13" s="18"/>
      <c r="AH13" s="23"/>
      <c r="AI13" s="27"/>
      <c r="AJ13" s="27"/>
      <c r="AK13" s="27"/>
      <c r="AL13" s="27"/>
      <c r="AM13" s="27"/>
      <c r="AN13" s="27"/>
      <c r="AO13" s="27"/>
    </row>
    <row r="14" spans="1:41" s="29" customFormat="1" ht="12" x14ac:dyDescent="0.2">
      <c r="A14" s="15" t="s">
        <v>16</v>
      </c>
      <c r="B14" s="22">
        <v>1466</v>
      </c>
      <c r="C14" s="22">
        <v>1385</v>
      </c>
      <c r="D14" s="22">
        <v>1618</v>
      </c>
      <c r="E14" s="22">
        <v>217</v>
      </c>
      <c r="F14" s="22">
        <v>148</v>
      </c>
      <c r="G14" s="22">
        <v>467</v>
      </c>
      <c r="H14" s="22">
        <v>55</v>
      </c>
      <c r="I14" s="22">
        <v>59</v>
      </c>
      <c r="J14" s="22">
        <v>87</v>
      </c>
      <c r="K14" s="22">
        <v>43</v>
      </c>
      <c r="L14" s="22">
        <v>178</v>
      </c>
      <c r="M14" s="22">
        <v>366</v>
      </c>
      <c r="N14" s="22">
        <v>246</v>
      </c>
      <c r="O14" s="22">
        <v>30</v>
      </c>
      <c r="P14" s="22">
        <v>6365</v>
      </c>
      <c r="Q14" s="22"/>
      <c r="R14" s="22">
        <v>327</v>
      </c>
      <c r="S14" s="22">
        <v>285</v>
      </c>
      <c r="T14" s="22">
        <v>239</v>
      </c>
      <c r="U14" s="22">
        <v>3479</v>
      </c>
      <c r="V14" s="22">
        <v>328</v>
      </c>
      <c r="W14" s="22">
        <v>6812</v>
      </c>
      <c r="X14" s="22">
        <v>11</v>
      </c>
      <c r="Y14" s="22">
        <v>2173</v>
      </c>
      <c r="Z14" s="22">
        <v>17</v>
      </c>
      <c r="AA14" s="22">
        <v>42</v>
      </c>
      <c r="AB14" s="22">
        <v>79</v>
      </c>
      <c r="AC14" s="22">
        <v>89</v>
      </c>
      <c r="AD14" s="22">
        <v>580</v>
      </c>
      <c r="AE14" s="22">
        <v>44</v>
      </c>
      <c r="AF14" s="22">
        <v>14505</v>
      </c>
      <c r="AG14" s="18"/>
      <c r="AH14" s="23"/>
      <c r="AI14" s="27"/>
      <c r="AJ14" s="27"/>
      <c r="AK14" s="27"/>
      <c r="AL14" s="27"/>
      <c r="AM14" s="27"/>
      <c r="AN14" s="27"/>
      <c r="AO14" s="27"/>
    </row>
    <row r="15" spans="1:41" s="3" customFormat="1" ht="12" x14ac:dyDescent="0.2">
      <c r="A15" s="11" t="s">
        <v>2</v>
      </c>
      <c r="B15" s="18">
        <v>4330</v>
      </c>
      <c r="C15" s="18">
        <v>10617</v>
      </c>
      <c r="D15" s="18">
        <v>6140</v>
      </c>
      <c r="E15" s="18">
        <v>1442</v>
      </c>
      <c r="F15" s="18">
        <v>1060</v>
      </c>
      <c r="G15" s="18">
        <v>2510</v>
      </c>
      <c r="H15" s="18">
        <v>460</v>
      </c>
      <c r="I15" s="18">
        <v>368</v>
      </c>
      <c r="J15" s="18">
        <v>528</v>
      </c>
      <c r="K15" s="18">
        <v>401</v>
      </c>
      <c r="L15" s="18">
        <v>432</v>
      </c>
      <c r="M15" s="18">
        <v>1078</v>
      </c>
      <c r="N15" s="18">
        <v>1587</v>
      </c>
      <c r="O15" s="18">
        <v>133</v>
      </c>
      <c r="P15" s="18">
        <v>31086</v>
      </c>
      <c r="Q15" s="18"/>
      <c r="R15" s="18">
        <v>2041</v>
      </c>
      <c r="S15" s="18">
        <v>1953</v>
      </c>
      <c r="T15" s="18">
        <v>948</v>
      </c>
      <c r="U15" s="18">
        <v>16187</v>
      </c>
      <c r="V15" s="18">
        <v>5284</v>
      </c>
      <c r="W15" s="18">
        <v>40171</v>
      </c>
      <c r="X15" s="18">
        <v>104</v>
      </c>
      <c r="Y15" s="18">
        <v>11014</v>
      </c>
      <c r="Z15" s="18">
        <v>109</v>
      </c>
      <c r="AA15" s="18">
        <v>201</v>
      </c>
      <c r="AB15" s="18">
        <v>249</v>
      </c>
      <c r="AC15" s="18">
        <v>714</v>
      </c>
      <c r="AD15" s="18">
        <v>3520</v>
      </c>
      <c r="AE15" s="18">
        <v>267</v>
      </c>
      <c r="AF15" s="18">
        <v>82762</v>
      </c>
      <c r="AG15" s="18"/>
      <c r="AH15" s="19"/>
      <c r="AI15" s="27"/>
      <c r="AJ15" s="27"/>
      <c r="AK15" s="27"/>
      <c r="AL15" s="27"/>
      <c r="AM15" s="27"/>
      <c r="AN15" s="27"/>
      <c r="AO15" s="27"/>
    </row>
    <row r="16" spans="1:41" s="3" customFormat="1" ht="12" x14ac:dyDescent="0.2">
      <c r="A16" s="11" t="s">
        <v>94</v>
      </c>
      <c r="B16" s="18">
        <v>2378</v>
      </c>
      <c r="C16" s="18">
        <v>3058</v>
      </c>
      <c r="D16" s="18">
        <v>2216</v>
      </c>
      <c r="E16" s="18">
        <v>326</v>
      </c>
      <c r="F16" s="18">
        <v>199</v>
      </c>
      <c r="G16" s="18">
        <v>716</v>
      </c>
      <c r="H16" s="18">
        <v>196</v>
      </c>
      <c r="I16" s="18">
        <v>116</v>
      </c>
      <c r="J16" s="18">
        <v>248</v>
      </c>
      <c r="K16" s="18">
        <v>135</v>
      </c>
      <c r="L16" s="18">
        <v>124</v>
      </c>
      <c r="M16" s="18">
        <v>323</v>
      </c>
      <c r="N16" s="18">
        <v>671</v>
      </c>
      <c r="O16" s="18">
        <v>36</v>
      </c>
      <c r="P16" s="18">
        <v>10742</v>
      </c>
      <c r="Q16" s="18"/>
      <c r="R16" s="18">
        <v>762</v>
      </c>
      <c r="S16" s="18">
        <v>347</v>
      </c>
      <c r="T16" s="18">
        <v>305</v>
      </c>
      <c r="U16" s="18">
        <v>3077</v>
      </c>
      <c r="V16" s="18">
        <v>626</v>
      </c>
      <c r="W16" s="18">
        <v>11937</v>
      </c>
      <c r="X16" s="18">
        <v>15</v>
      </c>
      <c r="Y16" s="18">
        <v>2614</v>
      </c>
      <c r="Z16" s="18">
        <v>201</v>
      </c>
      <c r="AA16" s="18">
        <v>73</v>
      </c>
      <c r="AB16" s="18">
        <v>59</v>
      </c>
      <c r="AC16" s="18">
        <v>128</v>
      </c>
      <c r="AD16" s="18">
        <v>790</v>
      </c>
      <c r="AE16" s="18">
        <v>105</v>
      </c>
      <c r="AF16" s="18">
        <v>21039</v>
      </c>
      <c r="AG16" s="18"/>
      <c r="AH16" s="19"/>
      <c r="AI16" s="27"/>
      <c r="AJ16" s="27"/>
      <c r="AK16" s="27"/>
      <c r="AL16" s="27"/>
      <c r="AM16" s="27"/>
      <c r="AN16" s="27"/>
      <c r="AO16" s="27"/>
    </row>
    <row r="17" spans="1:41" s="3" customFormat="1" ht="12" x14ac:dyDescent="0.2">
      <c r="A17" s="11" t="s">
        <v>95</v>
      </c>
      <c r="B17" s="18">
        <v>3619</v>
      </c>
      <c r="C17" s="18">
        <v>8984</v>
      </c>
      <c r="D17" s="18">
        <v>5331</v>
      </c>
      <c r="E17" s="18">
        <v>985</v>
      </c>
      <c r="F17" s="18">
        <v>925</v>
      </c>
      <c r="G17" s="18">
        <v>2019</v>
      </c>
      <c r="H17" s="18">
        <v>522</v>
      </c>
      <c r="I17" s="18">
        <v>378</v>
      </c>
      <c r="J17" s="18">
        <v>639</v>
      </c>
      <c r="K17" s="18">
        <v>393</v>
      </c>
      <c r="L17" s="18">
        <v>372</v>
      </c>
      <c r="M17" s="18">
        <v>1701</v>
      </c>
      <c r="N17" s="18">
        <v>1504</v>
      </c>
      <c r="O17" s="18">
        <v>128</v>
      </c>
      <c r="P17" s="18">
        <v>27500</v>
      </c>
      <c r="Q17" s="18"/>
      <c r="R17" s="18">
        <v>2211</v>
      </c>
      <c r="S17" s="18">
        <v>2294</v>
      </c>
      <c r="T17" s="18">
        <v>962</v>
      </c>
      <c r="U17" s="18">
        <v>9542</v>
      </c>
      <c r="V17" s="18">
        <v>2890</v>
      </c>
      <c r="W17" s="18">
        <v>53266</v>
      </c>
      <c r="X17" s="18">
        <v>215</v>
      </c>
      <c r="Y17" s="18">
        <v>11473</v>
      </c>
      <c r="Z17" s="18">
        <v>250</v>
      </c>
      <c r="AA17" s="18">
        <v>276</v>
      </c>
      <c r="AB17" s="18">
        <v>243</v>
      </c>
      <c r="AC17" s="18">
        <v>664</v>
      </c>
      <c r="AD17" s="18">
        <v>4534</v>
      </c>
      <c r="AE17" s="18">
        <v>394</v>
      </c>
      <c r="AF17" s="18">
        <v>89214</v>
      </c>
      <c r="AG17" s="18"/>
      <c r="AH17" s="19"/>
      <c r="AI17" s="27"/>
      <c r="AJ17" s="27"/>
      <c r="AK17" s="27"/>
      <c r="AL17" s="27"/>
      <c r="AM17" s="27"/>
      <c r="AN17" s="27"/>
      <c r="AO17" s="27"/>
    </row>
    <row r="18" spans="1:41" s="28" customFormat="1" ht="12" x14ac:dyDescent="0.2">
      <c r="A18" s="12" t="s">
        <v>96</v>
      </c>
      <c r="B18" s="21">
        <v>12869</v>
      </c>
      <c r="C18" s="21">
        <v>25143</v>
      </c>
      <c r="D18" s="21">
        <v>16596</v>
      </c>
      <c r="E18" s="21">
        <v>3066</v>
      </c>
      <c r="F18" s="21">
        <v>2394</v>
      </c>
      <c r="G18" s="21">
        <v>6308</v>
      </c>
      <c r="H18" s="21">
        <v>1395</v>
      </c>
      <c r="I18" s="21">
        <v>1057</v>
      </c>
      <c r="J18" s="21">
        <v>1601</v>
      </c>
      <c r="K18" s="21">
        <v>1024</v>
      </c>
      <c r="L18" s="21">
        <v>1165</v>
      </c>
      <c r="M18" s="21">
        <v>3726</v>
      </c>
      <c r="N18" s="21">
        <v>4224</v>
      </c>
      <c r="O18" s="21">
        <v>496</v>
      </c>
      <c r="P18" s="21">
        <v>81064</v>
      </c>
      <c r="Q18" s="21"/>
      <c r="R18" s="21">
        <v>5905</v>
      </c>
      <c r="S18" s="21">
        <v>5072</v>
      </c>
      <c r="T18" s="21">
        <v>3355</v>
      </c>
      <c r="U18" s="21">
        <v>33555</v>
      </c>
      <c r="V18" s="21">
        <v>10212</v>
      </c>
      <c r="W18" s="21">
        <v>116504</v>
      </c>
      <c r="X18" s="21">
        <v>367</v>
      </c>
      <c r="Y18" s="21">
        <v>28975</v>
      </c>
      <c r="Z18" s="21">
        <v>680</v>
      </c>
      <c r="AA18" s="21">
        <v>676</v>
      </c>
      <c r="AB18" s="21">
        <v>660</v>
      </c>
      <c r="AC18" s="21">
        <v>1833</v>
      </c>
      <c r="AD18" s="21">
        <v>10134</v>
      </c>
      <c r="AE18" s="21">
        <v>1142</v>
      </c>
      <c r="AF18" s="21">
        <v>219070</v>
      </c>
      <c r="AG18" s="18"/>
      <c r="AH18" s="21"/>
      <c r="AI18" s="27"/>
      <c r="AJ18" s="27"/>
      <c r="AK18" s="27"/>
      <c r="AL18" s="27"/>
      <c r="AM18" s="27"/>
      <c r="AN18" s="27"/>
      <c r="AO18" s="27"/>
    </row>
    <row r="19" spans="1:41" s="3" customFormat="1" ht="12" x14ac:dyDescent="0.2">
      <c r="A19" s="13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9"/>
      <c r="AI19" s="27"/>
      <c r="AJ19" s="27"/>
      <c r="AK19" s="27"/>
      <c r="AL19" s="27"/>
      <c r="AM19" s="27"/>
      <c r="AN19" s="27"/>
      <c r="AO19" s="27"/>
    </row>
    <row r="20" spans="1:41" s="3" customFormat="1" ht="12" x14ac:dyDescent="0.2">
      <c r="A20" s="11" t="s">
        <v>4</v>
      </c>
      <c r="B20" s="18">
        <v>4350</v>
      </c>
      <c r="C20" s="18">
        <v>8573</v>
      </c>
      <c r="D20" s="18">
        <v>5080</v>
      </c>
      <c r="E20" s="18">
        <v>697</v>
      </c>
      <c r="F20" s="18">
        <v>1306</v>
      </c>
      <c r="G20" s="18">
        <v>1954</v>
      </c>
      <c r="H20" s="18">
        <v>482</v>
      </c>
      <c r="I20" s="18">
        <v>338</v>
      </c>
      <c r="J20" s="18">
        <v>643</v>
      </c>
      <c r="K20" s="18">
        <v>321</v>
      </c>
      <c r="L20" s="18">
        <v>307</v>
      </c>
      <c r="M20" s="18">
        <v>1208</v>
      </c>
      <c r="N20" s="18">
        <v>1550</v>
      </c>
      <c r="O20" s="18">
        <v>128</v>
      </c>
      <c r="P20" s="18">
        <v>26937</v>
      </c>
      <c r="Q20" s="18"/>
      <c r="R20" s="18">
        <v>2599</v>
      </c>
      <c r="S20" s="18">
        <v>1952</v>
      </c>
      <c r="T20" s="18">
        <v>1290</v>
      </c>
      <c r="U20" s="18">
        <v>6298</v>
      </c>
      <c r="V20" s="18">
        <v>5744</v>
      </c>
      <c r="W20" s="18">
        <v>26103</v>
      </c>
      <c r="X20" s="18">
        <v>90</v>
      </c>
      <c r="Y20" s="18">
        <v>9843</v>
      </c>
      <c r="Z20" s="18">
        <v>107</v>
      </c>
      <c r="AA20" s="18">
        <v>221</v>
      </c>
      <c r="AB20" s="18">
        <v>260</v>
      </c>
      <c r="AC20" s="18">
        <v>628</v>
      </c>
      <c r="AD20" s="18">
        <v>2077</v>
      </c>
      <c r="AE20" s="18">
        <v>207</v>
      </c>
      <c r="AF20" s="18">
        <v>57419</v>
      </c>
      <c r="AG20" s="18"/>
      <c r="AH20" s="19"/>
      <c r="AI20" s="27"/>
      <c r="AJ20" s="27"/>
      <c r="AK20" s="27"/>
      <c r="AL20" s="27"/>
      <c r="AM20" s="27"/>
      <c r="AN20" s="27"/>
      <c r="AO20" s="27"/>
    </row>
    <row r="21" spans="1:41" s="28" customFormat="1" ht="12" x14ac:dyDescent="0.2">
      <c r="A21" s="16" t="s">
        <v>5</v>
      </c>
      <c r="B21" s="18">
        <v>1106</v>
      </c>
      <c r="C21" s="18">
        <v>2395</v>
      </c>
      <c r="D21" s="18">
        <v>1310</v>
      </c>
      <c r="E21" s="18">
        <v>151</v>
      </c>
      <c r="F21" s="18">
        <v>165</v>
      </c>
      <c r="G21" s="18">
        <v>592</v>
      </c>
      <c r="H21" s="18">
        <v>86</v>
      </c>
      <c r="I21" s="18">
        <v>126</v>
      </c>
      <c r="J21" s="18">
        <v>163</v>
      </c>
      <c r="K21" s="18">
        <v>94</v>
      </c>
      <c r="L21" s="18">
        <v>52</v>
      </c>
      <c r="M21" s="18">
        <v>622</v>
      </c>
      <c r="N21" s="18">
        <v>332</v>
      </c>
      <c r="O21" s="18">
        <v>56</v>
      </c>
      <c r="P21" s="18">
        <v>7250</v>
      </c>
      <c r="Q21" s="21"/>
      <c r="R21" s="18">
        <v>269</v>
      </c>
      <c r="S21" s="18">
        <v>306</v>
      </c>
      <c r="T21" s="18">
        <v>159</v>
      </c>
      <c r="U21" s="18">
        <v>687</v>
      </c>
      <c r="V21" s="18">
        <v>289</v>
      </c>
      <c r="W21" s="18">
        <v>7541</v>
      </c>
      <c r="X21" s="18">
        <v>10</v>
      </c>
      <c r="Y21" s="18">
        <v>2189</v>
      </c>
      <c r="Z21" s="18">
        <v>44</v>
      </c>
      <c r="AA21" s="18">
        <v>59</v>
      </c>
      <c r="AB21" s="18">
        <v>63</v>
      </c>
      <c r="AC21" s="18">
        <v>266</v>
      </c>
      <c r="AD21" s="18">
        <v>478</v>
      </c>
      <c r="AE21" s="18">
        <v>188</v>
      </c>
      <c r="AF21" s="18">
        <v>12548</v>
      </c>
      <c r="AG21" s="18"/>
      <c r="AH21" s="19"/>
      <c r="AI21" s="27"/>
      <c r="AJ21" s="27"/>
      <c r="AK21" s="27"/>
      <c r="AL21" s="27"/>
      <c r="AM21" s="27"/>
      <c r="AN21" s="27"/>
      <c r="AO21" s="27"/>
    </row>
    <row r="22" spans="1:41" s="3" customFormat="1" ht="12" x14ac:dyDescent="0.2">
      <c r="A22" s="16" t="s">
        <v>6</v>
      </c>
      <c r="B22" s="18">
        <v>1773</v>
      </c>
      <c r="C22" s="18">
        <v>4125</v>
      </c>
      <c r="D22" s="18">
        <v>1793</v>
      </c>
      <c r="E22" s="18">
        <v>199</v>
      </c>
      <c r="F22" s="18">
        <v>359</v>
      </c>
      <c r="G22" s="18">
        <v>965</v>
      </c>
      <c r="H22" s="18">
        <v>183</v>
      </c>
      <c r="I22" s="18">
        <v>161</v>
      </c>
      <c r="J22" s="18">
        <v>218</v>
      </c>
      <c r="K22" s="18">
        <v>126</v>
      </c>
      <c r="L22" s="18">
        <v>76</v>
      </c>
      <c r="M22" s="18">
        <v>657</v>
      </c>
      <c r="N22" s="18">
        <v>567</v>
      </c>
      <c r="O22" s="18">
        <v>61</v>
      </c>
      <c r="P22" s="18">
        <v>11263</v>
      </c>
      <c r="Q22" s="18"/>
      <c r="R22" s="18">
        <v>249</v>
      </c>
      <c r="S22" s="18">
        <v>478</v>
      </c>
      <c r="T22" s="18">
        <v>238</v>
      </c>
      <c r="U22" s="18">
        <v>840</v>
      </c>
      <c r="V22" s="18">
        <v>1406</v>
      </c>
      <c r="W22" s="18">
        <v>12817</v>
      </c>
      <c r="X22" s="18">
        <v>46</v>
      </c>
      <c r="Y22" s="18">
        <v>2896</v>
      </c>
      <c r="Z22" s="18">
        <v>39</v>
      </c>
      <c r="AA22" s="18">
        <v>61</v>
      </c>
      <c r="AB22" s="18">
        <v>111</v>
      </c>
      <c r="AC22" s="18">
        <v>222</v>
      </c>
      <c r="AD22" s="18">
        <v>996</v>
      </c>
      <c r="AE22" s="18">
        <v>67</v>
      </c>
      <c r="AF22" s="18">
        <v>20466</v>
      </c>
      <c r="AG22" s="18"/>
      <c r="AH22" s="19"/>
      <c r="AI22" s="27"/>
      <c r="AJ22" s="27"/>
      <c r="AK22" s="27"/>
      <c r="AL22" s="27"/>
      <c r="AM22" s="27"/>
      <c r="AN22" s="27"/>
      <c r="AO22" s="27"/>
    </row>
    <row r="23" spans="1:41" s="3" customFormat="1" ht="12" x14ac:dyDescent="0.2">
      <c r="A23" s="16" t="s">
        <v>7</v>
      </c>
      <c r="B23" s="18">
        <v>5858</v>
      </c>
      <c r="C23" s="18">
        <v>11666</v>
      </c>
      <c r="D23" s="18">
        <v>4118</v>
      </c>
      <c r="E23" s="18">
        <v>1342</v>
      </c>
      <c r="F23" s="18">
        <v>803</v>
      </c>
      <c r="G23" s="18">
        <v>3623</v>
      </c>
      <c r="H23" s="18">
        <v>755</v>
      </c>
      <c r="I23" s="18">
        <v>692</v>
      </c>
      <c r="J23" s="18">
        <v>867</v>
      </c>
      <c r="K23" s="18">
        <v>367</v>
      </c>
      <c r="L23" s="18">
        <v>601</v>
      </c>
      <c r="M23" s="18">
        <v>1363</v>
      </c>
      <c r="N23" s="18">
        <v>3348</v>
      </c>
      <c r="O23" s="18">
        <v>324</v>
      </c>
      <c r="P23" s="18">
        <v>35727</v>
      </c>
      <c r="Q23" s="18"/>
      <c r="R23" s="18">
        <v>2909</v>
      </c>
      <c r="S23" s="18">
        <v>3886</v>
      </c>
      <c r="T23" s="18">
        <v>1244</v>
      </c>
      <c r="U23" s="18">
        <v>18569</v>
      </c>
      <c r="V23" s="18">
        <v>22765</v>
      </c>
      <c r="W23" s="18">
        <v>45568</v>
      </c>
      <c r="X23" s="18">
        <v>747</v>
      </c>
      <c r="Y23" s="18">
        <v>7443</v>
      </c>
      <c r="Z23" s="18">
        <v>1347</v>
      </c>
      <c r="AA23" s="18">
        <v>395</v>
      </c>
      <c r="AB23" s="18">
        <v>1325</v>
      </c>
      <c r="AC23" s="18">
        <v>2394</v>
      </c>
      <c r="AD23" s="18">
        <v>14875</v>
      </c>
      <c r="AE23" s="18">
        <v>962</v>
      </c>
      <c r="AF23" s="18">
        <v>124429</v>
      </c>
      <c r="AG23" s="18"/>
      <c r="AH23" s="19"/>
      <c r="AI23" s="27"/>
      <c r="AJ23" s="27"/>
      <c r="AK23" s="27"/>
      <c r="AL23" s="27"/>
      <c r="AM23" s="27"/>
      <c r="AN23" s="27"/>
      <c r="AO23" s="27"/>
    </row>
    <row r="24" spans="1:41" s="28" customFormat="1" ht="12" x14ac:dyDescent="0.2">
      <c r="A24" s="12" t="s">
        <v>17</v>
      </c>
      <c r="B24" s="21">
        <v>13087</v>
      </c>
      <c r="C24" s="21">
        <v>26759</v>
      </c>
      <c r="D24" s="21">
        <v>12301</v>
      </c>
      <c r="E24" s="21">
        <v>2389</v>
      </c>
      <c r="F24" s="21">
        <v>2633</v>
      </c>
      <c r="G24" s="21">
        <v>7134</v>
      </c>
      <c r="H24" s="21">
        <v>1506</v>
      </c>
      <c r="I24" s="21">
        <v>1317</v>
      </c>
      <c r="J24" s="21">
        <v>1891</v>
      </c>
      <c r="K24" s="21">
        <v>908</v>
      </c>
      <c r="L24" s="21">
        <v>1036</v>
      </c>
      <c r="M24" s="21">
        <v>3850</v>
      </c>
      <c r="N24" s="21">
        <v>5797</v>
      </c>
      <c r="O24" s="21">
        <v>569</v>
      </c>
      <c r="P24" s="21">
        <v>81177</v>
      </c>
      <c r="Q24" s="21"/>
      <c r="R24" s="21">
        <v>6026</v>
      </c>
      <c r="S24" s="21">
        <v>6622</v>
      </c>
      <c r="T24" s="21">
        <v>2931</v>
      </c>
      <c r="U24" s="21">
        <v>26394</v>
      </c>
      <c r="V24" s="21">
        <v>30204</v>
      </c>
      <c r="W24" s="21">
        <v>92029</v>
      </c>
      <c r="X24" s="21">
        <v>893</v>
      </c>
      <c r="Y24" s="21">
        <v>22371</v>
      </c>
      <c r="Z24" s="21">
        <v>1537</v>
      </c>
      <c r="AA24" s="21">
        <v>736</v>
      </c>
      <c r="AB24" s="21">
        <v>1759</v>
      </c>
      <c r="AC24" s="21">
        <v>3510</v>
      </c>
      <c r="AD24" s="21">
        <v>18426</v>
      </c>
      <c r="AE24" s="21">
        <v>1424</v>
      </c>
      <c r="AF24" s="21">
        <v>214862</v>
      </c>
      <c r="AG24" s="18"/>
      <c r="AH24" s="21"/>
      <c r="AI24" s="27"/>
      <c r="AJ24" s="27"/>
      <c r="AK24" s="27"/>
      <c r="AL24" s="27"/>
      <c r="AM24" s="27"/>
      <c r="AN24" s="27"/>
      <c r="AO24" s="27"/>
    </row>
    <row r="25" spans="1:41" s="3" customFormat="1" ht="12" x14ac:dyDescent="0.2">
      <c r="A25" s="1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9"/>
      <c r="AI25" s="27"/>
      <c r="AJ25" s="27"/>
      <c r="AK25" s="27"/>
      <c r="AL25" s="27"/>
      <c r="AM25" s="27"/>
      <c r="AN25" s="27"/>
      <c r="AO25" s="27"/>
    </row>
    <row r="26" spans="1:41" s="3" customFormat="1" ht="12" x14ac:dyDescent="0.2">
      <c r="A26" s="16" t="s">
        <v>8</v>
      </c>
      <c r="B26" s="18">
        <v>1471</v>
      </c>
      <c r="C26" s="18">
        <v>3417</v>
      </c>
      <c r="D26" s="18">
        <v>1335</v>
      </c>
      <c r="E26" s="18">
        <v>162</v>
      </c>
      <c r="F26" s="18">
        <v>276</v>
      </c>
      <c r="G26" s="18">
        <v>779</v>
      </c>
      <c r="H26" s="18">
        <v>141</v>
      </c>
      <c r="I26" s="18">
        <v>136</v>
      </c>
      <c r="J26" s="18">
        <v>138</v>
      </c>
      <c r="K26" s="18">
        <v>88</v>
      </c>
      <c r="L26" s="18">
        <v>48</v>
      </c>
      <c r="M26" s="18">
        <v>167</v>
      </c>
      <c r="N26" s="18">
        <v>627</v>
      </c>
      <c r="O26" s="18">
        <v>37</v>
      </c>
      <c r="P26" s="18">
        <v>8822</v>
      </c>
      <c r="Q26" s="18"/>
      <c r="R26" s="18">
        <v>252</v>
      </c>
      <c r="S26" s="18">
        <v>326</v>
      </c>
      <c r="T26" s="18">
        <v>165</v>
      </c>
      <c r="U26" s="18">
        <v>766</v>
      </c>
      <c r="V26" s="18">
        <v>1749</v>
      </c>
      <c r="W26" s="18">
        <v>7347</v>
      </c>
      <c r="X26" s="18">
        <v>30</v>
      </c>
      <c r="Y26" s="18">
        <v>1976</v>
      </c>
      <c r="Z26" s="18">
        <v>14</v>
      </c>
      <c r="AA26" s="18">
        <v>42</v>
      </c>
      <c r="AB26" s="18">
        <v>4</v>
      </c>
      <c r="AC26" s="18">
        <v>125</v>
      </c>
      <c r="AD26" s="18">
        <v>731</v>
      </c>
      <c r="AE26" s="18">
        <v>13</v>
      </c>
      <c r="AF26" s="18">
        <v>13540</v>
      </c>
      <c r="AG26" s="18"/>
      <c r="AH26" s="19"/>
      <c r="AI26" s="27"/>
      <c r="AJ26" s="27"/>
      <c r="AK26" s="27"/>
      <c r="AL26" s="27"/>
      <c r="AM26" s="27"/>
      <c r="AN26" s="27"/>
      <c r="AO26" s="27"/>
    </row>
    <row r="27" spans="1:41" s="3" customFormat="1" ht="12" x14ac:dyDescent="0.2">
      <c r="A27" s="16" t="s">
        <v>9</v>
      </c>
      <c r="B27" s="18">
        <v>226</v>
      </c>
      <c r="C27" s="18">
        <v>671</v>
      </c>
      <c r="D27" s="18">
        <v>301</v>
      </c>
      <c r="E27" s="18">
        <v>47</v>
      </c>
      <c r="F27" s="18">
        <v>98</v>
      </c>
      <c r="G27" s="18">
        <v>252</v>
      </c>
      <c r="H27" s="18">
        <v>31</v>
      </c>
      <c r="I27" s="18">
        <v>55</v>
      </c>
      <c r="J27" s="18">
        <v>46</v>
      </c>
      <c r="K27" s="18">
        <v>16</v>
      </c>
      <c r="L27" s="18">
        <v>11</v>
      </c>
      <c r="M27" s="18">
        <v>58</v>
      </c>
      <c r="N27" s="18">
        <v>175</v>
      </c>
      <c r="O27" s="18">
        <v>6</v>
      </c>
      <c r="P27" s="18">
        <v>1993</v>
      </c>
      <c r="Q27" s="18"/>
      <c r="R27" s="18">
        <v>33</v>
      </c>
      <c r="S27" s="18">
        <v>51</v>
      </c>
      <c r="T27" s="18">
        <v>16</v>
      </c>
      <c r="U27" s="18">
        <v>125</v>
      </c>
      <c r="V27" s="18">
        <v>137</v>
      </c>
      <c r="W27" s="18">
        <v>2296</v>
      </c>
      <c r="X27" s="32">
        <v>11</v>
      </c>
      <c r="Y27" s="18">
        <v>508</v>
      </c>
      <c r="Z27" s="32">
        <v>2</v>
      </c>
      <c r="AA27" s="18">
        <v>5</v>
      </c>
      <c r="AB27" s="18">
        <v>18</v>
      </c>
      <c r="AC27" s="18">
        <v>25</v>
      </c>
      <c r="AD27" s="18">
        <v>153</v>
      </c>
      <c r="AE27" s="18">
        <v>5</v>
      </c>
      <c r="AF27" s="18">
        <v>3385</v>
      </c>
      <c r="AG27" s="18"/>
      <c r="AH27" s="19"/>
      <c r="AI27" s="27"/>
      <c r="AJ27" s="27"/>
      <c r="AK27" s="27"/>
      <c r="AL27" s="27"/>
      <c r="AM27" s="27"/>
      <c r="AN27" s="27"/>
      <c r="AO27" s="27"/>
    </row>
    <row r="28" spans="1:41" s="3" customFormat="1" ht="12" x14ac:dyDescent="0.2">
      <c r="A28" s="16" t="s">
        <v>10</v>
      </c>
      <c r="B28" s="18">
        <v>2810</v>
      </c>
      <c r="C28" s="18">
        <v>8398</v>
      </c>
      <c r="D28" s="18">
        <v>3154</v>
      </c>
      <c r="E28" s="18">
        <v>971</v>
      </c>
      <c r="F28" s="18">
        <v>599</v>
      </c>
      <c r="G28" s="18">
        <v>2608</v>
      </c>
      <c r="H28" s="18">
        <v>447</v>
      </c>
      <c r="I28" s="18">
        <v>523</v>
      </c>
      <c r="J28" s="18">
        <v>344</v>
      </c>
      <c r="K28" s="18">
        <v>257</v>
      </c>
      <c r="L28" s="18">
        <v>157</v>
      </c>
      <c r="M28" s="18">
        <v>1054</v>
      </c>
      <c r="N28" s="18">
        <v>1868</v>
      </c>
      <c r="O28" s="18">
        <v>148</v>
      </c>
      <c r="P28" s="18">
        <v>23338</v>
      </c>
      <c r="Q28" s="18"/>
      <c r="R28" s="18">
        <v>1548</v>
      </c>
      <c r="S28" s="18">
        <v>1145</v>
      </c>
      <c r="T28" s="18">
        <v>469</v>
      </c>
      <c r="U28" s="18">
        <v>10062</v>
      </c>
      <c r="V28" s="18">
        <v>3814</v>
      </c>
      <c r="W28" s="18">
        <v>22376</v>
      </c>
      <c r="X28" s="18">
        <v>36</v>
      </c>
      <c r="Y28" s="18">
        <v>3926</v>
      </c>
      <c r="Z28" s="18">
        <v>86</v>
      </c>
      <c r="AA28" s="18">
        <v>120</v>
      </c>
      <c r="AB28" s="18">
        <v>26</v>
      </c>
      <c r="AC28" s="18">
        <v>693</v>
      </c>
      <c r="AD28" s="18">
        <v>2483</v>
      </c>
      <c r="AE28" s="18">
        <v>286</v>
      </c>
      <c r="AF28" s="18">
        <v>47070</v>
      </c>
      <c r="AG28" s="18"/>
      <c r="AH28" s="19"/>
      <c r="AI28" s="27"/>
      <c r="AJ28" s="27"/>
      <c r="AK28" s="27"/>
      <c r="AL28" s="27"/>
      <c r="AM28" s="27"/>
      <c r="AN28" s="27"/>
      <c r="AO28" s="27"/>
    </row>
    <row r="29" spans="1:41" s="3" customFormat="1" ht="12" x14ac:dyDescent="0.2">
      <c r="A29" s="16" t="s">
        <v>11</v>
      </c>
      <c r="B29" s="18">
        <v>2936</v>
      </c>
      <c r="C29" s="18">
        <v>6677</v>
      </c>
      <c r="D29" s="18">
        <v>2857</v>
      </c>
      <c r="E29" s="18">
        <v>638</v>
      </c>
      <c r="F29" s="18">
        <v>747</v>
      </c>
      <c r="G29" s="18">
        <v>2074</v>
      </c>
      <c r="H29" s="18">
        <v>437</v>
      </c>
      <c r="I29" s="18">
        <v>477</v>
      </c>
      <c r="J29" s="18">
        <v>357</v>
      </c>
      <c r="K29" s="18">
        <v>236</v>
      </c>
      <c r="L29" s="18">
        <v>101</v>
      </c>
      <c r="M29" s="18">
        <v>779</v>
      </c>
      <c r="N29" s="18">
        <v>1857</v>
      </c>
      <c r="O29" s="18">
        <v>102</v>
      </c>
      <c r="P29" s="18">
        <v>20275</v>
      </c>
      <c r="Q29" s="18"/>
      <c r="R29" s="18">
        <v>867</v>
      </c>
      <c r="S29" s="18">
        <v>1023</v>
      </c>
      <c r="T29" s="18">
        <v>416</v>
      </c>
      <c r="U29" s="18">
        <v>4639</v>
      </c>
      <c r="V29" s="18">
        <v>6438</v>
      </c>
      <c r="W29" s="18">
        <v>21336</v>
      </c>
      <c r="X29" s="18">
        <v>233</v>
      </c>
      <c r="Y29" s="18">
        <v>3843</v>
      </c>
      <c r="Z29" s="18">
        <v>109</v>
      </c>
      <c r="AA29" s="18">
        <v>70</v>
      </c>
      <c r="AB29" s="18">
        <v>37</v>
      </c>
      <c r="AC29" s="18">
        <v>527</v>
      </c>
      <c r="AD29" s="18">
        <v>2427</v>
      </c>
      <c r="AE29" s="18">
        <v>200</v>
      </c>
      <c r="AF29" s="18">
        <v>42165</v>
      </c>
      <c r="AG29" s="18"/>
      <c r="AH29" s="19"/>
      <c r="AI29" s="27"/>
      <c r="AJ29" s="27"/>
      <c r="AK29" s="27"/>
      <c r="AL29" s="27"/>
      <c r="AM29" s="27"/>
      <c r="AN29" s="27"/>
      <c r="AO29" s="27"/>
    </row>
    <row r="30" spans="1:41" s="3" customFormat="1" ht="12" x14ac:dyDescent="0.2">
      <c r="A30" s="16" t="s">
        <v>12</v>
      </c>
      <c r="B30" s="18">
        <v>647</v>
      </c>
      <c r="C30" s="18">
        <v>1189</v>
      </c>
      <c r="D30" s="18">
        <v>622</v>
      </c>
      <c r="E30" s="18">
        <v>82</v>
      </c>
      <c r="F30" s="18">
        <v>150</v>
      </c>
      <c r="G30" s="18">
        <v>430</v>
      </c>
      <c r="H30" s="18">
        <v>71</v>
      </c>
      <c r="I30" s="18">
        <v>89</v>
      </c>
      <c r="J30" s="18">
        <v>79</v>
      </c>
      <c r="K30" s="18">
        <v>31</v>
      </c>
      <c r="L30" s="18">
        <v>12</v>
      </c>
      <c r="M30" s="18">
        <v>76</v>
      </c>
      <c r="N30" s="18">
        <v>331</v>
      </c>
      <c r="O30" s="18">
        <v>16</v>
      </c>
      <c r="P30" s="18">
        <v>3825</v>
      </c>
      <c r="Q30" s="18"/>
      <c r="R30" s="18">
        <v>246</v>
      </c>
      <c r="S30" s="18">
        <v>90</v>
      </c>
      <c r="T30" s="18">
        <v>174</v>
      </c>
      <c r="U30" s="18">
        <v>185</v>
      </c>
      <c r="V30" s="18">
        <v>519</v>
      </c>
      <c r="W30" s="18">
        <v>5215</v>
      </c>
      <c r="X30" s="32">
        <v>8</v>
      </c>
      <c r="Y30" s="18">
        <v>605</v>
      </c>
      <c r="Z30" s="18">
        <v>15</v>
      </c>
      <c r="AA30" s="18">
        <v>16</v>
      </c>
      <c r="AB30" s="32">
        <v>9</v>
      </c>
      <c r="AC30" s="18">
        <v>43</v>
      </c>
      <c r="AD30" s="18">
        <v>417</v>
      </c>
      <c r="AE30" s="18">
        <v>134</v>
      </c>
      <c r="AF30" s="18">
        <v>7676</v>
      </c>
      <c r="AG30" s="18"/>
      <c r="AH30" s="19"/>
      <c r="AI30" s="27"/>
      <c r="AJ30" s="27"/>
      <c r="AK30" s="27"/>
      <c r="AL30" s="27"/>
      <c r="AM30" s="27"/>
      <c r="AN30" s="27"/>
      <c r="AO30" s="27"/>
    </row>
    <row r="31" spans="1:41" s="3" customFormat="1" ht="12" x14ac:dyDescent="0.2">
      <c r="A31" s="16" t="s">
        <v>13</v>
      </c>
      <c r="B31" s="18">
        <v>1468</v>
      </c>
      <c r="C31" s="18">
        <v>3669</v>
      </c>
      <c r="D31" s="18">
        <v>1617</v>
      </c>
      <c r="E31" s="18">
        <v>434</v>
      </c>
      <c r="F31" s="18">
        <v>406</v>
      </c>
      <c r="G31" s="18">
        <v>1079</v>
      </c>
      <c r="H31" s="18">
        <v>203</v>
      </c>
      <c r="I31" s="18">
        <v>282</v>
      </c>
      <c r="J31" s="18">
        <v>176</v>
      </c>
      <c r="K31" s="18">
        <v>124</v>
      </c>
      <c r="L31" s="18">
        <v>88</v>
      </c>
      <c r="M31" s="18">
        <v>257</v>
      </c>
      <c r="N31" s="18">
        <v>1150</v>
      </c>
      <c r="O31" s="18">
        <v>45</v>
      </c>
      <c r="P31" s="18">
        <v>10998</v>
      </c>
      <c r="Q31" s="18"/>
      <c r="R31" s="18">
        <v>224</v>
      </c>
      <c r="S31" s="18">
        <v>197</v>
      </c>
      <c r="T31" s="18">
        <v>179</v>
      </c>
      <c r="U31" s="18">
        <v>2877</v>
      </c>
      <c r="V31" s="18">
        <v>704</v>
      </c>
      <c r="W31" s="18">
        <v>5872</v>
      </c>
      <c r="X31" s="18">
        <v>12</v>
      </c>
      <c r="Y31" s="18">
        <v>1556</v>
      </c>
      <c r="Z31" s="32">
        <v>31</v>
      </c>
      <c r="AA31" s="18">
        <v>42</v>
      </c>
      <c r="AB31" s="32">
        <v>4</v>
      </c>
      <c r="AC31" s="18">
        <v>204</v>
      </c>
      <c r="AD31" s="18">
        <v>1387</v>
      </c>
      <c r="AE31" s="18">
        <v>50</v>
      </c>
      <c r="AF31" s="18">
        <v>13339</v>
      </c>
      <c r="AG31" s="18"/>
      <c r="AH31" s="19"/>
      <c r="AI31" s="27"/>
      <c r="AJ31" s="27"/>
      <c r="AK31" s="27"/>
      <c r="AL31" s="27"/>
      <c r="AM31" s="27"/>
      <c r="AN31" s="27"/>
      <c r="AO31" s="27"/>
    </row>
    <row r="32" spans="1:41" s="28" customFormat="1" ht="12" x14ac:dyDescent="0.2">
      <c r="A32" s="12" t="s">
        <v>18</v>
      </c>
      <c r="B32" s="21">
        <v>9558</v>
      </c>
      <c r="C32" s="21">
        <v>24021</v>
      </c>
      <c r="D32" s="21">
        <v>9886</v>
      </c>
      <c r="E32" s="21">
        <v>2334</v>
      </c>
      <c r="F32" s="21">
        <v>2276</v>
      </c>
      <c r="G32" s="21">
        <v>7222</v>
      </c>
      <c r="H32" s="21">
        <v>1330</v>
      </c>
      <c r="I32" s="21">
        <v>1562</v>
      </c>
      <c r="J32" s="21">
        <v>1140</v>
      </c>
      <c r="K32" s="21">
        <v>752</v>
      </c>
      <c r="L32" s="21">
        <v>417</v>
      </c>
      <c r="M32" s="21">
        <v>2391</v>
      </c>
      <c r="N32" s="21">
        <v>6008</v>
      </c>
      <c r="O32" s="21">
        <v>354</v>
      </c>
      <c r="P32" s="21">
        <v>69251</v>
      </c>
      <c r="Q32" s="21"/>
      <c r="R32" s="21">
        <v>3170</v>
      </c>
      <c r="S32" s="21">
        <v>2832</v>
      </c>
      <c r="T32" s="21">
        <v>1419</v>
      </c>
      <c r="U32" s="21">
        <v>18654</v>
      </c>
      <c r="V32" s="21">
        <v>13361</v>
      </c>
      <c r="W32" s="21">
        <v>64442</v>
      </c>
      <c r="X32" s="21">
        <v>330</v>
      </c>
      <c r="Y32" s="21">
        <v>12414</v>
      </c>
      <c r="Z32" s="21">
        <v>257</v>
      </c>
      <c r="AA32" s="21">
        <v>295</v>
      </c>
      <c r="AB32" s="21">
        <v>98</v>
      </c>
      <c r="AC32" s="21">
        <v>1617</v>
      </c>
      <c r="AD32" s="21">
        <v>7598</v>
      </c>
      <c r="AE32" s="21">
        <v>688</v>
      </c>
      <c r="AF32" s="21">
        <v>127175</v>
      </c>
      <c r="AG32" s="18"/>
      <c r="AH32" s="21"/>
      <c r="AI32" s="27"/>
      <c r="AJ32" s="27"/>
      <c r="AK32" s="27"/>
      <c r="AL32" s="27"/>
      <c r="AM32" s="27"/>
      <c r="AN32" s="27"/>
      <c r="AO32" s="27"/>
    </row>
    <row r="33" spans="1:41" s="28" customFormat="1" ht="12" x14ac:dyDescent="0.2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20"/>
      <c r="AI33" s="27"/>
      <c r="AJ33" s="27"/>
      <c r="AK33" s="27"/>
      <c r="AL33" s="27"/>
      <c r="AM33" s="27"/>
      <c r="AN33" s="27"/>
      <c r="AO33" s="27"/>
    </row>
    <row r="34" spans="1:41" s="3" customFormat="1" ht="12" x14ac:dyDescent="0.2">
      <c r="A34" s="16" t="s">
        <v>14</v>
      </c>
      <c r="B34" s="18">
        <v>3278</v>
      </c>
      <c r="C34" s="18">
        <v>7907</v>
      </c>
      <c r="D34" s="18">
        <v>2707</v>
      </c>
      <c r="E34" s="18">
        <v>960</v>
      </c>
      <c r="F34" s="18">
        <v>732</v>
      </c>
      <c r="G34" s="18">
        <v>3083</v>
      </c>
      <c r="H34" s="18">
        <v>426</v>
      </c>
      <c r="I34" s="18">
        <v>412</v>
      </c>
      <c r="J34" s="18">
        <v>349</v>
      </c>
      <c r="K34" s="18">
        <v>347</v>
      </c>
      <c r="L34" s="18">
        <v>142</v>
      </c>
      <c r="M34" s="18">
        <v>952</v>
      </c>
      <c r="N34" s="18">
        <v>2221</v>
      </c>
      <c r="O34" s="18">
        <v>192</v>
      </c>
      <c r="P34" s="18">
        <v>23708</v>
      </c>
      <c r="Q34" s="18"/>
      <c r="R34" s="18">
        <v>1044</v>
      </c>
      <c r="S34" s="18">
        <v>1060</v>
      </c>
      <c r="T34" s="18">
        <v>1445</v>
      </c>
      <c r="U34" s="18">
        <v>7177</v>
      </c>
      <c r="V34" s="18">
        <v>5039</v>
      </c>
      <c r="W34" s="18">
        <v>31226</v>
      </c>
      <c r="X34" s="18">
        <v>96</v>
      </c>
      <c r="Y34" s="18">
        <v>1921</v>
      </c>
      <c r="Z34" s="18">
        <v>136</v>
      </c>
      <c r="AA34" s="18">
        <v>77</v>
      </c>
      <c r="AB34" s="18">
        <v>61</v>
      </c>
      <c r="AC34" s="18">
        <v>640</v>
      </c>
      <c r="AD34" s="18">
        <v>3304</v>
      </c>
      <c r="AE34" s="18">
        <v>348</v>
      </c>
      <c r="AF34" s="18">
        <v>53574</v>
      </c>
      <c r="AG34" s="18"/>
      <c r="AH34" s="19"/>
      <c r="AI34" s="27"/>
      <c r="AJ34" s="27"/>
      <c r="AK34" s="27"/>
      <c r="AL34" s="27"/>
      <c r="AM34" s="27"/>
      <c r="AN34" s="27"/>
      <c r="AO34" s="27"/>
    </row>
    <row r="35" spans="1:41" s="3" customFormat="1" ht="12" x14ac:dyDescent="0.2">
      <c r="A35" s="16" t="s">
        <v>15</v>
      </c>
      <c r="B35" s="18">
        <v>1620</v>
      </c>
      <c r="C35" s="18">
        <v>4688</v>
      </c>
      <c r="D35" s="18">
        <v>1213</v>
      </c>
      <c r="E35" s="18">
        <v>251</v>
      </c>
      <c r="F35" s="18">
        <v>497</v>
      </c>
      <c r="G35" s="18">
        <v>1164</v>
      </c>
      <c r="H35" s="18">
        <v>207</v>
      </c>
      <c r="I35" s="18">
        <v>517</v>
      </c>
      <c r="J35" s="18">
        <v>132</v>
      </c>
      <c r="K35" s="18">
        <v>91</v>
      </c>
      <c r="L35" s="18">
        <v>62</v>
      </c>
      <c r="M35" s="18">
        <v>198</v>
      </c>
      <c r="N35" s="18">
        <v>772</v>
      </c>
      <c r="O35" s="18">
        <v>37</v>
      </c>
      <c r="P35" s="18">
        <v>11449</v>
      </c>
      <c r="Q35" s="18"/>
      <c r="R35" s="18">
        <v>678</v>
      </c>
      <c r="S35" s="18">
        <v>501</v>
      </c>
      <c r="T35" s="18">
        <v>225</v>
      </c>
      <c r="U35" s="18">
        <v>1652</v>
      </c>
      <c r="V35" s="18">
        <v>2480</v>
      </c>
      <c r="W35" s="18">
        <v>13594</v>
      </c>
      <c r="X35" s="18">
        <v>113</v>
      </c>
      <c r="Y35" s="18">
        <v>4524</v>
      </c>
      <c r="Z35" s="18">
        <v>40</v>
      </c>
      <c r="AA35" s="18">
        <v>56</v>
      </c>
      <c r="AB35" s="18">
        <v>21</v>
      </c>
      <c r="AC35" s="18">
        <v>151</v>
      </c>
      <c r="AD35" s="18">
        <v>963</v>
      </c>
      <c r="AE35" s="18">
        <v>28</v>
      </c>
      <c r="AF35" s="18">
        <v>25026</v>
      </c>
      <c r="AG35" s="18"/>
      <c r="AH35" s="19"/>
      <c r="AI35" s="27"/>
      <c r="AJ35" s="27"/>
      <c r="AK35" s="27"/>
      <c r="AL35" s="27"/>
      <c r="AM35" s="27"/>
      <c r="AN35" s="27"/>
      <c r="AO35" s="27"/>
    </row>
    <row r="36" spans="1:41" s="28" customFormat="1" ht="12" x14ac:dyDescent="0.2">
      <c r="A36" s="12" t="s">
        <v>19</v>
      </c>
      <c r="B36" s="21">
        <v>4898</v>
      </c>
      <c r="C36" s="21">
        <v>12595</v>
      </c>
      <c r="D36" s="21">
        <v>3920</v>
      </c>
      <c r="E36" s="21">
        <v>1211</v>
      </c>
      <c r="F36" s="21">
        <v>1229</v>
      </c>
      <c r="G36" s="21">
        <v>4247</v>
      </c>
      <c r="H36" s="21">
        <v>633</v>
      </c>
      <c r="I36" s="21">
        <v>929</v>
      </c>
      <c r="J36" s="21">
        <v>481</v>
      </c>
      <c r="K36" s="21">
        <v>438</v>
      </c>
      <c r="L36" s="21">
        <v>204</v>
      </c>
      <c r="M36" s="21">
        <v>1150</v>
      </c>
      <c r="N36" s="21">
        <v>2993</v>
      </c>
      <c r="O36" s="21">
        <v>229</v>
      </c>
      <c r="P36" s="21">
        <v>35157</v>
      </c>
      <c r="Q36" s="21"/>
      <c r="R36" s="21">
        <v>1722</v>
      </c>
      <c r="S36" s="21">
        <v>1561</v>
      </c>
      <c r="T36" s="21">
        <v>1670</v>
      </c>
      <c r="U36" s="21">
        <v>8829</v>
      </c>
      <c r="V36" s="21">
        <v>7519</v>
      </c>
      <c r="W36" s="21">
        <v>44820</v>
      </c>
      <c r="X36" s="21">
        <v>209</v>
      </c>
      <c r="Y36" s="21">
        <v>6445</v>
      </c>
      <c r="Z36" s="21">
        <v>176</v>
      </c>
      <c r="AA36" s="21">
        <v>133</v>
      </c>
      <c r="AB36" s="21">
        <v>82</v>
      </c>
      <c r="AC36" s="21">
        <v>791</v>
      </c>
      <c r="AD36" s="21">
        <v>4267</v>
      </c>
      <c r="AE36" s="21">
        <v>376</v>
      </c>
      <c r="AF36" s="21">
        <v>78600</v>
      </c>
      <c r="AG36" s="18"/>
      <c r="AH36" s="21"/>
      <c r="AI36" s="27"/>
      <c r="AJ36" s="27"/>
      <c r="AK36" s="27"/>
      <c r="AL36" s="27"/>
      <c r="AM36" s="27"/>
      <c r="AN36" s="27"/>
      <c r="AO36" s="27"/>
    </row>
    <row r="37" spans="1:41" s="3" customFormat="1" ht="12" x14ac:dyDescent="0.2">
      <c r="A37" s="13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9"/>
      <c r="AI37" s="27"/>
      <c r="AJ37" s="27"/>
      <c r="AK37" s="27"/>
      <c r="AL37" s="27"/>
      <c r="AM37" s="27"/>
      <c r="AN37" s="27"/>
      <c r="AO37" s="27"/>
    </row>
    <row r="38" spans="1:41" s="28" customFormat="1" ht="12" x14ac:dyDescent="0.2">
      <c r="A38" s="12" t="s">
        <v>97</v>
      </c>
      <c r="B38" s="21">
        <v>56889</v>
      </c>
      <c r="C38" s="21">
        <v>118717</v>
      </c>
      <c r="D38" s="21">
        <v>60646</v>
      </c>
      <c r="E38" s="21">
        <v>12950</v>
      </c>
      <c r="F38" s="21">
        <v>11917</v>
      </c>
      <c r="G38" s="21">
        <v>34588</v>
      </c>
      <c r="H38" s="21">
        <v>6651</v>
      </c>
      <c r="I38" s="21">
        <v>6392</v>
      </c>
      <c r="J38" s="21">
        <v>7108</v>
      </c>
      <c r="K38" s="21">
        <v>4744</v>
      </c>
      <c r="L38" s="21">
        <v>4516</v>
      </c>
      <c r="M38" s="21">
        <v>16311</v>
      </c>
      <c r="N38" s="21">
        <v>24696</v>
      </c>
      <c r="O38" s="21">
        <v>2242</v>
      </c>
      <c r="P38" s="21">
        <v>368367</v>
      </c>
      <c r="Q38" s="21"/>
      <c r="R38" s="21">
        <v>23200</v>
      </c>
      <c r="S38" s="21">
        <v>22966</v>
      </c>
      <c r="T38" s="21">
        <v>11979</v>
      </c>
      <c r="U38" s="21">
        <v>138074</v>
      </c>
      <c r="V38" s="21">
        <v>95653</v>
      </c>
      <c r="W38" s="21">
        <v>474426</v>
      </c>
      <c r="X38" s="21">
        <v>2391</v>
      </c>
      <c r="Y38" s="21">
        <v>104084</v>
      </c>
      <c r="Z38" s="21">
        <v>3133</v>
      </c>
      <c r="AA38" s="21">
        <v>2822</v>
      </c>
      <c r="AB38" s="21">
        <v>4140</v>
      </c>
      <c r="AC38" s="21">
        <v>10436</v>
      </c>
      <c r="AD38" s="21">
        <v>50657</v>
      </c>
      <c r="AE38" s="21">
        <v>5239</v>
      </c>
      <c r="AF38" s="21">
        <v>949200</v>
      </c>
      <c r="AG38" s="18"/>
      <c r="AH38" s="21"/>
      <c r="AI38" s="27"/>
      <c r="AJ38" s="27"/>
      <c r="AK38" s="27"/>
      <c r="AL38" s="27"/>
      <c r="AM38" s="27"/>
      <c r="AN38" s="27"/>
      <c r="AO38" s="27"/>
    </row>
    <row r="39" spans="1:41" s="3" customFormat="1" ht="12" x14ac:dyDescent="0.2">
      <c r="A39" s="1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8"/>
    </row>
  </sheetData>
  <mergeCells count="5">
    <mergeCell ref="A2:A4"/>
    <mergeCell ref="B2:P2"/>
    <mergeCell ref="R2:AF2"/>
    <mergeCell ref="B3:P3"/>
    <mergeCell ref="R3:AF3"/>
  </mergeCells>
  <pageMargins left="0.05" right="0.05" top="0.5" bottom="0.5" header="0" footer="0"/>
  <pageSetup paperSize="9" orientation="portrait" horizontalDpi="300" verticalDpi="300"/>
  <headerFooter>
    <oddHeader>tavola2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0F17-3AF9-4BB0-B041-AEE2C6A767AA}">
  <dimension ref="A1:P38"/>
  <sheetViews>
    <sheetView zoomScaleNormal="100" workbookViewId="0">
      <selection activeCell="B30" sqref="B30"/>
    </sheetView>
  </sheetViews>
  <sheetFormatPr defaultColWidth="11" defaultRowHeight="11.25" x14ac:dyDescent="0.2"/>
  <cols>
    <col min="1" max="1" width="36.85546875" customWidth="1"/>
    <col min="2" max="7" width="18.28515625" customWidth="1"/>
  </cols>
  <sheetData>
    <row r="1" spans="1:16" s="3" customFormat="1" ht="14.25" x14ac:dyDescent="0.2">
      <c r="A1" s="41" t="s">
        <v>107</v>
      </c>
      <c r="B1" s="41"/>
      <c r="C1" s="41"/>
      <c r="D1" s="41"/>
      <c r="E1" s="41"/>
      <c r="F1" s="41"/>
      <c r="G1" s="41"/>
    </row>
    <row r="2" spans="1:16" s="3" customFormat="1" ht="12" x14ac:dyDescent="0.2">
      <c r="A2" s="50" t="s">
        <v>82</v>
      </c>
      <c r="B2" s="53" t="s">
        <v>102</v>
      </c>
      <c r="C2" s="53"/>
      <c r="D2" s="53"/>
      <c r="E2" s="53"/>
      <c r="F2" s="53"/>
      <c r="G2" s="53"/>
    </row>
    <row r="3" spans="1:16" s="26" customFormat="1" ht="12" x14ac:dyDescent="0.2">
      <c r="A3" s="52"/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89</v>
      </c>
    </row>
    <row r="4" spans="1:16" s="3" customFormat="1" ht="12" x14ac:dyDescent="0.2">
      <c r="A4" s="7"/>
      <c r="B4" s="8"/>
      <c r="C4" s="8"/>
      <c r="D4" s="8"/>
      <c r="E4" s="9"/>
      <c r="F4" s="9"/>
      <c r="G4" s="10"/>
    </row>
    <row r="5" spans="1:16" s="3" customFormat="1" ht="12" x14ac:dyDescent="0.2">
      <c r="A5" s="11" t="s">
        <v>0</v>
      </c>
      <c r="B5" s="33">
        <v>4849</v>
      </c>
      <c r="C5" s="33">
        <v>11605</v>
      </c>
      <c r="D5" s="33">
        <v>9583</v>
      </c>
      <c r="E5" s="33">
        <v>3503</v>
      </c>
      <c r="F5" s="33">
        <v>1076</v>
      </c>
      <c r="G5" s="33">
        <v>30616</v>
      </c>
      <c r="H5" s="18"/>
      <c r="I5" s="27"/>
      <c r="J5" s="27"/>
      <c r="K5" s="27"/>
      <c r="L5" s="27"/>
      <c r="M5" s="27"/>
      <c r="N5" s="27"/>
      <c r="O5" s="27"/>
      <c r="P5" s="27"/>
    </row>
    <row r="6" spans="1:16" s="3" customFormat="1" ht="12" x14ac:dyDescent="0.2">
      <c r="A6" s="11" t="s">
        <v>90</v>
      </c>
      <c r="B6" s="33">
        <v>239</v>
      </c>
      <c r="C6" s="33">
        <v>509</v>
      </c>
      <c r="D6" s="33">
        <v>420</v>
      </c>
      <c r="E6" s="33">
        <v>139</v>
      </c>
      <c r="F6" s="33">
        <v>46</v>
      </c>
      <c r="G6" s="33">
        <v>1353</v>
      </c>
      <c r="H6" s="18"/>
      <c r="I6" s="27"/>
      <c r="J6" s="27"/>
      <c r="K6" s="27"/>
      <c r="L6" s="27"/>
      <c r="M6" s="27"/>
      <c r="N6" s="27"/>
      <c r="O6" s="27"/>
      <c r="P6" s="27"/>
    </row>
    <row r="7" spans="1:16" s="28" customFormat="1" ht="12" x14ac:dyDescent="0.2">
      <c r="A7" s="11" t="s">
        <v>3</v>
      </c>
      <c r="B7" s="33">
        <v>2211</v>
      </c>
      <c r="C7" s="33">
        <v>4021</v>
      </c>
      <c r="D7" s="33">
        <v>3420</v>
      </c>
      <c r="E7" s="33">
        <v>1332</v>
      </c>
      <c r="F7" s="33">
        <v>413</v>
      </c>
      <c r="G7" s="33">
        <v>11397</v>
      </c>
      <c r="H7" s="18"/>
      <c r="I7" s="27"/>
      <c r="J7" s="27"/>
      <c r="K7" s="27"/>
      <c r="L7" s="27"/>
      <c r="M7" s="27"/>
      <c r="N7" s="27"/>
      <c r="O7" s="27"/>
      <c r="P7" s="27"/>
    </row>
    <row r="8" spans="1:16" s="3" customFormat="1" ht="12" x14ac:dyDescent="0.2">
      <c r="A8" s="11" t="s">
        <v>1</v>
      </c>
      <c r="B8" s="33">
        <v>7225</v>
      </c>
      <c r="C8" s="33">
        <v>22255</v>
      </c>
      <c r="D8" s="33">
        <v>19591</v>
      </c>
      <c r="E8" s="33">
        <v>6924</v>
      </c>
      <c r="F8" s="33">
        <v>2357</v>
      </c>
      <c r="G8" s="33">
        <v>58352</v>
      </c>
      <c r="H8" s="18"/>
      <c r="I8" s="27"/>
      <c r="J8" s="27"/>
      <c r="K8" s="27"/>
      <c r="L8" s="27"/>
      <c r="M8" s="27"/>
      <c r="N8" s="27"/>
      <c r="O8" s="27"/>
      <c r="P8" s="27"/>
    </row>
    <row r="9" spans="1:16" s="28" customFormat="1" ht="12" x14ac:dyDescent="0.2">
      <c r="A9" s="12" t="s">
        <v>91</v>
      </c>
      <c r="B9" s="34">
        <v>14524</v>
      </c>
      <c r="C9" s="34">
        <v>38390</v>
      </c>
      <c r="D9" s="34">
        <v>33014</v>
      </c>
      <c r="E9" s="34">
        <v>11898</v>
      </c>
      <c r="F9" s="34">
        <v>3892</v>
      </c>
      <c r="G9" s="34">
        <v>101718</v>
      </c>
      <c r="H9" s="21"/>
      <c r="I9" s="27"/>
      <c r="J9" s="27"/>
      <c r="K9" s="27"/>
      <c r="L9" s="27"/>
      <c r="M9" s="27"/>
      <c r="N9" s="27"/>
      <c r="O9" s="27"/>
      <c r="P9" s="27"/>
    </row>
    <row r="10" spans="1:16" s="3" customFormat="1" ht="12" x14ac:dyDescent="0.2">
      <c r="A10" s="13"/>
      <c r="B10" s="33"/>
      <c r="C10" s="33"/>
      <c r="D10" s="33"/>
      <c r="E10" s="33"/>
      <c r="F10" s="33"/>
      <c r="G10" s="33"/>
      <c r="H10" s="19"/>
      <c r="I10" s="27"/>
      <c r="J10" s="27"/>
      <c r="K10" s="27"/>
      <c r="L10" s="27"/>
      <c r="M10" s="27"/>
      <c r="N10" s="27"/>
      <c r="O10" s="27"/>
      <c r="P10" s="27"/>
    </row>
    <row r="11" spans="1:16" s="3" customFormat="1" ht="12" x14ac:dyDescent="0.2">
      <c r="A11" s="11" t="s">
        <v>92</v>
      </c>
      <c r="B11" s="33">
        <v>2943</v>
      </c>
      <c r="C11" s="33">
        <v>4653</v>
      </c>
      <c r="D11" s="33">
        <v>2945</v>
      </c>
      <c r="E11" s="33">
        <v>862</v>
      </c>
      <c r="F11" s="33">
        <v>333</v>
      </c>
      <c r="G11" s="33">
        <v>11736</v>
      </c>
      <c r="H11" s="19"/>
      <c r="I11" s="27"/>
      <c r="J11" s="27"/>
      <c r="K11" s="27"/>
      <c r="L11" s="27"/>
      <c r="M11" s="27"/>
      <c r="N11" s="27"/>
      <c r="O11" s="27"/>
      <c r="P11" s="27"/>
    </row>
    <row r="12" spans="1:16" s="29" customFormat="1" ht="12" x14ac:dyDescent="0.2">
      <c r="A12" s="14" t="s">
        <v>93</v>
      </c>
      <c r="B12" s="35">
        <v>1512</v>
      </c>
      <c r="C12" s="35">
        <v>2204</v>
      </c>
      <c r="D12" s="35">
        <v>1132</v>
      </c>
      <c r="E12" s="35">
        <v>380</v>
      </c>
      <c r="F12" s="35">
        <v>143</v>
      </c>
      <c r="G12" s="35">
        <v>5371</v>
      </c>
      <c r="H12" s="22"/>
      <c r="I12" s="27"/>
      <c r="J12" s="27"/>
      <c r="K12" s="27"/>
      <c r="L12" s="27"/>
      <c r="M12" s="27"/>
      <c r="N12" s="27"/>
      <c r="O12" s="27"/>
      <c r="P12" s="27"/>
    </row>
    <row r="13" spans="1:16" s="29" customFormat="1" ht="12" x14ac:dyDescent="0.2">
      <c r="A13" s="15" t="s">
        <v>16</v>
      </c>
      <c r="B13" s="35">
        <v>1431</v>
      </c>
      <c r="C13" s="35">
        <v>2449</v>
      </c>
      <c r="D13" s="35">
        <v>1813</v>
      </c>
      <c r="E13" s="35">
        <v>482</v>
      </c>
      <c r="F13" s="35">
        <v>190</v>
      </c>
      <c r="G13" s="35">
        <v>6365</v>
      </c>
      <c r="H13" s="22"/>
      <c r="I13" s="27"/>
      <c r="J13" s="27"/>
      <c r="K13" s="27"/>
      <c r="L13" s="27"/>
      <c r="M13" s="27"/>
      <c r="N13" s="27"/>
      <c r="O13" s="27"/>
      <c r="P13" s="27"/>
    </row>
    <row r="14" spans="1:16" s="3" customFormat="1" ht="12" x14ac:dyDescent="0.2">
      <c r="A14" s="11" t="s">
        <v>2</v>
      </c>
      <c r="B14" s="33">
        <v>4155</v>
      </c>
      <c r="C14" s="33">
        <v>12369</v>
      </c>
      <c r="D14" s="33">
        <v>9780</v>
      </c>
      <c r="E14" s="33">
        <v>3587</v>
      </c>
      <c r="F14" s="33">
        <v>1195</v>
      </c>
      <c r="G14" s="33">
        <v>31086</v>
      </c>
      <c r="H14" s="18"/>
      <c r="I14" s="27"/>
      <c r="J14" s="27"/>
      <c r="K14" s="27"/>
      <c r="L14" s="27"/>
      <c r="M14" s="27"/>
      <c r="N14" s="27"/>
      <c r="O14" s="27"/>
      <c r="P14" s="27"/>
    </row>
    <row r="15" spans="1:16" s="3" customFormat="1" ht="12" x14ac:dyDescent="0.2">
      <c r="A15" s="11" t="s">
        <v>94</v>
      </c>
      <c r="B15" s="33">
        <v>2073</v>
      </c>
      <c r="C15" s="33">
        <v>4321</v>
      </c>
      <c r="D15" s="33">
        <v>3051</v>
      </c>
      <c r="E15" s="33">
        <v>966</v>
      </c>
      <c r="F15" s="33">
        <v>331</v>
      </c>
      <c r="G15" s="33">
        <v>10742</v>
      </c>
      <c r="H15" s="18"/>
      <c r="I15" s="27"/>
      <c r="J15" s="27"/>
      <c r="K15" s="27"/>
      <c r="L15" s="27"/>
      <c r="M15" s="27"/>
      <c r="N15" s="27"/>
      <c r="O15" s="27"/>
      <c r="P15" s="27"/>
    </row>
    <row r="16" spans="1:16" s="3" customFormat="1" ht="12" x14ac:dyDescent="0.2">
      <c r="A16" s="11" t="s">
        <v>95</v>
      </c>
      <c r="B16" s="33">
        <v>4260</v>
      </c>
      <c r="C16" s="33">
        <v>10467</v>
      </c>
      <c r="D16" s="33">
        <v>8102</v>
      </c>
      <c r="E16" s="33">
        <v>3597</v>
      </c>
      <c r="F16" s="33">
        <v>1074</v>
      </c>
      <c r="G16" s="33">
        <v>27500</v>
      </c>
      <c r="H16" s="18"/>
      <c r="I16" s="27"/>
      <c r="J16" s="27"/>
      <c r="K16" s="27"/>
      <c r="L16" s="27"/>
      <c r="M16" s="27"/>
      <c r="N16" s="27"/>
      <c r="O16" s="27"/>
      <c r="P16" s="27"/>
    </row>
    <row r="17" spans="1:16" s="28" customFormat="1" ht="12" x14ac:dyDescent="0.2">
      <c r="A17" s="12" t="s">
        <v>96</v>
      </c>
      <c r="B17" s="34">
        <v>13431</v>
      </c>
      <c r="C17" s="34">
        <v>31810</v>
      </c>
      <c r="D17" s="34">
        <v>23878</v>
      </c>
      <c r="E17" s="34">
        <v>9012</v>
      </c>
      <c r="F17" s="34">
        <v>2933</v>
      </c>
      <c r="G17" s="34">
        <v>81064</v>
      </c>
      <c r="H17" s="21"/>
      <c r="I17" s="27"/>
      <c r="J17" s="27"/>
      <c r="K17" s="27"/>
      <c r="L17" s="27"/>
      <c r="M17" s="27"/>
      <c r="N17" s="27"/>
      <c r="O17" s="27"/>
      <c r="P17" s="27"/>
    </row>
    <row r="18" spans="1:16" s="3" customFormat="1" ht="12" x14ac:dyDescent="0.2">
      <c r="A18" s="13"/>
      <c r="B18" s="33"/>
      <c r="C18" s="33"/>
      <c r="D18" s="33"/>
      <c r="E18" s="33"/>
      <c r="F18" s="33"/>
      <c r="G18" s="33"/>
      <c r="H18" s="19"/>
      <c r="I18" s="27"/>
      <c r="J18" s="27"/>
      <c r="K18" s="27"/>
      <c r="L18" s="27"/>
      <c r="M18" s="27"/>
      <c r="N18" s="27"/>
      <c r="O18" s="27"/>
      <c r="P18" s="27"/>
    </row>
    <row r="19" spans="1:16" s="3" customFormat="1" ht="12" x14ac:dyDescent="0.2">
      <c r="A19" s="11" t="s">
        <v>4</v>
      </c>
      <c r="B19" s="33">
        <v>4001</v>
      </c>
      <c r="C19" s="33">
        <v>10525</v>
      </c>
      <c r="D19" s="33">
        <v>8267</v>
      </c>
      <c r="E19" s="33">
        <v>3171</v>
      </c>
      <c r="F19" s="33">
        <v>973</v>
      </c>
      <c r="G19" s="33">
        <v>26937</v>
      </c>
      <c r="H19" s="18"/>
      <c r="I19" s="27"/>
      <c r="J19" s="27"/>
      <c r="K19" s="27"/>
      <c r="L19" s="27"/>
      <c r="M19" s="27"/>
      <c r="N19" s="27"/>
      <c r="O19" s="27"/>
      <c r="P19" s="27"/>
    </row>
    <row r="20" spans="1:16" s="28" customFormat="1" ht="12" x14ac:dyDescent="0.2">
      <c r="A20" s="16" t="s">
        <v>5</v>
      </c>
      <c r="B20" s="33">
        <v>1014</v>
      </c>
      <c r="C20" s="33">
        <v>2841</v>
      </c>
      <c r="D20" s="33">
        <v>2187</v>
      </c>
      <c r="E20" s="33">
        <v>954</v>
      </c>
      <c r="F20" s="33">
        <v>254</v>
      </c>
      <c r="G20" s="33">
        <v>7250</v>
      </c>
      <c r="H20" s="18"/>
      <c r="I20" s="27"/>
      <c r="J20" s="27"/>
      <c r="K20" s="27"/>
      <c r="L20" s="27"/>
      <c r="M20" s="27"/>
      <c r="N20" s="27"/>
      <c r="O20" s="27"/>
      <c r="P20" s="27"/>
    </row>
    <row r="21" spans="1:16" s="3" customFormat="1" ht="12" x14ac:dyDescent="0.2">
      <c r="A21" s="16" t="s">
        <v>6</v>
      </c>
      <c r="B21" s="33">
        <v>1623</v>
      </c>
      <c r="C21" s="33">
        <v>4218</v>
      </c>
      <c r="D21" s="33">
        <v>3497</v>
      </c>
      <c r="E21" s="33">
        <v>1496</v>
      </c>
      <c r="F21" s="33">
        <v>429</v>
      </c>
      <c r="G21" s="33">
        <v>11263</v>
      </c>
      <c r="H21" s="18"/>
      <c r="I21" s="27"/>
      <c r="J21" s="27"/>
      <c r="K21" s="27"/>
      <c r="L21" s="27"/>
      <c r="M21" s="27"/>
      <c r="N21" s="27"/>
      <c r="O21" s="27"/>
      <c r="P21" s="27"/>
    </row>
    <row r="22" spans="1:16" s="3" customFormat="1" ht="12" x14ac:dyDescent="0.2">
      <c r="A22" s="16" t="s">
        <v>7</v>
      </c>
      <c r="B22" s="33">
        <v>2875</v>
      </c>
      <c r="C22" s="33">
        <v>11568</v>
      </c>
      <c r="D22" s="33">
        <v>13118</v>
      </c>
      <c r="E22" s="33">
        <v>6375</v>
      </c>
      <c r="F22" s="33">
        <v>1791</v>
      </c>
      <c r="G22" s="33">
        <v>35727</v>
      </c>
      <c r="H22" s="18"/>
      <c r="I22" s="27"/>
      <c r="J22" s="27"/>
      <c r="K22" s="27"/>
      <c r="L22" s="27"/>
      <c r="M22" s="27"/>
      <c r="N22" s="27"/>
      <c r="O22" s="27"/>
      <c r="P22" s="27"/>
    </row>
    <row r="23" spans="1:16" s="28" customFormat="1" ht="12" x14ac:dyDescent="0.2">
      <c r="A23" s="12" t="s">
        <v>17</v>
      </c>
      <c r="B23" s="34">
        <v>9513</v>
      </c>
      <c r="C23" s="34">
        <v>29152</v>
      </c>
      <c r="D23" s="34">
        <v>27069</v>
      </c>
      <c r="E23" s="34">
        <v>11996</v>
      </c>
      <c r="F23" s="34">
        <v>3447</v>
      </c>
      <c r="G23" s="34">
        <v>81177</v>
      </c>
      <c r="H23" s="21"/>
      <c r="I23" s="27"/>
      <c r="J23" s="27"/>
      <c r="K23" s="27"/>
      <c r="L23" s="27"/>
      <c r="M23" s="27"/>
      <c r="N23" s="27"/>
      <c r="O23" s="27"/>
      <c r="P23" s="27"/>
    </row>
    <row r="24" spans="1:16" s="3" customFormat="1" ht="12" x14ac:dyDescent="0.2">
      <c r="A24" s="13"/>
      <c r="B24" s="33"/>
      <c r="C24" s="33"/>
      <c r="D24" s="33"/>
      <c r="E24" s="33"/>
      <c r="F24" s="33"/>
      <c r="G24" s="33"/>
      <c r="H24" s="19"/>
      <c r="I24" s="27"/>
      <c r="J24" s="27"/>
      <c r="K24" s="27"/>
      <c r="L24" s="27"/>
      <c r="M24" s="27"/>
      <c r="N24" s="27"/>
      <c r="O24" s="27"/>
      <c r="P24" s="27"/>
    </row>
    <row r="25" spans="1:16" s="3" customFormat="1" ht="12" x14ac:dyDescent="0.2">
      <c r="A25" s="16" t="s">
        <v>8</v>
      </c>
      <c r="B25" s="33">
        <v>571</v>
      </c>
      <c r="C25" s="33">
        <v>2927</v>
      </c>
      <c r="D25" s="33">
        <v>3304</v>
      </c>
      <c r="E25" s="33">
        <v>1526</v>
      </c>
      <c r="F25" s="33">
        <v>494</v>
      </c>
      <c r="G25" s="33">
        <v>8822</v>
      </c>
      <c r="H25" s="18"/>
      <c r="I25" s="27"/>
      <c r="J25" s="27"/>
      <c r="K25" s="27"/>
      <c r="L25" s="27"/>
      <c r="M25" s="27"/>
      <c r="N25" s="27"/>
      <c r="O25" s="27"/>
      <c r="P25" s="27"/>
    </row>
    <row r="26" spans="1:16" s="3" customFormat="1" ht="12" x14ac:dyDescent="0.2">
      <c r="A26" s="16" t="s">
        <v>9</v>
      </c>
      <c r="B26" s="33">
        <v>167</v>
      </c>
      <c r="C26" s="33">
        <v>650</v>
      </c>
      <c r="D26" s="33">
        <v>738</v>
      </c>
      <c r="E26" s="33">
        <v>365</v>
      </c>
      <c r="F26" s="33">
        <v>73</v>
      </c>
      <c r="G26" s="33">
        <v>1993</v>
      </c>
      <c r="H26" s="18"/>
      <c r="I26" s="27"/>
      <c r="J26" s="27"/>
      <c r="K26" s="27"/>
      <c r="L26" s="27"/>
      <c r="M26" s="27"/>
      <c r="N26" s="27"/>
      <c r="O26" s="27"/>
      <c r="P26" s="27"/>
    </row>
    <row r="27" spans="1:16" s="3" customFormat="1" ht="12" x14ac:dyDescent="0.2">
      <c r="A27" s="16" t="s">
        <v>10</v>
      </c>
      <c r="B27" s="33">
        <v>1524</v>
      </c>
      <c r="C27" s="33">
        <v>6542</v>
      </c>
      <c r="D27" s="33">
        <v>9674</v>
      </c>
      <c r="E27" s="33">
        <v>4504</v>
      </c>
      <c r="F27" s="33">
        <v>1094</v>
      </c>
      <c r="G27" s="33">
        <v>23338</v>
      </c>
      <c r="H27" s="18"/>
      <c r="I27" s="27"/>
      <c r="J27" s="27"/>
      <c r="K27" s="27"/>
      <c r="L27" s="27"/>
      <c r="M27" s="27"/>
      <c r="N27" s="27"/>
      <c r="O27" s="27"/>
      <c r="P27" s="27"/>
    </row>
    <row r="28" spans="1:16" s="3" customFormat="1" ht="12" x14ac:dyDescent="0.2">
      <c r="A28" s="16" t="s">
        <v>11</v>
      </c>
      <c r="B28" s="33">
        <v>1414</v>
      </c>
      <c r="C28" s="33">
        <v>6153</v>
      </c>
      <c r="D28" s="33">
        <v>8361</v>
      </c>
      <c r="E28" s="33">
        <v>3469</v>
      </c>
      <c r="F28" s="33">
        <v>878</v>
      </c>
      <c r="G28" s="33">
        <v>20275</v>
      </c>
      <c r="H28" s="18"/>
      <c r="I28" s="27"/>
      <c r="J28" s="27"/>
      <c r="K28" s="27"/>
      <c r="L28" s="27"/>
      <c r="M28" s="27"/>
      <c r="N28" s="27"/>
      <c r="O28" s="27"/>
      <c r="P28" s="27"/>
    </row>
    <row r="29" spans="1:16" s="3" customFormat="1" ht="12" x14ac:dyDescent="0.2">
      <c r="A29" s="16" t="s">
        <v>12</v>
      </c>
      <c r="B29" s="33">
        <v>218</v>
      </c>
      <c r="C29" s="33">
        <v>1421</v>
      </c>
      <c r="D29" s="33">
        <v>1478</v>
      </c>
      <c r="E29" s="33">
        <v>569</v>
      </c>
      <c r="F29" s="33">
        <v>139</v>
      </c>
      <c r="G29" s="33">
        <v>3825</v>
      </c>
      <c r="H29" s="18"/>
      <c r="I29" s="27"/>
      <c r="J29" s="27"/>
      <c r="K29" s="27"/>
      <c r="L29" s="27"/>
      <c r="M29" s="27"/>
      <c r="N29" s="27"/>
      <c r="O29" s="27"/>
      <c r="P29" s="27"/>
    </row>
    <row r="30" spans="1:16" s="3" customFormat="1" ht="12" x14ac:dyDescent="0.2">
      <c r="A30" s="16" t="s">
        <v>13</v>
      </c>
      <c r="B30" s="33">
        <v>511</v>
      </c>
      <c r="C30" s="33">
        <v>3533</v>
      </c>
      <c r="D30" s="33">
        <v>4572</v>
      </c>
      <c r="E30" s="33">
        <v>1940</v>
      </c>
      <c r="F30" s="33">
        <v>442</v>
      </c>
      <c r="G30" s="33">
        <v>10998</v>
      </c>
      <c r="H30" s="18"/>
      <c r="I30" s="27"/>
      <c r="J30" s="27"/>
      <c r="K30" s="27"/>
      <c r="L30" s="27"/>
      <c r="M30" s="27"/>
      <c r="N30" s="27"/>
      <c r="O30" s="27"/>
      <c r="P30" s="27"/>
    </row>
    <row r="31" spans="1:16" s="28" customFormat="1" ht="12" x14ac:dyDescent="0.2">
      <c r="A31" s="12" t="s">
        <v>18</v>
      </c>
      <c r="B31" s="34">
        <v>4405</v>
      </c>
      <c r="C31" s="34">
        <v>21226</v>
      </c>
      <c r="D31" s="34">
        <v>28127</v>
      </c>
      <c r="E31" s="34">
        <v>12373</v>
      </c>
      <c r="F31" s="34">
        <v>3120</v>
      </c>
      <c r="G31" s="34">
        <v>69251</v>
      </c>
      <c r="H31" s="21"/>
      <c r="I31" s="27"/>
      <c r="J31" s="27"/>
      <c r="K31" s="27"/>
      <c r="L31" s="27"/>
      <c r="M31" s="27"/>
      <c r="N31" s="27"/>
      <c r="O31" s="27"/>
      <c r="P31" s="27"/>
    </row>
    <row r="32" spans="1:16" s="28" customFormat="1" ht="12" x14ac:dyDescent="0.2">
      <c r="A32" s="13"/>
      <c r="B32" s="33"/>
      <c r="C32" s="33"/>
      <c r="D32" s="33"/>
      <c r="E32" s="33"/>
      <c r="F32" s="33"/>
      <c r="G32" s="33"/>
      <c r="H32" s="20"/>
      <c r="I32" s="27"/>
      <c r="J32" s="27"/>
      <c r="K32" s="27"/>
      <c r="L32" s="27"/>
      <c r="M32" s="27"/>
      <c r="N32" s="27"/>
      <c r="O32" s="27"/>
      <c r="P32" s="27"/>
    </row>
    <row r="33" spans="1:16" s="3" customFormat="1" ht="12" x14ac:dyDescent="0.2">
      <c r="A33" s="16" t="s">
        <v>14</v>
      </c>
      <c r="B33" s="33">
        <v>2140</v>
      </c>
      <c r="C33" s="33">
        <v>7830</v>
      </c>
      <c r="D33" s="33">
        <v>8873</v>
      </c>
      <c r="E33" s="33">
        <v>3813</v>
      </c>
      <c r="F33" s="33">
        <v>1052</v>
      </c>
      <c r="G33" s="33">
        <v>23708</v>
      </c>
      <c r="H33" s="19"/>
      <c r="I33" s="27"/>
      <c r="J33" s="27"/>
      <c r="K33" s="27"/>
      <c r="L33" s="27"/>
      <c r="M33" s="27"/>
      <c r="N33" s="27"/>
      <c r="O33" s="27"/>
      <c r="P33" s="27"/>
    </row>
    <row r="34" spans="1:16" s="3" customFormat="1" ht="12" x14ac:dyDescent="0.2">
      <c r="A34" s="16" t="s">
        <v>15</v>
      </c>
      <c r="B34" s="33">
        <v>1033</v>
      </c>
      <c r="C34" s="33">
        <v>4133</v>
      </c>
      <c r="D34" s="33">
        <v>4050</v>
      </c>
      <c r="E34" s="33">
        <v>1778</v>
      </c>
      <c r="F34" s="33">
        <v>455</v>
      </c>
      <c r="G34" s="33">
        <v>11449</v>
      </c>
      <c r="H34" s="19"/>
      <c r="I34" s="27"/>
      <c r="J34" s="27"/>
      <c r="K34" s="27"/>
      <c r="L34" s="27"/>
      <c r="M34" s="27"/>
      <c r="N34" s="27"/>
      <c r="O34" s="27"/>
      <c r="P34" s="27"/>
    </row>
    <row r="35" spans="1:16" s="28" customFormat="1" ht="12" x14ac:dyDescent="0.2">
      <c r="A35" s="12" t="s">
        <v>19</v>
      </c>
      <c r="B35" s="36">
        <v>3173</v>
      </c>
      <c r="C35" s="36">
        <v>11963</v>
      </c>
      <c r="D35" s="36">
        <v>12923</v>
      </c>
      <c r="E35" s="36">
        <v>5591</v>
      </c>
      <c r="F35" s="36">
        <v>1507</v>
      </c>
      <c r="G35" s="34">
        <v>35157</v>
      </c>
      <c r="H35" s="21"/>
      <c r="I35" s="27"/>
      <c r="J35" s="27"/>
      <c r="K35" s="27"/>
      <c r="L35" s="27"/>
      <c r="M35" s="27"/>
      <c r="N35" s="27"/>
      <c r="O35" s="27"/>
      <c r="P35" s="27"/>
    </row>
    <row r="36" spans="1:16" s="3" customFormat="1" ht="12" x14ac:dyDescent="0.2">
      <c r="A36" s="13"/>
      <c r="B36" s="33"/>
      <c r="C36" s="33"/>
      <c r="D36" s="33"/>
      <c r="E36" s="33"/>
      <c r="F36" s="33"/>
      <c r="G36" s="33"/>
      <c r="H36" s="19"/>
      <c r="I36" s="27"/>
      <c r="J36" s="27"/>
      <c r="K36" s="27"/>
      <c r="L36" s="27"/>
      <c r="M36" s="27"/>
      <c r="N36" s="27"/>
      <c r="O36" s="27"/>
      <c r="P36" s="27"/>
    </row>
    <row r="37" spans="1:16" s="28" customFormat="1" ht="12" x14ac:dyDescent="0.2">
      <c r="A37" s="12" t="s">
        <v>97</v>
      </c>
      <c r="B37" s="36">
        <v>45046</v>
      </c>
      <c r="C37" s="36">
        <v>132541</v>
      </c>
      <c r="D37" s="36">
        <v>125011</v>
      </c>
      <c r="E37" s="36">
        <v>50870</v>
      </c>
      <c r="F37" s="36">
        <v>14899</v>
      </c>
      <c r="G37" s="34">
        <v>368367</v>
      </c>
      <c r="H37" s="21"/>
      <c r="I37" s="27"/>
      <c r="J37" s="27"/>
      <c r="K37" s="27"/>
      <c r="L37" s="27"/>
      <c r="M37" s="27"/>
      <c r="N37" s="27"/>
      <c r="O37" s="27"/>
      <c r="P37" s="27"/>
    </row>
    <row r="38" spans="1:16" s="3" customFormat="1" ht="12" x14ac:dyDescent="0.2">
      <c r="A38" s="17"/>
      <c r="B38" s="30"/>
      <c r="C38" s="30"/>
      <c r="D38" s="30"/>
      <c r="E38" s="30"/>
      <c r="F38" s="30"/>
      <c r="G38" s="30"/>
    </row>
  </sheetData>
  <mergeCells count="2">
    <mergeCell ref="A2:A3"/>
    <mergeCell ref="B2:G2"/>
  </mergeCells>
  <pageMargins left="0.05" right="0.05" top="0.5" bottom="0.5" header="0" footer="0"/>
  <pageSetup paperSize="9" orientation="portrait" horizontalDpi="300" verticalDpi="300"/>
  <headerFooter>
    <oddHeader>tavola3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C29A-7379-4626-8C63-59A0E9E671AB}">
  <dimension ref="A1:H38"/>
  <sheetViews>
    <sheetView zoomScaleNormal="100" workbookViewId="0">
      <selection activeCell="A21" sqref="A21"/>
    </sheetView>
  </sheetViews>
  <sheetFormatPr defaultColWidth="11" defaultRowHeight="11.25" x14ac:dyDescent="0.2"/>
  <cols>
    <col min="1" max="1" width="41.42578125" customWidth="1"/>
    <col min="2" max="2" width="9.28515625" bestFit="1" customWidth="1"/>
    <col min="3" max="3" width="10.7109375" bestFit="1" customWidth="1"/>
    <col min="4" max="4" width="12.28515625" bestFit="1" customWidth="1"/>
    <col min="5" max="5" width="11.28515625" bestFit="1" customWidth="1"/>
    <col min="6" max="6" width="18" customWidth="1"/>
  </cols>
  <sheetData>
    <row r="1" spans="1:8" s="40" customFormat="1" ht="14.25" x14ac:dyDescent="0.2">
      <c r="A1" s="1" t="s">
        <v>70</v>
      </c>
    </row>
    <row r="2" spans="1:8" ht="12" x14ac:dyDescent="0.2">
      <c r="A2" s="50" t="s">
        <v>82</v>
      </c>
      <c r="B2" s="53" t="s">
        <v>335</v>
      </c>
      <c r="C2" s="53"/>
      <c r="D2" s="53"/>
      <c r="E2" s="53"/>
      <c r="F2" s="53"/>
      <c r="G2" s="37"/>
    </row>
    <row r="3" spans="1:8" ht="60" customHeight="1" x14ac:dyDescent="0.2">
      <c r="A3" s="52"/>
      <c r="B3" s="4" t="s">
        <v>60</v>
      </c>
      <c r="C3" s="4" t="s">
        <v>59</v>
      </c>
      <c r="D3" s="4" t="s">
        <v>58</v>
      </c>
      <c r="E3" s="4" t="s">
        <v>108</v>
      </c>
      <c r="F3" s="4" t="s">
        <v>89</v>
      </c>
      <c r="G3" s="8"/>
    </row>
    <row r="4" spans="1:8" ht="12" x14ac:dyDescent="0.2">
      <c r="A4" s="7"/>
      <c r="B4" s="8"/>
      <c r="C4" s="8"/>
      <c r="D4" s="8"/>
      <c r="E4" s="9"/>
      <c r="F4" s="9"/>
      <c r="G4" s="10"/>
    </row>
    <row r="5" spans="1:8" ht="12" x14ac:dyDescent="0.2">
      <c r="A5" s="11" t="s">
        <v>0</v>
      </c>
      <c r="B5" s="33">
        <v>2100</v>
      </c>
      <c r="C5" s="33">
        <v>3371</v>
      </c>
      <c r="D5" s="33">
        <v>2133</v>
      </c>
      <c r="E5" s="33">
        <v>23012</v>
      </c>
      <c r="F5" s="33">
        <v>30616</v>
      </c>
      <c r="G5" s="33"/>
      <c r="H5" s="44"/>
    </row>
    <row r="6" spans="1:8" ht="12" x14ac:dyDescent="0.2">
      <c r="A6" s="11" t="s">
        <v>90</v>
      </c>
      <c r="B6" s="33">
        <v>75</v>
      </c>
      <c r="C6" s="33">
        <v>221</v>
      </c>
      <c r="D6" s="33">
        <v>99</v>
      </c>
      <c r="E6" s="33">
        <v>958</v>
      </c>
      <c r="F6" s="33">
        <v>1353</v>
      </c>
      <c r="G6" s="33"/>
      <c r="H6" s="44"/>
    </row>
    <row r="7" spans="1:8" ht="12" x14ac:dyDescent="0.2">
      <c r="A7" s="11" t="s">
        <v>3</v>
      </c>
      <c r="B7" s="33">
        <v>947</v>
      </c>
      <c r="C7" s="33">
        <v>1040</v>
      </c>
      <c r="D7" s="33">
        <v>774</v>
      </c>
      <c r="E7" s="33">
        <v>8636</v>
      </c>
      <c r="F7" s="33">
        <v>11397</v>
      </c>
      <c r="G7" s="33"/>
      <c r="H7" s="44"/>
    </row>
    <row r="8" spans="1:8" ht="12" x14ac:dyDescent="0.2">
      <c r="A8" s="11" t="s">
        <v>1</v>
      </c>
      <c r="B8" s="33">
        <v>4293</v>
      </c>
      <c r="C8" s="33">
        <v>7500</v>
      </c>
      <c r="D8" s="33">
        <v>5186</v>
      </c>
      <c r="E8" s="33">
        <v>41373</v>
      </c>
      <c r="F8" s="33">
        <v>58352</v>
      </c>
      <c r="G8" s="33"/>
      <c r="H8" s="44"/>
    </row>
    <row r="9" spans="1:8" ht="12" x14ac:dyDescent="0.2">
      <c r="A9" s="12" t="s">
        <v>91</v>
      </c>
      <c r="B9" s="34">
        <v>7415</v>
      </c>
      <c r="C9" s="34">
        <v>12132</v>
      </c>
      <c r="D9" s="34">
        <v>8192</v>
      </c>
      <c r="E9" s="34">
        <v>73979</v>
      </c>
      <c r="F9" s="34">
        <v>101718</v>
      </c>
      <c r="G9" s="34"/>
      <c r="H9" s="44"/>
    </row>
    <row r="10" spans="1:8" ht="12" x14ac:dyDescent="0.2">
      <c r="A10" s="13"/>
      <c r="B10" s="33"/>
      <c r="C10" s="33"/>
      <c r="D10" s="33"/>
      <c r="E10" s="33"/>
      <c r="F10" s="33"/>
      <c r="G10" s="33"/>
      <c r="H10" s="44"/>
    </row>
    <row r="11" spans="1:8" ht="12" x14ac:dyDescent="0.2">
      <c r="A11" s="11" t="s">
        <v>92</v>
      </c>
      <c r="B11" s="33">
        <v>683</v>
      </c>
      <c r="C11" s="33">
        <v>1714</v>
      </c>
      <c r="D11" s="33">
        <v>989</v>
      </c>
      <c r="E11" s="33">
        <v>8350</v>
      </c>
      <c r="F11" s="33">
        <v>11736</v>
      </c>
      <c r="G11" s="33"/>
      <c r="H11" s="44"/>
    </row>
    <row r="12" spans="1:8" ht="12" x14ac:dyDescent="0.2">
      <c r="A12" s="14" t="s">
        <v>93</v>
      </c>
      <c r="B12" s="35">
        <v>319</v>
      </c>
      <c r="C12" s="35">
        <v>833</v>
      </c>
      <c r="D12" s="35">
        <v>579</v>
      </c>
      <c r="E12" s="35">
        <v>3640</v>
      </c>
      <c r="F12" s="35">
        <v>5371</v>
      </c>
      <c r="G12" s="35"/>
      <c r="H12" s="44"/>
    </row>
    <row r="13" spans="1:8" ht="12" x14ac:dyDescent="0.2">
      <c r="A13" s="15" t="s">
        <v>16</v>
      </c>
      <c r="B13" s="35">
        <v>364</v>
      </c>
      <c r="C13" s="35">
        <v>881</v>
      </c>
      <c r="D13" s="35">
        <v>410</v>
      </c>
      <c r="E13" s="35">
        <v>4710</v>
      </c>
      <c r="F13" s="35">
        <v>6365</v>
      </c>
      <c r="G13" s="35"/>
      <c r="H13" s="44"/>
    </row>
    <row r="14" spans="1:8" ht="12" x14ac:dyDescent="0.2">
      <c r="A14" s="11" t="s">
        <v>2</v>
      </c>
      <c r="B14" s="33">
        <v>2279</v>
      </c>
      <c r="C14" s="33">
        <v>3858</v>
      </c>
      <c r="D14" s="33">
        <v>2210</v>
      </c>
      <c r="E14" s="33">
        <v>22739</v>
      </c>
      <c r="F14" s="33">
        <v>31086</v>
      </c>
      <c r="G14" s="33"/>
      <c r="H14" s="44"/>
    </row>
    <row r="15" spans="1:8" ht="12" x14ac:dyDescent="0.2">
      <c r="A15" s="11" t="s">
        <v>94</v>
      </c>
      <c r="B15" s="33">
        <v>469</v>
      </c>
      <c r="C15" s="33">
        <v>1574</v>
      </c>
      <c r="D15" s="33">
        <v>759</v>
      </c>
      <c r="E15" s="33">
        <v>7940</v>
      </c>
      <c r="F15" s="33">
        <v>10742</v>
      </c>
      <c r="G15" s="33"/>
      <c r="H15" s="44"/>
    </row>
    <row r="16" spans="1:8" ht="12" x14ac:dyDescent="0.2">
      <c r="A16" s="11" t="s">
        <v>95</v>
      </c>
      <c r="B16" s="33">
        <v>2084</v>
      </c>
      <c r="C16" s="33">
        <v>3834</v>
      </c>
      <c r="D16" s="33">
        <v>2425</v>
      </c>
      <c r="E16" s="33">
        <v>19157</v>
      </c>
      <c r="F16" s="33">
        <v>27500</v>
      </c>
      <c r="G16" s="33"/>
      <c r="H16" s="44"/>
    </row>
    <row r="17" spans="1:8" ht="12" x14ac:dyDescent="0.2">
      <c r="A17" s="12" t="s">
        <v>96</v>
      </c>
      <c r="B17" s="34">
        <v>5515</v>
      </c>
      <c r="C17" s="34">
        <v>10980</v>
      </c>
      <c r="D17" s="34">
        <v>6383</v>
      </c>
      <c r="E17" s="34">
        <v>58186</v>
      </c>
      <c r="F17" s="34">
        <v>81064</v>
      </c>
      <c r="G17" s="34"/>
      <c r="H17" s="44"/>
    </row>
    <row r="18" spans="1:8" ht="12" x14ac:dyDescent="0.2">
      <c r="A18" s="13"/>
      <c r="B18" s="33"/>
      <c r="C18" s="33"/>
      <c r="D18" s="33"/>
      <c r="E18" s="33"/>
      <c r="F18" s="33"/>
      <c r="G18" s="33"/>
      <c r="H18" s="44"/>
    </row>
    <row r="19" spans="1:8" ht="12" x14ac:dyDescent="0.2">
      <c r="A19" s="11" t="s">
        <v>4</v>
      </c>
      <c r="B19" s="33">
        <v>2004</v>
      </c>
      <c r="C19" s="33">
        <v>3303</v>
      </c>
      <c r="D19" s="33">
        <v>2010</v>
      </c>
      <c r="E19" s="33">
        <v>19620</v>
      </c>
      <c r="F19" s="33">
        <v>26937</v>
      </c>
      <c r="G19" s="33"/>
      <c r="H19" s="44"/>
    </row>
    <row r="20" spans="1:8" ht="12" x14ac:dyDescent="0.2">
      <c r="A20" s="16" t="s">
        <v>5</v>
      </c>
      <c r="B20" s="33">
        <v>462</v>
      </c>
      <c r="C20" s="33">
        <v>850</v>
      </c>
      <c r="D20" s="33">
        <v>435</v>
      </c>
      <c r="E20" s="33">
        <v>5503</v>
      </c>
      <c r="F20" s="33">
        <v>7250</v>
      </c>
      <c r="G20" s="33"/>
      <c r="H20" s="44"/>
    </row>
    <row r="21" spans="1:8" ht="12" x14ac:dyDescent="0.2">
      <c r="A21" s="16" t="s">
        <v>6</v>
      </c>
      <c r="B21" s="33">
        <v>738</v>
      </c>
      <c r="C21" s="33">
        <v>1501</v>
      </c>
      <c r="D21" s="33">
        <v>671</v>
      </c>
      <c r="E21" s="33">
        <v>8353</v>
      </c>
      <c r="F21" s="33">
        <v>11263</v>
      </c>
      <c r="G21" s="33"/>
      <c r="H21" s="44"/>
    </row>
    <row r="22" spans="1:8" ht="12" x14ac:dyDescent="0.2">
      <c r="A22" s="16" t="s">
        <v>7</v>
      </c>
      <c r="B22" s="33">
        <v>3467</v>
      </c>
      <c r="C22" s="33">
        <v>4343</v>
      </c>
      <c r="D22" s="33">
        <v>3712</v>
      </c>
      <c r="E22" s="33">
        <v>24205</v>
      </c>
      <c r="F22" s="33">
        <v>35727</v>
      </c>
      <c r="G22" s="33"/>
      <c r="H22" s="44"/>
    </row>
    <row r="23" spans="1:8" ht="12" x14ac:dyDescent="0.2">
      <c r="A23" s="12" t="s">
        <v>17</v>
      </c>
      <c r="B23" s="34">
        <v>6671</v>
      </c>
      <c r="C23" s="34">
        <v>9997</v>
      </c>
      <c r="D23" s="34">
        <v>6828</v>
      </c>
      <c r="E23" s="34">
        <v>57681</v>
      </c>
      <c r="F23" s="34">
        <v>81177</v>
      </c>
      <c r="G23" s="34"/>
      <c r="H23" s="44"/>
    </row>
    <row r="24" spans="1:8" ht="12" x14ac:dyDescent="0.2">
      <c r="A24" s="13"/>
      <c r="B24" s="33"/>
      <c r="C24" s="33"/>
      <c r="D24" s="33"/>
      <c r="E24" s="33"/>
      <c r="F24" s="33"/>
      <c r="G24" s="33"/>
      <c r="H24" s="44"/>
    </row>
    <row r="25" spans="1:8" ht="12" x14ac:dyDescent="0.2">
      <c r="A25" s="16" t="s">
        <v>8</v>
      </c>
      <c r="B25" s="33">
        <v>688</v>
      </c>
      <c r="C25" s="33">
        <v>820</v>
      </c>
      <c r="D25" s="33">
        <v>440</v>
      </c>
      <c r="E25" s="33">
        <v>6874</v>
      </c>
      <c r="F25" s="33">
        <v>8822</v>
      </c>
      <c r="G25" s="33"/>
      <c r="H25" s="44"/>
    </row>
    <row r="26" spans="1:8" ht="12" x14ac:dyDescent="0.2">
      <c r="A26" s="16" t="s">
        <v>9</v>
      </c>
      <c r="B26" s="33">
        <v>213</v>
      </c>
      <c r="C26" s="33">
        <v>140</v>
      </c>
      <c r="D26" s="33">
        <v>117</v>
      </c>
      <c r="E26" s="33">
        <v>1523</v>
      </c>
      <c r="F26" s="33">
        <v>1993</v>
      </c>
      <c r="G26" s="33"/>
      <c r="H26" s="44"/>
    </row>
    <row r="27" spans="1:8" ht="12" x14ac:dyDescent="0.2">
      <c r="A27" s="16" t="s">
        <v>10</v>
      </c>
      <c r="B27" s="33">
        <v>2980</v>
      </c>
      <c r="C27" s="33">
        <v>1716</v>
      </c>
      <c r="D27" s="33">
        <v>1510</v>
      </c>
      <c r="E27" s="33">
        <v>17132</v>
      </c>
      <c r="F27" s="33">
        <v>23338</v>
      </c>
      <c r="G27" s="33"/>
      <c r="H27" s="44"/>
    </row>
    <row r="28" spans="1:8" ht="12" x14ac:dyDescent="0.2">
      <c r="A28" s="16" t="s">
        <v>11</v>
      </c>
      <c r="B28" s="33">
        <v>2158</v>
      </c>
      <c r="C28" s="33">
        <v>2091</v>
      </c>
      <c r="D28" s="33">
        <v>1350</v>
      </c>
      <c r="E28" s="33">
        <v>14676</v>
      </c>
      <c r="F28" s="33">
        <v>20275</v>
      </c>
      <c r="G28" s="33"/>
      <c r="H28" s="44"/>
    </row>
    <row r="29" spans="1:8" ht="12" x14ac:dyDescent="0.2">
      <c r="A29" s="16" t="s">
        <v>12</v>
      </c>
      <c r="B29" s="33">
        <v>388</v>
      </c>
      <c r="C29" s="33">
        <v>264</v>
      </c>
      <c r="D29" s="33">
        <v>195</v>
      </c>
      <c r="E29" s="33">
        <v>2978</v>
      </c>
      <c r="F29" s="33">
        <v>3825</v>
      </c>
      <c r="G29" s="33"/>
      <c r="H29" s="44"/>
    </row>
    <row r="30" spans="1:8" ht="12" x14ac:dyDescent="0.2">
      <c r="A30" s="16" t="s">
        <v>13</v>
      </c>
      <c r="B30" s="33">
        <v>1262</v>
      </c>
      <c r="C30" s="33">
        <v>685</v>
      </c>
      <c r="D30" s="33">
        <v>542</v>
      </c>
      <c r="E30" s="33">
        <v>8509</v>
      </c>
      <c r="F30" s="33">
        <v>10998</v>
      </c>
      <c r="G30" s="33"/>
      <c r="H30" s="44"/>
    </row>
    <row r="31" spans="1:8" ht="12" x14ac:dyDescent="0.2">
      <c r="A31" s="12" t="s">
        <v>18</v>
      </c>
      <c r="B31" s="34">
        <v>7689</v>
      </c>
      <c r="C31" s="34">
        <v>5716</v>
      </c>
      <c r="D31" s="34">
        <v>4154</v>
      </c>
      <c r="E31" s="34">
        <v>51692</v>
      </c>
      <c r="F31" s="34">
        <v>69251</v>
      </c>
      <c r="G31" s="34"/>
      <c r="H31" s="44"/>
    </row>
    <row r="32" spans="1:8" ht="12" x14ac:dyDescent="0.2">
      <c r="A32" s="13"/>
      <c r="B32" s="33"/>
      <c r="C32" s="33"/>
      <c r="D32" s="33"/>
      <c r="E32" s="33"/>
      <c r="F32" s="33"/>
      <c r="G32" s="33"/>
      <c r="H32" s="44"/>
    </row>
    <row r="33" spans="1:8" ht="12" x14ac:dyDescent="0.2">
      <c r="A33" s="16" t="s">
        <v>14</v>
      </c>
      <c r="B33" s="33">
        <v>3316</v>
      </c>
      <c r="C33" s="33">
        <v>1633</v>
      </c>
      <c r="D33" s="33">
        <v>1674</v>
      </c>
      <c r="E33" s="33">
        <v>17085</v>
      </c>
      <c r="F33" s="33">
        <v>23708</v>
      </c>
      <c r="G33" s="33"/>
      <c r="H33" s="44"/>
    </row>
    <row r="34" spans="1:8" ht="12" x14ac:dyDescent="0.2">
      <c r="A34" s="16" t="s">
        <v>15</v>
      </c>
      <c r="B34" s="33">
        <v>1385</v>
      </c>
      <c r="C34" s="33">
        <v>904</v>
      </c>
      <c r="D34" s="33">
        <v>771</v>
      </c>
      <c r="E34" s="33">
        <v>8389</v>
      </c>
      <c r="F34" s="33">
        <v>11449</v>
      </c>
      <c r="G34" s="33"/>
      <c r="H34" s="44"/>
    </row>
    <row r="35" spans="1:8" ht="12" x14ac:dyDescent="0.2">
      <c r="A35" s="12" t="s">
        <v>19</v>
      </c>
      <c r="B35" s="36">
        <v>4701</v>
      </c>
      <c r="C35" s="36">
        <v>2537</v>
      </c>
      <c r="D35" s="36">
        <v>2445</v>
      </c>
      <c r="E35" s="36">
        <v>25474</v>
      </c>
      <c r="F35" s="36">
        <v>35157</v>
      </c>
      <c r="G35" s="34"/>
      <c r="H35" s="44"/>
    </row>
    <row r="36" spans="1:8" ht="12" x14ac:dyDescent="0.2">
      <c r="A36" s="13"/>
      <c r="B36" s="33"/>
      <c r="C36" s="33"/>
      <c r="D36" s="33"/>
      <c r="E36" s="33"/>
      <c r="F36" s="33"/>
      <c r="G36" s="33"/>
      <c r="H36" s="44"/>
    </row>
    <row r="37" spans="1:8" ht="12" x14ac:dyDescent="0.2">
      <c r="A37" s="12" t="s">
        <v>97</v>
      </c>
      <c r="B37" s="36">
        <v>31991</v>
      </c>
      <c r="C37" s="36">
        <v>41362</v>
      </c>
      <c r="D37" s="36">
        <v>28002</v>
      </c>
      <c r="E37" s="36">
        <v>267012</v>
      </c>
      <c r="F37" s="36">
        <v>368367</v>
      </c>
      <c r="G37" s="34"/>
      <c r="H37" s="44"/>
    </row>
    <row r="38" spans="1:8" ht="12" x14ac:dyDescent="0.2">
      <c r="A38" s="17"/>
      <c r="B38" s="30"/>
      <c r="C38" s="30"/>
      <c r="D38" s="30"/>
      <c r="E38" s="30"/>
      <c r="F38" s="30"/>
      <c r="G38" s="33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 r:id="rId1"/>
  <headerFooter>
    <oddHeader>tavola4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A3B9-9DDF-465E-9983-D9EAB48C9C0A}">
  <dimension ref="A1:H38"/>
  <sheetViews>
    <sheetView zoomScaleNormal="100" workbookViewId="0">
      <selection activeCell="B28" sqref="B28"/>
    </sheetView>
  </sheetViews>
  <sheetFormatPr defaultColWidth="11" defaultRowHeight="11.25" x14ac:dyDescent="0.2"/>
  <cols>
    <col min="1" max="1" width="27.42578125" customWidth="1"/>
    <col min="2" max="6" width="18.42578125" customWidth="1"/>
  </cols>
  <sheetData>
    <row r="1" spans="1:8" s="40" customFormat="1" ht="14.25" x14ac:dyDescent="0.2">
      <c r="A1" s="1" t="s">
        <v>71</v>
      </c>
    </row>
    <row r="2" spans="1:8" ht="12" x14ac:dyDescent="0.2">
      <c r="A2" s="50" t="s">
        <v>82</v>
      </c>
      <c r="B2" s="53" t="s">
        <v>103</v>
      </c>
      <c r="C2" s="53"/>
      <c r="D2" s="53"/>
      <c r="E2" s="53"/>
      <c r="F2" s="53"/>
      <c r="G2" s="37"/>
    </row>
    <row r="3" spans="1:8" ht="24" x14ac:dyDescent="0.2">
      <c r="A3" s="52"/>
      <c r="B3" s="4" t="s">
        <v>57</v>
      </c>
      <c r="C3" s="4" t="s">
        <v>56</v>
      </c>
      <c r="D3" s="4" t="s">
        <v>55</v>
      </c>
      <c r="E3" s="4" t="s">
        <v>54</v>
      </c>
      <c r="F3" s="4" t="s">
        <v>89</v>
      </c>
      <c r="G3" s="8"/>
    </row>
    <row r="4" spans="1:8" ht="12" x14ac:dyDescent="0.2">
      <c r="A4" s="7"/>
      <c r="B4" s="8"/>
      <c r="C4" s="8"/>
      <c r="D4" s="8"/>
      <c r="E4" s="9"/>
      <c r="F4" s="9"/>
      <c r="G4" s="10"/>
    </row>
    <row r="5" spans="1:8" ht="12" x14ac:dyDescent="0.2">
      <c r="A5" s="11" t="s">
        <v>0</v>
      </c>
      <c r="B5" s="33">
        <v>26739</v>
      </c>
      <c r="C5" s="33">
        <v>1662</v>
      </c>
      <c r="D5" s="33">
        <v>1205</v>
      </c>
      <c r="E5" s="33">
        <v>1010</v>
      </c>
      <c r="F5" s="33">
        <v>30616</v>
      </c>
      <c r="G5" s="33"/>
      <c r="H5" s="44"/>
    </row>
    <row r="6" spans="1:8" ht="12" x14ac:dyDescent="0.2">
      <c r="A6" s="11" t="s">
        <v>90</v>
      </c>
      <c r="B6" s="33">
        <v>1196</v>
      </c>
      <c r="C6" s="33">
        <v>80</v>
      </c>
      <c r="D6" s="33">
        <v>41</v>
      </c>
      <c r="E6" s="33">
        <v>36</v>
      </c>
      <c r="F6" s="33">
        <v>1353</v>
      </c>
      <c r="G6" s="33"/>
      <c r="H6" s="44"/>
    </row>
    <row r="7" spans="1:8" ht="12" x14ac:dyDescent="0.2">
      <c r="A7" s="11" t="s">
        <v>3</v>
      </c>
      <c r="B7" s="33">
        <v>9805</v>
      </c>
      <c r="C7" s="33">
        <v>679</v>
      </c>
      <c r="D7" s="33">
        <v>537</v>
      </c>
      <c r="E7" s="33">
        <v>376</v>
      </c>
      <c r="F7" s="33">
        <v>11397</v>
      </c>
      <c r="G7" s="33"/>
      <c r="H7" s="44"/>
    </row>
    <row r="8" spans="1:8" ht="12" x14ac:dyDescent="0.2">
      <c r="A8" s="11" t="s">
        <v>1</v>
      </c>
      <c r="B8" s="33">
        <v>49474</v>
      </c>
      <c r="C8" s="33">
        <v>3347</v>
      </c>
      <c r="D8" s="33">
        <v>2744</v>
      </c>
      <c r="E8" s="33">
        <v>2787</v>
      </c>
      <c r="F8" s="33">
        <v>58352</v>
      </c>
      <c r="G8" s="33"/>
      <c r="H8" s="44"/>
    </row>
    <row r="9" spans="1:8" ht="12" x14ac:dyDescent="0.2">
      <c r="A9" s="12" t="s">
        <v>91</v>
      </c>
      <c r="B9" s="34">
        <v>87214</v>
      </c>
      <c r="C9" s="34">
        <v>5768</v>
      </c>
      <c r="D9" s="34">
        <v>4527</v>
      </c>
      <c r="E9" s="34">
        <v>4209</v>
      </c>
      <c r="F9" s="34">
        <v>101718</v>
      </c>
      <c r="G9" s="34"/>
      <c r="H9" s="44"/>
    </row>
    <row r="10" spans="1:8" ht="12" x14ac:dyDescent="0.2">
      <c r="A10" s="13"/>
      <c r="B10" s="33"/>
      <c r="C10" s="33"/>
      <c r="D10" s="33"/>
      <c r="E10" s="33"/>
      <c r="F10" s="33"/>
      <c r="G10" s="33"/>
      <c r="H10" s="44"/>
    </row>
    <row r="11" spans="1:8" ht="12" x14ac:dyDescent="0.2">
      <c r="A11" s="11" t="s">
        <v>92</v>
      </c>
      <c r="B11" s="33">
        <v>10227</v>
      </c>
      <c r="C11" s="33">
        <v>586</v>
      </c>
      <c r="D11" s="33">
        <v>463</v>
      </c>
      <c r="E11" s="33">
        <v>460</v>
      </c>
      <c r="F11" s="33">
        <v>11736</v>
      </c>
      <c r="G11" s="33"/>
      <c r="H11" s="44"/>
    </row>
    <row r="12" spans="1:8" ht="12" x14ac:dyDescent="0.2">
      <c r="A12" s="14" t="s">
        <v>93</v>
      </c>
      <c r="B12" s="35">
        <v>4563</v>
      </c>
      <c r="C12" s="35">
        <v>348</v>
      </c>
      <c r="D12" s="35">
        <v>267</v>
      </c>
      <c r="E12" s="35">
        <v>193</v>
      </c>
      <c r="F12" s="35">
        <v>5371</v>
      </c>
      <c r="G12" s="35"/>
      <c r="H12" s="44"/>
    </row>
    <row r="13" spans="1:8" ht="12" x14ac:dyDescent="0.2">
      <c r="A13" s="15" t="s">
        <v>16</v>
      </c>
      <c r="B13" s="35">
        <v>5664</v>
      </c>
      <c r="C13" s="35">
        <v>238</v>
      </c>
      <c r="D13" s="35">
        <v>196</v>
      </c>
      <c r="E13" s="35">
        <v>267</v>
      </c>
      <c r="F13" s="35">
        <v>6365</v>
      </c>
      <c r="G13" s="35"/>
      <c r="H13" s="44"/>
    </row>
    <row r="14" spans="1:8" ht="12" x14ac:dyDescent="0.2">
      <c r="A14" s="11" t="s">
        <v>2</v>
      </c>
      <c r="B14" s="33">
        <v>26858</v>
      </c>
      <c r="C14" s="33">
        <v>1570</v>
      </c>
      <c r="D14" s="33">
        <v>1320</v>
      </c>
      <c r="E14" s="33">
        <v>1338</v>
      </c>
      <c r="F14" s="33">
        <v>31086</v>
      </c>
      <c r="G14" s="33"/>
      <c r="H14" s="44"/>
    </row>
    <row r="15" spans="1:8" ht="12" x14ac:dyDescent="0.2">
      <c r="A15" s="11" t="s">
        <v>94</v>
      </c>
      <c r="B15" s="33">
        <v>9602</v>
      </c>
      <c r="C15" s="33">
        <v>481</v>
      </c>
      <c r="D15" s="33">
        <v>354</v>
      </c>
      <c r="E15" s="33">
        <v>305</v>
      </c>
      <c r="F15" s="33">
        <v>10742</v>
      </c>
      <c r="G15" s="33"/>
      <c r="H15" s="44"/>
    </row>
    <row r="16" spans="1:8" ht="12" x14ac:dyDescent="0.2">
      <c r="A16" s="11" t="s">
        <v>95</v>
      </c>
      <c r="B16" s="33">
        <v>23348</v>
      </c>
      <c r="C16" s="33">
        <v>1772</v>
      </c>
      <c r="D16" s="33">
        <v>1332</v>
      </c>
      <c r="E16" s="33">
        <v>1048</v>
      </c>
      <c r="F16" s="33">
        <v>27500</v>
      </c>
      <c r="G16" s="33"/>
      <c r="H16" s="44"/>
    </row>
    <row r="17" spans="1:8" ht="12" x14ac:dyDescent="0.2">
      <c r="A17" s="12" t="s">
        <v>96</v>
      </c>
      <c r="B17" s="34">
        <v>70035</v>
      </c>
      <c r="C17" s="34">
        <v>4409</v>
      </c>
      <c r="D17" s="34">
        <v>3469</v>
      </c>
      <c r="E17" s="34">
        <v>3151</v>
      </c>
      <c r="F17" s="34">
        <v>81064</v>
      </c>
      <c r="G17" s="34"/>
      <c r="H17" s="44"/>
    </row>
    <row r="18" spans="1:8" ht="12" x14ac:dyDescent="0.2">
      <c r="A18" s="13"/>
      <c r="B18" s="33"/>
      <c r="C18" s="33"/>
      <c r="D18" s="33"/>
      <c r="E18" s="33"/>
      <c r="F18" s="33"/>
      <c r="G18" s="33"/>
      <c r="H18" s="44"/>
    </row>
    <row r="19" spans="1:8" ht="12" x14ac:dyDescent="0.2">
      <c r="A19" s="11" t="s">
        <v>4</v>
      </c>
      <c r="B19" s="33">
        <v>23304</v>
      </c>
      <c r="C19" s="33">
        <v>1659</v>
      </c>
      <c r="D19" s="33">
        <v>1199</v>
      </c>
      <c r="E19" s="33">
        <v>775</v>
      </c>
      <c r="F19" s="33">
        <v>26937</v>
      </c>
      <c r="G19" s="33"/>
      <c r="H19" s="44"/>
    </row>
    <row r="20" spans="1:8" ht="12" x14ac:dyDescent="0.2">
      <c r="A20" s="16" t="s">
        <v>5</v>
      </c>
      <c r="B20" s="33">
        <v>6430</v>
      </c>
      <c r="C20" s="33">
        <v>381</v>
      </c>
      <c r="D20" s="33">
        <v>256</v>
      </c>
      <c r="E20" s="33">
        <v>183</v>
      </c>
      <c r="F20" s="33">
        <v>7250</v>
      </c>
      <c r="G20" s="33"/>
      <c r="H20" s="44"/>
    </row>
    <row r="21" spans="1:8" ht="12" x14ac:dyDescent="0.2">
      <c r="A21" s="16" t="s">
        <v>6</v>
      </c>
      <c r="B21" s="33">
        <v>9988</v>
      </c>
      <c r="C21" s="33">
        <v>604</v>
      </c>
      <c r="D21" s="33">
        <v>386</v>
      </c>
      <c r="E21" s="33">
        <v>285</v>
      </c>
      <c r="F21" s="33">
        <v>11263</v>
      </c>
      <c r="G21" s="33"/>
      <c r="H21" s="44"/>
    </row>
    <row r="22" spans="1:8" ht="12" x14ac:dyDescent="0.2">
      <c r="A22" s="16" t="s">
        <v>7</v>
      </c>
      <c r="B22" s="33">
        <v>29249</v>
      </c>
      <c r="C22" s="33">
        <v>2997</v>
      </c>
      <c r="D22" s="33">
        <v>2065</v>
      </c>
      <c r="E22" s="33">
        <v>1416</v>
      </c>
      <c r="F22" s="33">
        <v>35727</v>
      </c>
      <c r="G22" s="33"/>
      <c r="H22" s="44"/>
    </row>
    <row r="23" spans="1:8" ht="12" x14ac:dyDescent="0.2">
      <c r="A23" s="12" t="s">
        <v>17</v>
      </c>
      <c r="B23" s="34">
        <v>68971</v>
      </c>
      <c r="C23" s="34">
        <v>5641</v>
      </c>
      <c r="D23" s="34">
        <v>3906</v>
      </c>
      <c r="E23" s="34">
        <v>2659</v>
      </c>
      <c r="F23" s="34">
        <v>81177</v>
      </c>
      <c r="G23" s="34"/>
      <c r="H23" s="44"/>
    </row>
    <row r="24" spans="1:8" ht="12" x14ac:dyDescent="0.2">
      <c r="A24" s="13"/>
      <c r="B24" s="33"/>
      <c r="C24" s="33"/>
      <c r="D24" s="33"/>
      <c r="E24" s="33"/>
      <c r="F24" s="33"/>
      <c r="G24" s="33"/>
      <c r="H24" s="44"/>
    </row>
    <row r="25" spans="1:8" ht="12" x14ac:dyDescent="0.2">
      <c r="A25" s="16" t="s">
        <v>8</v>
      </c>
      <c r="B25" s="33">
        <v>7825</v>
      </c>
      <c r="C25" s="33">
        <v>456</v>
      </c>
      <c r="D25" s="33">
        <v>331</v>
      </c>
      <c r="E25" s="33">
        <v>210</v>
      </c>
      <c r="F25" s="33">
        <v>8822</v>
      </c>
      <c r="G25" s="33"/>
      <c r="H25" s="44"/>
    </row>
    <row r="26" spans="1:8" ht="12" x14ac:dyDescent="0.2">
      <c r="A26" s="16" t="s">
        <v>9</v>
      </c>
      <c r="B26" s="33">
        <v>1702</v>
      </c>
      <c r="C26" s="33">
        <v>109</v>
      </c>
      <c r="D26" s="33">
        <v>87</v>
      </c>
      <c r="E26" s="33">
        <v>95</v>
      </c>
      <c r="F26" s="33">
        <v>1993</v>
      </c>
      <c r="G26" s="33"/>
      <c r="H26" s="44"/>
    </row>
    <row r="27" spans="1:8" ht="12" x14ac:dyDescent="0.2">
      <c r="A27" s="16" t="s">
        <v>10</v>
      </c>
      <c r="B27" s="33">
        <v>19346</v>
      </c>
      <c r="C27" s="33">
        <v>1620</v>
      </c>
      <c r="D27" s="33">
        <v>1269</v>
      </c>
      <c r="E27" s="33">
        <v>1103</v>
      </c>
      <c r="F27" s="33">
        <v>23338</v>
      </c>
      <c r="G27" s="33"/>
      <c r="H27" s="44"/>
    </row>
    <row r="28" spans="1:8" ht="12" x14ac:dyDescent="0.2">
      <c r="A28" s="16" t="s">
        <v>11</v>
      </c>
      <c r="B28" s="33">
        <v>17185</v>
      </c>
      <c r="C28" s="33">
        <v>1282</v>
      </c>
      <c r="D28" s="33">
        <v>1074</v>
      </c>
      <c r="E28" s="33">
        <v>734</v>
      </c>
      <c r="F28" s="33">
        <v>20275</v>
      </c>
      <c r="G28" s="33"/>
      <c r="H28" s="44"/>
    </row>
    <row r="29" spans="1:8" ht="12" x14ac:dyDescent="0.2">
      <c r="A29" s="16" t="s">
        <v>12</v>
      </c>
      <c r="B29" s="33">
        <v>3312</v>
      </c>
      <c r="C29" s="33">
        <v>214</v>
      </c>
      <c r="D29" s="33">
        <v>166</v>
      </c>
      <c r="E29" s="33">
        <v>133</v>
      </c>
      <c r="F29" s="33">
        <v>3825</v>
      </c>
      <c r="G29" s="33"/>
      <c r="H29" s="44"/>
    </row>
    <row r="30" spans="1:8" ht="12" x14ac:dyDescent="0.2">
      <c r="A30" s="16" t="s">
        <v>13</v>
      </c>
      <c r="B30" s="33">
        <v>9407</v>
      </c>
      <c r="C30" s="33">
        <v>695</v>
      </c>
      <c r="D30" s="33">
        <v>559</v>
      </c>
      <c r="E30" s="33">
        <v>337</v>
      </c>
      <c r="F30" s="33">
        <v>10998</v>
      </c>
      <c r="G30" s="33"/>
      <c r="H30" s="44"/>
    </row>
    <row r="31" spans="1:8" ht="12" x14ac:dyDescent="0.2">
      <c r="A31" s="12" t="s">
        <v>18</v>
      </c>
      <c r="B31" s="34">
        <v>58777</v>
      </c>
      <c r="C31" s="34">
        <v>4376</v>
      </c>
      <c r="D31" s="34">
        <v>3486</v>
      </c>
      <c r="E31" s="34">
        <v>2612</v>
      </c>
      <c r="F31" s="34">
        <v>69251</v>
      </c>
      <c r="G31" s="34"/>
      <c r="H31" s="44"/>
    </row>
    <row r="32" spans="1:8" ht="12" x14ac:dyDescent="0.2">
      <c r="A32" s="13"/>
      <c r="B32" s="33"/>
      <c r="C32" s="33"/>
      <c r="D32" s="33"/>
      <c r="E32" s="33"/>
      <c r="F32" s="33"/>
      <c r="G32" s="33"/>
      <c r="H32" s="44"/>
    </row>
    <row r="33" spans="1:8" ht="12" x14ac:dyDescent="0.2">
      <c r="A33" s="16" t="s">
        <v>14</v>
      </c>
      <c r="B33" s="33">
        <v>19266</v>
      </c>
      <c r="C33" s="33">
        <v>1755</v>
      </c>
      <c r="D33" s="33">
        <v>1539</v>
      </c>
      <c r="E33" s="33">
        <v>1148</v>
      </c>
      <c r="F33" s="33">
        <v>23708</v>
      </c>
      <c r="G33" s="33"/>
      <c r="H33" s="44"/>
    </row>
    <row r="34" spans="1:8" ht="12" x14ac:dyDescent="0.2">
      <c r="A34" s="16" t="s">
        <v>15</v>
      </c>
      <c r="B34" s="33">
        <v>9477</v>
      </c>
      <c r="C34" s="33">
        <v>679</v>
      </c>
      <c r="D34" s="33">
        <v>731</v>
      </c>
      <c r="E34" s="33">
        <v>562</v>
      </c>
      <c r="F34" s="33">
        <v>11449</v>
      </c>
      <c r="G34" s="33"/>
      <c r="H34" s="44"/>
    </row>
    <row r="35" spans="1:8" ht="12" x14ac:dyDescent="0.2">
      <c r="A35" s="12" t="s">
        <v>19</v>
      </c>
      <c r="B35" s="36">
        <v>28743</v>
      </c>
      <c r="C35" s="36">
        <v>2434</v>
      </c>
      <c r="D35" s="36">
        <v>2270</v>
      </c>
      <c r="E35" s="36">
        <v>1710</v>
      </c>
      <c r="F35" s="36">
        <v>35157</v>
      </c>
      <c r="G35" s="34"/>
      <c r="H35" s="44"/>
    </row>
    <row r="36" spans="1:8" ht="12" x14ac:dyDescent="0.2">
      <c r="A36" s="13"/>
      <c r="B36" s="33"/>
      <c r="C36" s="33"/>
      <c r="D36" s="33"/>
      <c r="E36" s="33"/>
      <c r="F36" s="33"/>
      <c r="G36" s="33"/>
      <c r="H36" s="44"/>
    </row>
    <row r="37" spans="1:8" ht="12" x14ac:dyDescent="0.2">
      <c r="A37" s="12" t="s">
        <v>97</v>
      </c>
      <c r="B37" s="36">
        <v>313740</v>
      </c>
      <c r="C37" s="36">
        <v>22628</v>
      </c>
      <c r="D37" s="36">
        <v>17658</v>
      </c>
      <c r="E37" s="36">
        <v>14341</v>
      </c>
      <c r="F37" s="36">
        <v>368367</v>
      </c>
      <c r="G37" s="34"/>
      <c r="H37" s="44"/>
    </row>
    <row r="38" spans="1:8" ht="12" x14ac:dyDescent="0.2">
      <c r="A38" s="17"/>
      <c r="B38" s="30"/>
      <c r="C38" s="30"/>
      <c r="D38" s="30"/>
      <c r="E38" s="30"/>
      <c r="F38" s="30"/>
      <c r="G38" s="33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/>
  <headerFooter>
    <oddHeader>tavola5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E398-1154-4EE6-993D-C049BC2007A7}">
  <dimension ref="A1:K38"/>
  <sheetViews>
    <sheetView zoomScaleNormal="100" workbookViewId="0">
      <selection activeCell="E11" sqref="E11"/>
    </sheetView>
  </sheetViews>
  <sheetFormatPr defaultColWidth="11" defaultRowHeight="11.25" x14ac:dyDescent="0.2"/>
  <cols>
    <col min="1" max="1" width="38" customWidth="1"/>
    <col min="2" max="3" width="14.28515625" customWidth="1"/>
    <col min="4" max="4" width="9.42578125" customWidth="1"/>
    <col min="5" max="5" width="12" customWidth="1"/>
    <col min="6" max="6" width="9.42578125" customWidth="1"/>
    <col min="7" max="7" width="8.7109375" customWidth="1"/>
    <col min="8" max="8" width="11.140625" customWidth="1"/>
    <col min="9" max="9" width="9" customWidth="1"/>
  </cols>
  <sheetData>
    <row r="1" spans="1:11" s="40" customFormat="1" ht="14.25" x14ac:dyDescent="0.2">
      <c r="A1" s="1" t="s">
        <v>72</v>
      </c>
      <c r="G1" s="43"/>
      <c r="H1" s="43"/>
      <c r="I1" s="43"/>
    </row>
    <row r="2" spans="1:11" ht="12" x14ac:dyDescent="0.2">
      <c r="A2" s="50" t="s">
        <v>82</v>
      </c>
      <c r="B2" s="53" t="s">
        <v>104</v>
      </c>
      <c r="C2" s="53"/>
      <c r="D2" s="53"/>
      <c r="E2" s="53"/>
      <c r="F2" s="53"/>
      <c r="G2" s="53"/>
      <c r="H2" s="53"/>
      <c r="I2" s="53"/>
    </row>
    <row r="3" spans="1:11" ht="60" x14ac:dyDescent="0.2">
      <c r="A3" s="52"/>
      <c r="B3" s="4" t="s">
        <v>336</v>
      </c>
      <c r="C3" s="4" t="s">
        <v>48</v>
      </c>
      <c r="D3" s="4" t="s">
        <v>47</v>
      </c>
      <c r="E3" s="4" t="s">
        <v>46</v>
      </c>
      <c r="F3" s="4" t="s">
        <v>45</v>
      </c>
      <c r="G3" s="4" t="s">
        <v>44</v>
      </c>
      <c r="H3" s="5" t="s">
        <v>43</v>
      </c>
      <c r="I3" s="5" t="s">
        <v>89</v>
      </c>
    </row>
    <row r="4" spans="1:11" ht="12" x14ac:dyDescent="0.2">
      <c r="A4" s="7"/>
      <c r="B4" s="8"/>
      <c r="C4" s="8"/>
      <c r="D4" s="8"/>
      <c r="E4" s="8"/>
      <c r="F4" s="8"/>
      <c r="G4" s="8"/>
      <c r="H4" s="9"/>
      <c r="I4" s="9"/>
    </row>
    <row r="5" spans="1:11" ht="12" x14ac:dyDescent="0.2">
      <c r="A5" s="11" t="s">
        <v>0</v>
      </c>
      <c r="B5" s="33">
        <v>3412</v>
      </c>
      <c r="C5" s="33">
        <v>3387</v>
      </c>
      <c r="D5" s="33">
        <v>852</v>
      </c>
      <c r="E5" s="33">
        <v>603</v>
      </c>
      <c r="F5" s="33">
        <v>7307</v>
      </c>
      <c r="G5" s="33">
        <v>1046</v>
      </c>
      <c r="H5" s="33">
        <v>14009</v>
      </c>
      <c r="I5" s="33">
        <v>30616</v>
      </c>
      <c r="J5" s="33"/>
      <c r="K5" s="44"/>
    </row>
    <row r="6" spans="1:11" ht="12" x14ac:dyDescent="0.2">
      <c r="A6" s="11" t="s">
        <v>90</v>
      </c>
      <c r="B6" s="33">
        <v>125</v>
      </c>
      <c r="C6" s="33">
        <v>102</v>
      </c>
      <c r="D6" s="33">
        <v>37</v>
      </c>
      <c r="E6" s="33">
        <v>13</v>
      </c>
      <c r="F6" s="33">
        <v>415</v>
      </c>
      <c r="G6" s="33">
        <v>25</v>
      </c>
      <c r="H6" s="33">
        <v>636</v>
      </c>
      <c r="I6" s="33">
        <v>1353</v>
      </c>
      <c r="J6" s="33"/>
      <c r="K6" s="44"/>
    </row>
    <row r="7" spans="1:11" ht="12" x14ac:dyDescent="0.2">
      <c r="A7" s="11" t="s">
        <v>3</v>
      </c>
      <c r="B7" s="33">
        <v>930</v>
      </c>
      <c r="C7" s="33">
        <v>1257</v>
      </c>
      <c r="D7" s="33">
        <v>371</v>
      </c>
      <c r="E7" s="33">
        <v>129</v>
      </c>
      <c r="F7" s="33">
        <v>3313</v>
      </c>
      <c r="G7" s="33">
        <v>215</v>
      </c>
      <c r="H7" s="33">
        <v>5182</v>
      </c>
      <c r="I7" s="33">
        <v>11397</v>
      </c>
      <c r="J7" s="33"/>
      <c r="K7" s="44"/>
    </row>
    <row r="8" spans="1:11" ht="12" x14ac:dyDescent="0.2">
      <c r="A8" s="11" t="s">
        <v>1</v>
      </c>
      <c r="B8" s="33">
        <v>5430</v>
      </c>
      <c r="C8" s="33">
        <v>5969</v>
      </c>
      <c r="D8" s="33">
        <v>2282</v>
      </c>
      <c r="E8" s="33">
        <v>1341</v>
      </c>
      <c r="F8" s="33">
        <v>15316</v>
      </c>
      <c r="G8" s="33">
        <v>2153</v>
      </c>
      <c r="H8" s="33">
        <v>25861</v>
      </c>
      <c r="I8" s="33">
        <v>58352</v>
      </c>
      <c r="J8" s="33"/>
      <c r="K8" s="44"/>
    </row>
    <row r="9" spans="1:11" ht="12" x14ac:dyDescent="0.2">
      <c r="A9" s="12" t="s">
        <v>91</v>
      </c>
      <c r="B9" s="34">
        <v>9897</v>
      </c>
      <c r="C9" s="34">
        <v>10715</v>
      </c>
      <c r="D9" s="34">
        <v>3542</v>
      </c>
      <c r="E9" s="34">
        <v>2086</v>
      </c>
      <c r="F9" s="34">
        <v>26351</v>
      </c>
      <c r="G9" s="34">
        <v>3439</v>
      </c>
      <c r="H9" s="34">
        <v>45688</v>
      </c>
      <c r="I9" s="34">
        <v>101718</v>
      </c>
      <c r="J9" s="34"/>
      <c r="K9" s="44"/>
    </row>
    <row r="10" spans="1:11" ht="12" x14ac:dyDescent="0.2">
      <c r="A10" s="13"/>
      <c r="B10" s="33"/>
      <c r="C10" s="33"/>
      <c r="D10" s="33"/>
      <c r="E10" s="33"/>
      <c r="F10" s="33"/>
      <c r="G10" s="33"/>
      <c r="H10" s="33"/>
      <c r="I10" s="33"/>
      <c r="J10" s="33"/>
      <c r="K10" s="44"/>
    </row>
    <row r="11" spans="1:11" ht="12" x14ac:dyDescent="0.2">
      <c r="A11" s="11" t="s">
        <v>92</v>
      </c>
      <c r="B11" s="33">
        <v>2317</v>
      </c>
      <c r="C11" s="33">
        <v>1304</v>
      </c>
      <c r="D11" s="33">
        <v>361</v>
      </c>
      <c r="E11" s="33">
        <v>90</v>
      </c>
      <c r="F11" s="33">
        <v>1952</v>
      </c>
      <c r="G11" s="33">
        <v>117</v>
      </c>
      <c r="H11" s="33">
        <v>5595</v>
      </c>
      <c r="I11" s="33">
        <v>11736</v>
      </c>
      <c r="J11" s="33"/>
      <c r="K11" s="44"/>
    </row>
    <row r="12" spans="1:11" ht="12" x14ac:dyDescent="0.2">
      <c r="A12" s="14" t="s">
        <v>93</v>
      </c>
      <c r="B12" s="35">
        <v>1627</v>
      </c>
      <c r="C12" s="35">
        <v>276</v>
      </c>
      <c r="D12" s="35">
        <v>231</v>
      </c>
      <c r="E12" s="35">
        <v>33</v>
      </c>
      <c r="F12" s="35">
        <v>799</v>
      </c>
      <c r="G12" s="35">
        <v>32</v>
      </c>
      <c r="H12" s="35">
        <v>2373</v>
      </c>
      <c r="I12" s="35">
        <v>5371</v>
      </c>
      <c r="J12" s="35"/>
      <c r="K12" s="44"/>
    </row>
    <row r="13" spans="1:11" ht="12" x14ac:dyDescent="0.2">
      <c r="A13" s="15" t="s">
        <v>16</v>
      </c>
      <c r="B13" s="35">
        <v>690</v>
      </c>
      <c r="C13" s="35">
        <v>1028</v>
      </c>
      <c r="D13" s="35">
        <v>130</v>
      </c>
      <c r="E13" s="35">
        <v>57</v>
      </c>
      <c r="F13" s="35">
        <v>1153</v>
      </c>
      <c r="G13" s="35">
        <v>85</v>
      </c>
      <c r="H13" s="35">
        <v>3222</v>
      </c>
      <c r="I13" s="35">
        <v>6365</v>
      </c>
      <c r="J13" s="35"/>
      <c r="K13" s="44"/>
    </row>
    <row r="14" spans="1:11" ht="12" x14ac:dyDescent="0.2">
      <c r="A14" s="11" t="s">
        <v>2</v>
      </c>
      <c r="B14" s="33">
        <v>2644</v>
      </c>
      <c r="C14" s="33">
        <v>4509</v>
      </c>
      <c r="D14" s="33">
        <v>901</v>
      </c>
      <c r="E14" s="33">
        <v>382</v>
      </c>
      <c r="F14" s="33">
        <v>9372</v>
      </c>
      <c r="G14" s="33">
        <v>877</v>
      </c>
      <c r="H14" s="33">
        <v>12401</v>
      </c>
      <c r="I14" s="33">
        <v>31086</v>
      </c>
      <c r="J14" s="33"/>
      <c r="K14" s="44"/>
    </row>
    <row r="15" spans="1:11" ht="12" x14ac:dyDescent="0.2">
      <c r="A15" s="11" t="s">
        <v>94</v>
      </c>
      <c r="B15" s="33">
        <v>916</v>
      </c>
      <c r="C15" s="33">
        <v>1600</v>
      </c>
      <c r="D15" s="33">
        <v>229</v>
      </c>
      <c r="E15" s="33">
        <v>103</v>
      </c>
      <c r="F15" s="33">
        <v>2607</v>
      </c>
      <c r="G15" s="33">
        <v>102</v>
      </c>
      <c r="H15" s="33">
        <v>5185</v>
      </c>
      <c r="I15" s="33">
        <v>10742</v>
      </c>
      <c r="J15" s="33"/>
      <c r="K15" s="44"/>
    </row>
    <row r="16" spans="1:11" ht="12" x14ac:dyDescent="0.2">
      <c r="A16" s="11" t="s">
        <v>95</v>
      </c>
      <c r="B16" s="33">
        <v>2649</v>
      </c>
      <c r="C16" s="33">
        <v>5839</v>
      </c>
      <c r="D16" s="33">
        <v>944</v>
      </c>
      <c r="E16" s="33">
        <v>342</v>
      </c>
      <c r="F16" s="33">
        <v>7786</v>
      </c>
      <c r="G16" s="33">
        <v>269</v>
      </c>
      <c r="H16" s="33">
        <v>9671</v>
      </c>
      <c r="I16" s="33">
        <v>27500</v>
      </c>
      <c r="J16" s="33"/>
      <c r="K16" s="44"/>
    </row>
    <row r="17" spans="1:11" ht="12" x14ac:dyDescent="0.2">
      <c r="A17" s="12" t="s">
        <v>96</v>
      </c>
      <c r="B17" s="34">
        <v>8526</v>
      </c>
      <c r="C17" s="34">
        <v>13252</v>
      </c>
      <c r="D17" s="34">
        <v>2435</v>
      </c>
      <c r="E17" s="34">
        <v>917</v>
      </c>
      <c r="F17" s="34">
        <v>21717</v>
      </c>
      <c r="G17" s="34">
        <v>1365</v>
      </c>
      <c r="H17" s="34">
        <v>32852</v>
      </c>
      <c r="I17" s="34">
        <v>81064</v>
      </c>
      <c r="J17" s="34"/>
      <c r="K17" s="44"/>
    </row>
    <row r="18" spans="1:11" ht="12" x14ac:dyDescent="0.2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44"/>
    </row>
    <row r="19" spans="1:11" ht="12" x14ac:dyDescent="0.2">
      <c r="A19" s="11" t="s">
        <v>4</v>
      </c>
      <c r="B19" s="33">
        <v>3026</v>
      </c>
      <c r="C19" s="33">
        <v>5078</v>
      </c>
      <c r="D19" s="33">
        <v>712</v>
      </c>
      <c r="E19" s="33">
        <v>399</v>
      </c>
      <c r="F19" s="33">
        <v>7188</v>
      </c>
      <c r="G19" s="33">
        <v>720</v>
      </c>
      <c r="H19" s="33">
        <v>9814</v>
      </c>
      <c r="I19" s="33">
        <v>26937</v>
      </c>
      <c r="J19" s="33"/>
      <c r="K19" s="44"/>
    </row>
    <row r="20" spans="1:11" ht="12" x14ac:dyDescent="0.2">
      <c r="A20" s="16" t="s">
        <v>5</v>
      </c>
      <c r="B20" s="33">
        <v>562</v>
      </c>
      <c r="C20" s="33">
        <v>1259</v>
      </c>
      <c r="D20" s="33">
        <v>264</v>
      </c>
      <c r="E20" s="33">
        <v>88</v>
      </c>
      <c r="F20" s="33">
        <v>2045</v>
      </c>
      <c r="G20" s="33">
        <v>120</v>
      </c>
      <c r="H20" s="33">
        <v>2912</v>
      </c>
      <c r="I20" s="33">
        <v>7250</v>
      </c>
      <c r="J20" s="33"/>
      <c r="K20" s="44"/>
    </row>
    <row r="21" spans="1:11" ht="12" x14ac:dyDescent="0.2">
      <c r="A21" s="16" t="s">
        <v>6</v>
      </c>
      <c r="B21" s="33">
        <v>1220</v>
      </c>
      <c r="C21" s="33">
        <v>1419</v>
      </c>
      <c r="D21" s="33">
        <v>366</v>
      </c>
      <c r="E21" s="33">
        <v>119</v>
      </c>
      <c r="F21" s="33">
        <v>3606</v>
      </c>
      <c r="G21" s="33">
        <v>90</v>
      </c>
      <c r="H21" s="33">
        <v>4443</v>
      </c>
      <c r="I21" s="33">
        <v>11263</v>
      </c>
      <c r="J21" s="33"/>
      <c r="K21" s="44"/>
    </row>
    <row r="22" spans="1:11" ht="12" x14ac:dyDescent="0.2">
      <c r="A22" s="16" t="s">
        <v>7</v>
      </c>
      <c r="B22" s="33">
        <v>2853</v>
      </c>
      <c r="C22" s="33">
        <v>4656</v>
      </c>
      <c r="D22" s="33">
        <v>1440</v>
      </c>
      <c r="E22" s="33">
        <v>926</v>
      </c>
      <c r="F22" s="33">
        <v>10264</v>
      </c>
      <c r="G22" s="33">
        <v>1560</v>
      </c>
      <c r="H22" s="33">
        <v>14028</v>
      </c>
      <c r="I22" s="33">
        <v>35727</v>
      </c>
      <c r="J22" s="33"/>
      <c r="K22" s="44"/>
    </row>
    <row r="23" spans="1:11" ht="12" x14ac:dyDescent="0.2">
      <c r="A23" s="12" t="s">
        <v>17</v>
      </c>
      <c r="B23" s="34">
        <v>7661</v>
      </c>
      <c r="C23" s="34">
        <v>12412</v>
      </c>
      <c r="D23" s="34">
        <v>2782</v>
      </c>
      <c r="E23" s="34">
        <v>1532</v>
      </c>
      <c r="F23" s="34">
        <v>23103</v>
      </c>
      <c r="G23" s="34">
        <v>2490</v>
      </c>
      <c r="H23" s="34">
        <v>31197</v>
      </c>
      <c r="I23" s="34">
        <v>81177</v>
      </c>
      <c r="J23" s="34"/>
      <c r="K23" s="44"/>
    </row>
    <row r="24" spans="1:11" ht="12" x14ac:dyDescent="0.2">
      <c r="A24" s="13"/>
      <c r="B24" s="33"/>
      <c r="C24" s="33"/>
      <c r="D24" s="33"/>
      <c r="E24" s="33"/>
      <c r="F24" s="33"/>
      <c r="G24" s="33"/>
      <c r="H24" s="33"/>
      <c r="I24" s="33"/>
      <c r="J24" s="33"/>
      <c r="K24" s="44"/>
    </row>
    <row r="25" spans="1:11" ht="12" x14ac:dyDescent="0.2">
      <c r="A25" s="16" t="s">
        <v>8</v>
      </c>
      <c r="B25" s="33">
        <v>778</v>
      </c>
      <c r="C25" s="33">
        <v>1269</v>
      </c>
      <c r="D25" s="33">
        <v>336</v>
      </c>
      <c r="E25" s="33">
        <v>139</v>
      </c>
      <c r="F25" s="33">
        <v>2860</v>
      </c>
      <c r="G25" s="33">
        <v>258</v>
      </c>
      <c r="H25" s="33">
        <v>3182</v>
      </c>
      <c r="I25" s="33">
        <v>8822</v>
      </c>
      <c r="J25" s="33"/>
      <c r="K25" s="44"/>
    </row>
    <row r="26" spans="1:11" ht="12" x14ac:dyDescent="0.2">
      <c r="A26" s="16" t="s">
        <v>9</v>
      </c>
      <c r="B26" s="33">
        <v>251</v>
      </c>
      <c r="C26" s="33">
        <v>265</v>
      </c>
      <c r="D26" s="33">
        <v>150</v>
      </c>
      <c r="E26" s="33">
        <v>18</v>
      </c>
      <c r="F26" s="33">
        <v>608</v>
      </c>
      <c r="G26" s="33">
        <v>35</v>
      </c>
      <c r="H26" s="33">
        <v>666</v>
      </c>
      <c r="I26" s="33">
        <v>1993</v>
      </c>
      <c r="J26" s="33"/>
      <c r="K26" s="44"/>
    </row>
    <row r="27" spans="1:11" ht="12" x14ac:dyDescent="0.2">
      <c r="A27" s="16" t="s">
        <v>10</v>
      </c>
      <c r="B27" s="33">
        <v>1866</v>
      </c>
      <c r="C27" s="33">
        <v>3178</v>
      </c>
      <c r="D27" s="33">
        <v>1844</v>
      </c>
      <c r="E27" s="33">
        <v>352</v>
      </c>
      <c r="F27" s="33">
        <v>7621</v>
      </c>
      <c r="G27" s="33">
        <v>643</v>
      </c>
      <c r="H27" s="33">
        <v>7834</v>
      </c>
      <c r="I27" s="33">
        <v>23338</v>
      </c>
      <c r="J27" s="33"/>
      <c r="K27" s="44"/>
    </row>
    <row r="28" spans="1:11" ht="12" x14ac:dyDescent="0.2">
      <c r="A28" s="16" t="s">
        <v>11</v>
      </c>
      <c r="B28" s="33">
        <v>2197</v>
      </c>
      <c r="C28" s="33">
        <v>3175</v>
      </c>
      <c r="D28" s="33">
        <v>1358</v>
      </c>
      <c r="E28" s="33">
        <v>253</v>
      </c>
      <c r="F28" s="33">
        <v>6020</v>
      </c>
      <c r="G28" s="33">
        <v>383</v>
      </c>
      <c r="H28" s="33">
        <v>6889</v>
      </c>
      <c r="I28" s="33">
        <v>20275</v>
      </c>
      <c r="J28" s="33"/>
      <c r="K28" s="44"/>
    </row>
    <row r="29" spans="1:11" ht="12" x14ac:dyDescent="0.2">
      <c r="A29" s="16" t="s">
        <v>12</v>
      </c>
      <c r="B29" s="33">
        <v>493</v>
      </c>
      <c r="C29" s="33">
        <v>423</v>
      </c>
      <c r="D29" s="33">
        <v>258</v>
      </c>
      <c r="E29" s="33">
        <v>41</v>
      </c>
      <c r="F29" s="33">
        <v>1087</v>
      </c>
      <c r="G29" s="33">
        <v>62</v>
      </c>
      <c r="H29" s="33">
        <v>1461</v>
      </c>
      <c r="I29" s="33">
        <v>3825</v>
      </c>
      <c r="J29" s="33"/>
      <c r="K29" s="44"/>
    </row>
    <row r="30" spans="1:11" ht="12" x14ac:dyDescent="0.2">
      <c r="A30" s="16" t="s">
        <v>13</v>
      </c>
      <c r="B30" s="33">
        <v>1174</v>
      </c>
      <c r="C30" s="33">
        <v>1218</v>
      </c>
      <c r="D30" s="33">
        <v>637</v>
      </c>
      <c r="E30" s="33">
        <v>165</v>
      </c>
      <c r="F30" s="33">
        <v>3275</v>
      </c>
      <c r="G30" s="33">
        <v>175</v>
      </c>
      <c r="H30" s="33">
        <v>4354</v>
      </c>
      <c r="I30" s="33">
        <v>10998</v>
      </c>
      <c r="J30" s="33"/>
      <c r="K30" s="44"/>
    </row>
    <row r="31" spans="1:11" ht="12" x14ac:dyDescent="0.2">
      <c r="A31" s="12" t="s">
        <v>18</v>
      </c>
      <c r="B31" s="34">
        <v>6759</v>
      </c>
      <c r="C31" s="34">
        <v>9528</v>
      </c>
      <c r="D31" s="34">
        <v>4583</v>
      </c>
      <c r="E31" s="34">
        <v>968</v>
      </c>
      <c r="F31" s="34">
        <v>21471</v>
      </c>
      <c r="G31" s="34">
        <v>1556</v>
      </c>
      <c r="H31" s="34">
        <v>24386</v>
      </c>
      <c r="I31" s="34">
        <v>69251</v>
      </c>
      <c r="J31" s="34"/>
      <c r="K31" s="44"/>
    </row>
    <row r="32" spans="1:11" ht="12" x14ac:dyDescent="0.2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44"/>
    </row>
    <row r="33" spans="1:11" ht="12" x14ac:dyDescent="0.2">
      <c r="A33" s="16" t="s">
        <v>14</v>
      </c>
      <c r="B33" s="33">
        <v>1875</v>
      </c>
      <c r="C33" s="33">
        <v>2515</v>
      </c>
      <c r="D33" s="33">
        <v>1829</v>
      </c>
      <c r="E33" s="33">
        <v>415</v>
      </c>
      <c r="F33" s="33">
        <v>7057</v>
      </c>
      <c r="G33" s="33">
        <v>918</v>
      </c>
      <c r="H33" s="33">
        <v>9099</v>
      </c>
      <c r="I33" s="33">
        <v>23708</v>
      </c>
      <c r="J33" s="33"/>
      <c r="K33" s="44"/>
    </row>
    <row r="34" spans="1:11" ht="12" x14ac:dyDescent="0.2">
      <c r="A34" s="16" t="s">
        <v>15</v>
      </c>
      <c r="B34" s="33">
        <v>1304</v>
      </c>
      <c r="C34" s="33">
        <v>727</v>
      </c>
      <c r="D34" s="33">
        <v>1009</v>
      </c>
      <c r="E34" s="33">
        <v>74</v>
      </c>
      <c r="F34" s="33">
        <v>4394</v>
      </c>
      <c r="G34" s="33">
        <v>176</v>
      </c>
      <c r="H34" s="33">
        <v>3765</v>
      </c>
      <c r="I34" s="33">
        <v>11449</v>
      </c>
      <c r="J34" s="33"/>
      <c r="K34" s="44"/>
    </row>
    <row r="35" spans="1:11" ht="12" x14ac:dyDescent="0.2">
      <c r="A35" s="12" t="s">
        <v>19</v>
      </c>
      <c r="B35" s="36">
        <v>3179</v>
      </c>
      <c r="C35" s="36">
        <v>3242</v>
      </c>
      <c r="D35" s="36">
        <v>2838</v>
      </c>
      <c r="E35" s="36">
        <v>489</v>
      </c>
      <c r="F35" s="36">
        <v>11451</v>
      </c>
      <c r="G35" s="36">
        <v>1094</v>
      </c>
      <c r="H35" s="36">
        <v>12864</v>
      </c>
      <c r="I35" s="36">
        <v>35157</v>
      </c>
      <c r="J35" s="34"/>
      <c r="K35" s="44"/>
    </row>
    <row r="36" spans="1:11" ht="12" x14ac:dyDescent="0.2">
      <c r="A36" s="13"/>
      <c r="B36" s="33"/>
      <c r="C36" s="33"/>
      <c r="D36" s="33"/>
      <c r="E36" s="33"/>
      <c r="F36" s="33"/>
      <c r="G36" s="33"/>
      <c r="H36" s="33"/>
      <c r="I36" s="33"/>
      <c r="J36" s="33"/>
      <c r="K36" s="44"/>
    </row>
    <row r="37" spans="1:11" ht="12" x14ac:dyDescent="0.2">
      <c r="A37" s="12" t="s">
        <v>97</v>
      </c>
      <c r="B37" s="36">
        <v>36022</v>
      </c>
      <c r="C37" s="36">
        <v>49149</v>
      </c>
      <c r="D37" s="36">
        <v>16180</v>
      </c>
      <c r="E37" s="36">
        <v>5992</v>
      </c>
      <c r="F37" s="36">
        <v>104093</v>
      </c>
      <c r="G37" s="36">
        <v>9944</v>
      </c>
      <c r="H37" s="36">
        <v>146987</v>
      </c>
      <c r="I37" s="36">
        <v>368367</v>
      </c>
      <c r="J37" s="34"/>
      <c r="K37" s="44"/>
    </row>
    <row r="38" spans="1:11" ht="12" x14ac:dyDescent="0.2">
      <c r="A38" s="17"/>
      <c r="B38" s="30"/>
      <c r="C38" s="30"/>
      <c r="D38" s="30"/>
      <c r="E38" s="30"/>
      <c r="F38" s="30"/>
      <c r="G38" s="30"/>
      <c r="H38" s="30"/>
      <c r="I38" s="30"/>
      <c r="J38" s="44"/>
    </row>
  </sheetData>
  <mergeCells count="2">
    <mergeCell ref="A2:A3"/>
    <mergeCell ref="B2:I2"/>
  </mergeCells>
  <pageMargins left="0.05" right="0.05" top="0.5" bottom="0.5" header="0" footer="0"/>
  <pageSetup paperSize="9" orientation="portrait" horizontalDpi="300" verticalDpi="300" r:id="rId1"/>
  <headerFooter>
    <oddHeader>tavola6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F230-7360-4054-88D6-D3F9F72561B4}">
  <dimension ref="A1:L22"/>
  <sheetViews>
    <sheetView zoomScaleNormal="100" workbookViewId="0">
      <selection activeCell="C15" sqref="C15"/>
    </sheetView>
  </sheetViews>
  <sheetFormatPr defaultColWidth="11" defaultRowHeight="11.25" x14ac:dyDescent="0.2"/>
  <cols>
    <col min="1" max="1" width="41.42578125" customWidth="1"/>
    <col min="2" max="2" width="15.85546875" bestFit="1" customWidth="1"/>
    <col min="3" max="3" width="10.5703125" bestFit="1" customWidth="1"/>
    <col min="4" max="4" width="10.42578125" bestFit="1" customWidth="1"/>
    <col min="5" max="5" width="9.7109375" bestFit="1" customWidth="1"/>
    <col min="6" max="6" width="8.5703125" bestFit="1" customWidth="1"/>
    <col min="7" max="7" width="2.85546875" customWidth="1"/>
    <col min="8" max="8" width="15.85546875" customWidth="1"/>
    <col min="9" max="9" width="10.5703125" bestFit="1" customWidth="1"/>
    <col min="10" max="10" width="10.42578125" bestFit="1" customWidth="1"/>
    <col min="11" max="11" width="9.7109375" bestFit="1" customWidth="1"/>
    <col min="12" max="12" width="8.5703125" bestFit="1" customWidth="1"/>
  </cols>
  <sheetData>
    <row r="1" spans="1:12" s="40" customFormat="1" ht="14.25" x14ac:dyDescent="0.2">
      <c r="A1" s="1" t="s">
        <v>326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2" x14ac:dyDescent="0.2">
      <c r="A2" s="50" t="s">
        <v>333</v>
      </c>
      <c r="B2" s="53" t="s">
        <v>83</v>
      </c>
      <c r="C2" s="53"/>
      <c r="D2" s="53"/>
      <c r="E2" s="53"/>
      <c r="F2" s="53"/>
      <c r="G2" s="2"/>
      <c r="H2" s="53" t="s">
        <v>84</v>
      </c>
      <c r="I2" s="53"/>
      <c r="J2" s="53"/>
      <c r="K2" s="53"/>
      <c r="L2" s="53"/>
    </row>
    <row r="3" spans="1:12" ht="12" x14ac:dyDescent="0.2">
      <c r="A3" s="51"/>
      <c r="B3" s="53" t="s">
        <v>101</v>
      </c>
      <c r="C3" s="53"/>
      <c r="D3" s="53"/>
      <c r="E3" s="53"/>
      <c r="F3" s="53"/>
      <c r="G3" s="3"/>
      <c r="H3" s="53" t="s">
        <v>101</v>
      </c>
      <c r="I3" s="53"/>
      <c r="J3" s="53"/>
      <c r="K3" s="53"/>
      <c r="L3" s="53"/>
    </row>
    <row r="4" spans="1:12" ht="36" x14ac:dyDescent="0.2">
      <c r="A4" s="52"/>
      <c r="B4" s="4" t="s">
        <v>85</v>
      </c>
      <c r="C4" s="4" t="s">
        <v>86</v>
      </c>
      <c r="D4" s="4" t="s">
        <v>87</v>
      </c>
      <c r="E4" s="5" t="s">
        <v>88</v>
      </c>
      <c r="F4" s="5" t="s">
        <v>89</v>
      </c>
      <c r="G4" s="6"/>
      <c r="H4" s="4" t="s">
        <v>85</v>
      </c>
      <c r="I4" s="4" t="s">
        <v>86</v>
      </c>
      <c r="J4" s="4" t="s">
        <v>87</v>
      </c>
      <c r="K4" s="5" t="s">
        <v>88</v>
      </c>
      <c r="L4" s="5" t="s">
        <v>89</v>
      </c>
    </row>
    <row r="5" spans="1:12" ht="12" x14ac:dyDescent="0.2">
      <c r="A5" s="7"/>
      <c r="B5" s="8"/>
      <c r="C5" s="8"/>
      <c r="D5" s="8"/>
      <c r="E5" s="9"/>
      <c r="F5" s="10"/>
      <c r="G5" s="3"/>
      <c r="H5" s="8"/>
      <c r="I5" s="8"/>
      <c r="J5" s="8"/>
      <c r="K5" s="9"/>
      <c r="L5" s="10"/>
    </row>
    <row r="6" spans="1:12" ht="12" x14ac:dyDescent="0.2">
      <c r="A6" s="11" t="s">
        <v>42</v>
      </c>
      <c r="B6" s="18">
        <v>53829</v>
      </c>
      <c r="C6" s="18">
        <v>223</v>
      </c>
      <c r="D6" s="18">
        <v>1713</v>
      </c>
      <c r="E6" s="18">
        <v>1124</v>
      </c>
      <c r="F6" s="18">
        <f>SUM(B6:E6)</f>
        <v>56889</v>
      </c>
      <c r="G6" s="19"/>
      <c r="H6" s="19">
        <v>11392</v>
      </c>
      <c r="I6" s="19">
        <v>2421</v>
      </c>
      <c r="J6" s="19">
        <v>6513</v>
      </c>
      <c r="K6" s="19">
        <v>2874</v>
      </c>
      <c r="L6" s="19">
        <f>SUM(H6:K6)</f>
        <v>23200</v>
      </c>
    </row>
    <row r="7" spans="1:12" ht="12" x14ac:dyDescent="0.2">
      <c r="A7" s="11" t="s">
        <v>41</v>
      </c>
      <c r="B7" s="18">
        <v>109243</v>
      </c>
      <c r="C7" s="18">
        <v>53</v>
      </c>
      <c r="D7" s="18">
        <v>72</v>
      </c>
      <c r="E7" s="18">
        <v>9349</v>
      </c>
      <c r="F7" s="18">
        <f t="shared" ref="F7:F19" si="0">SUM(B7:E7)</f>
        <v>118717</v>
      </c>
      <c r="G7" s="19"/>
      <c r="H7" s="19">
        <v>10892</v>
      </c>
      <c r="I7" s="19">
        <v>238</v>
      </c>
      <c r="J7" s="19">
        <v>260</v>
      </c>
      <c r="K7" s="19">
        <v>11576</v>
      </c>
      <c r="L7" s="19">
        <f t="shared" ref="L7:L19" si="1">SUM(H7:K7)</f>
        <v>22966</v>
      </c>
    </row>
    <row r="8" spans="1:12" ht="12" x14ac:dyDescent="0.2">
      <c r="A8" s="11" t="s">
        <v>40</v>
      </c>
      <c r="B8" s="18">
        <v>58803</v>
      </c>
      <c r="C8" s="18">
        <v>124</v>
      </c>
      <c r="D8" s="18">
        <v>518</v>
      </c>
      <c r="E8" s="18">
        <v>1201</v>
      </c>
      <c r="F8" s="18">
        <f t="shared" si="0"/>
        <v>60646</v>
      </c>
      <c r="G8" s="20"/>
      <c r="H8" s="19">
        <v>9628</v>
      </c>
      <c r="I8" s="19">
        <v>1587</v>
      </c>
      <c r="J8" s="19">
        <v>388</v>
      </c>
      <c r="K8" s="19">
        <v>376</v>
      </c>
      <c r="L8" s="19">
        <f t="shared" si="1"/>
        <v>11979</v>
      </c>
    </row>
    <row r="9" spans="1:12" ht="12" x14ac:dyDescent="0.2">
      <c r="A9" s="11" t="s">
        <v>39</v>
      </c>
      <c r="B9" s="18">
        <v>6421</v>
      </c>
      <c r="C9" s="18">
        <v>1274</v>
      </c>
      <c r="D9" s="18">
        <v>2024</v>
      </c>
      <c r="E9" s="18">
        <v>3231</v>
      </c>
      <c r="F9" s="18">
        <f t="shared" si="0"/>
        <v>12950</v>
      </c>
      <c r="G9" s="19"/>
      <c r="H9" s="19">
        <v>29052</v>
      </c>
      <c r="I9" s="19">
        <v>22816</v>
      </c>
      <c r="J9" s="19">
        <v>21934</v>
      </c>
      <c r="K9" s="19">
        <v>64272</v>
      </c>
      <c r="L9" s="19">
        <f t="shared" si="1"/>
        <v>138074</v>
      </c>
    </row>
    <row r="10" spans="1:12" ht="12" x14ac:dyDescent="0.2">
      <c r="A10" s="11" t="s">
        <v>38</v>
      </c>
      <c r="B10" s="18">
        <v>10898</v>
      </c>
      <c r="C10" s="18">
        <v>525</v>
      </c>
      <c r="D10" s="18">
        <v>263</v>
      </c>
      <c r="E10" s="18">
        <v>231</v>
      </c>
      <c r="F10" s="18">
        <f t="shared" si="0"/>
        <v>11917</v>
      </c>
      <c r="G10" s="20"/>
      <c r="H10" s="18">
        <v>26534</v>
      </c>
      <c r="I10" s="18">
        <v>11815</v>
      </c>
      <c r="J10" s="18">
        <v>34946</v>
      </c>
      <c r="K10" s="18">
        <v>22358</v>
      </c>
      <c r="L10" s="19">
        <f t="shared" si="1"/>
        <v>95653</v>
      </c>
    </row>
    <row r="11" spans="1:12" ht="12" x14ac:dyDescent="0.2">
      <c r="A11" s="11" t="s">
        <v>37</v>
      </c>
      <c r="B11" s="19">
        <v>23908</v>
      </c>
      <c r="C11" s="19">
        <v>7427</v>
      </c>
      <c r="D11" s="19">
        <v>2315</v>
      </c>
      <c r="E11" s="19">
        <v>938</v>
      </c>
      <c r="F11" s="18">
        <f t="shared" si="0"/>
        <v>34588</v>
      </c>
      <c r="G11" s="19"/>
      <c r="H11" s="19">
        <v>29325</v>
      </c>
      <c r="I11" s="19">
        <v>369366</v>
      </c>
      <c r="J11" s="19">
        <v>49522</v>
      </c>
      <c r="K11" s="19">
        <v>26213</v>
      </c>
      <c r="L11" s="19">
        <f t="shared" si="1"/>
        <v>474426</v>
      </c>
    </row>
    <row r="12" spans="1:12" ht="12" x14ac:dyDescent="0.2">
      <c r="A12" s="11" t="s">
        <v>36</v>
      </c>
      <c r="B12" s="19">
        <v>6417</v>
      </c>
      <c r="C12" s="19">
        <v>3</v>
      </c>
      <c r="D12" s="19">
        <v>112</v>
      </c>
      <c r="E12" s="19">
        <v>119</v>
      </c>
      <c r="F12" s="18">
        <f t="shared" si="0"/>
        <v>6651</v>
      </c>
      <c r="G12" s="19"/>
      <c r="H12" s="19">
        <v>1809</v>
      </c>
      <c r="I12" s="19">
        <v>9</v>
      </c>
      <c r="J12" s="19">
        <v>324</v>
      </c>
      <c r="K12" s="19">
        <v>249</v>
      </c>
      <c r="L12" s="19">
        <f t="shared" si="1"/>
        <v>2391</v>
      </c>
    </row>
    <row r="13" spans="1:12" ht="12" x14ac:dyDescent="0.2">
      <c r="A13" s="11" t="s">
        <v>35</v>
      </c>
      <c r="B13" s="18">
        <v>1144</v>
      </c>
      <c r="C13" s="18">
        <v>4556</v>
      </c>
      <c r="D13" s="18">
        <v>141</v>
      </c>
      <c r="E13" s="18">
        <v>551</v>
      </c>
      <c r="F13" s="18">
        <f t="shared" si="0"/>
        <v>6392</v>
      </c>
      <c r="G13" s="19"/>
      <c r="H13" s="19">
        <v>988</v>
      </c>
      <c r="I13" s="19">
        <v>99497</v>
      </c>
      <c r="J13" s="19">
        <v>368</v>
      </c>
      <c r="K13" s="19">
        <v>3231</v>
      </c>
      <c r="L13" s="19">
        <f t="shared" si="1"/>
        <v>104084</v>
      </c>
    </row>
    <row r="14" spans="1:12" ht="12" x14ac:dyDescent="0.2">
      <c r="A14" s="11" t="s">
        <v>34</v>
      </c>
      <c r="B14" s="18">
        <v>6922</v>
      </c>
      <c r="C14" s="18">
        <v>1</v>
      </c>
      <c r="D14" s="18">
        <v>80</v>
      </c>
      <c r="E14" s="18">
        <v>105</v>
      </c>
      <c r="F14" s="18">
        <f t="shared" si="0"/>
        <v>7108</v>
      </c>
      <c r="G14" s="19"/>
      <c r="H14" s="19">
        <v>2998</v>
      </c>
      <c r="I14" s="19">
        <v>7</v>
      </c>
      <c r="J14" s="19">
        <v>73</v>
      </c>
      <c r="K14" s="19">
        <v>55</v>
      </c>
      <c r="L14" s="19">
        <f t="shared" si="1"/>
        <v>3133</v>
      </c>
    </row>
    <row r="15" spans="1:12" ht="12" x14ac:dyDescent="0.2">
      <c r="A15" s="11" t="s">
        <v>33</v>
      </c>
      <c r="B15" s="18">
        <v>3898</v>
      </c>
      <c r="C15" s="18">
        <v>0</v>
      </c>
      <c r="D15" s="18">
        <v>763</v>
      </c>
      <c r="E15" s="18">
        <v>83</v>
      </c>
      <c r="F15" s="18">
        <f t="shared" si="0"/>
        <v>4744</v>
      </c>
      <c r="G15" s="19"/>
      <c r="H15" s="19">
        <v>1102</v>
      </c>
      <c r="I15" s="19">
        <v>0</v>
      </c>
      <c r="J15" s="19">
        <v>1707</v>
      </c>
      <c r="K15" s="19">
        <v>13</v>
      </c>
      <c r="L15" s="19">
        <f t="shared" si="1"/>
        <v>2822</v>
      </c>
    </row>
    <row r="16" spans="1:12" ht="12" x14ac:dyDescent="0.2">
      <c r="A16" s="11" t="s">
        <v>32</v>
      </c>
      <c r="B16" s="18">
        <v>4236</v>
      </c>
      <c r="C16" s="18">
        <v>0</v>
      </c>
      <c r="D16" s="18">
        <v>222</v>
      </c>
      <c r="E16" s="18">
        <v>58</v>
      </c>
      <c r="F16" s="18">
        <f t="shared" si="0"/>
        <v>4516</v>
      </c>
      <c r="G16" s="19"/>
      <c r="H16" s="19">
        <v>2934</v>
      </c>
      <c r="I16" s="19">
        <v>0</v>
      </c>
      <c r="J16" s="19">
        <v>963</v>
      </c>
      <c r="K16" s="19">
        <v>243</v>
      </c>
      <c r="L16" s="19">
        <f t="shared" si="1"/>
        <v>4140</v>
      </c>
    </row>
    <row r="17" spans="1:12" ht="12" x14ac:dyDescent="0.2">
      <c r="A17" s="11" t="s">
        <v>31</v>
      </c>
      <c r="B17" s="18">
        <v>3025</v>
      </c>
      <c r="C17" s="18">
        <v>0</v>
      </c>
      <c r="D17" s="18">
        <v>200</v>
      </c>
      <c r="E17" s="18">
        <v>13086</v>
      </c>
      <c r="F17" s="18">
        <f t="shared" si="0"/>
        <v>16311</v>
      </c>
      <c r="G17" s="19"/>
      <c r="H17" s="19">
        <v>1035</v>
      </c>
      <c r="I17" s="19">
        <v>0</v>
      </c>
      <c r="J17" s="19">
        <v>384</v>
      </c>
      <c r="K17" s="19">
        <v>9017</v>
      </c>
      <c r="L17" s="19">
        <f t="shared" si="1"/>
        <v>10436</v>
      </c>
    </row>
    <row r="18" spans="1:12" ht="12" x14ac:dyDescent="0.2">
      <c r="A18" s="11" t="s">
        <v>30</v>
      </c>
      <c r="B18" s="18">
        <v>24287</v>
      </c>
      <c r="C18" s="18">
        <v>0</v>
      </c>
      <c r="D18" s="18">
        <v>87</v>
      </c>
      <c r="E18" s="18">
        <v>322</v>
      </c>
      <c r="F18" s="18">
        <f t="shared" si="0"/>
        <v>24696</v>
      </c>
      <c r="G18" s="20"/>
      <c r="H18" s="18">
        <v>47842</v>
      </c>
      <c r="I18" s="18">
        <v>0</v>
      </c>
      <c r="J18" s="18">
        <v>318</v>
      </c>
      <c r="K18" s="18">
        <v>2497</v>
      </c>
      <c r="L18" s="19">
        <f t="shared" si="1"/>
        <v>50657</v>
      </c>
    </row>
    <row r="19" spans="1:12" ht="12" x14ac:dyDescent="0.2">
      <c r="A19" s="11" t="s">
        <v>29</v>
      </c>
      <c r="B19" s="19">
        <v>1311</v>
      </c>
      <c r="C19" s="19">
        <v>157</v>
      </c>
      <c r="D19" s="19">
        <v>203</v>
      </c>
      <c r="E19" s="19">
        <v>571</v>
      </c>
      <c r="F19" s="18">
        <f t="shared" si="0"/>
        <v>2242</v>
      </c>
      <c r="G19" s="19"/>
      <c r="H19" s="19">
        <v>1748</v>
      </c>
      <c r="I19" s="19">
        <v>1577</v>
      </c>
      <c r="J19" s="19">
        <v>648</v>
      </c>
      <c r="K19" s="19">
        <v>1266</v>
      </c>
      <c r="L19" s="19">
        <f t="shared" si="1"/>
        <v>5239</v>
      </c>
    </row>
    <row r="20" spans="1:12" ht="12" x14ac:dyDescent="0.2">
      <c r="A20" s="11"/>
      <c r="B20" s="18"/>
      <c r="C20" s="18"/>
      <c r="D20" s="18"/>
      <c r="E20" s="18"/>
      <c r="F20" s="18"/>
      <c r="G20" s="19"/>
      <c r="H20" s="19"/>
      <c r="I20" s="19"/>
      <c r="J20" s="19"/>
      <c r="K20" s="19"/>
      <c r="L20" s="19"/>
    </row>
    <row r="21" spans="1:12" ht="12" x14ac:dyDescent="0.2">
      <c r="A21" s="12" t="s">
        <v>89</v>
      </c>
      <c r="B21" s="21">
        <f>SUM(B6:B20)</f>
        <v>314342</v>
      </c>
      <c r="C21" s="21">
        <f>SUM(C6:C20)</f>
        <v>14343</v>
      </c>
      <c r="D21" s="21">
        <f>SUM(D6:D20)</f>
        <v>8713</v>
      </c>
      <c r="E21" s="21">
        <f>SUM(E6:E20)</f>
        <v>30969</v>
      </c>
      <c r="F21" s="21">
        <v>368367</v>
      </c>
      <c r="G21" s="20"/>
      <c r="H21" s="20">
        <f>SUM(H6:H20)</f>
        <v>177279</v>
      </c>
      <c r="I21" s="20">
        <f>SUM(I6:I20)</f>
        <v>509333</v>
      </c>
      <c r="J21" s="20">
        <f>SUM(J6:J20)</f>
        <v>118348</v>
      </c>
      <c r="K21" s="20">
        <f>SUM(K6:K20)</f>
        <v>144240</v>
      </c>
      <c r="L21" s="20">
        <v>949200</v>
      </c>
    </row>
    <row r="22" spans="1:12" ht="12" x14ac:dyDescent="0.2">
      <c r="A22" s="17"/>
      <c r="B22" s="24"/>
      <c r="C22" s="24"/>
      <c r="D22" s="24"/>
      <c r="E22" s="24"/>
      <c r="F22" s="24"/>
      <c r="G22" s="25"/>
      <c r="H22" s="25"/>
      <c r="I22" s="25"/>
      <c r="J22" s="25"/>
      <c r="K22" s="25"/>
      <c r="L22" s="24"/>
    </row>
  </sheetData>
  <mergeCells count="5">
    <mergeCell ref="A2:A4"/>
    <mergeCell ref="B2:F2"/>
    <mergeCell ref="H2:L2"/>
    <mergeCell ref="B3:F3"/>
    <mergeCell ref="H3:L3"/>
  </mergeCells>
  <pageMargins left="0.05" right="0.05" top="0.5" bottom="0.5" header="0" footer="0"/>
  <pageSetup paperSize="9" orientation="portrait" horizontalDpi="300" verticalDpi="300" r:id="rId1"/>
  <headerFooter>
    <oddHeader>tavola7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92E1-576D-4474-B543-D5EF725DF9CE}">
  <dimension ref="A1:F14"/>
  <sheetViews>
    <sheetView zoomScaleNormal="100" workbookViewId="0">
      <selection activeCell="A2" sqref="A2:A3"/>
    </sheetView>
  </sheetViews>
  <sheetFormatPr defaultColWidth="11" defaultRowHeight="11.25" x14ac:dyDescent="0.2"/>
  <cols>
    <col min="1" max="1" width="32.42578125" customWidth="1"/>
    <col min="2" max="6" width="14" customWidth="1"/>
  </cols>
  <sheetData>
    <row r="1" spans="1:6" s="40" customFormat="1" ht="14.25" x14ac:dyDescent="0.2">
      <c r="A1" s="1" t="s">
        <v>73</v>
      </c>
    </row>
    <row r="2" spans="1:6" ht="12" x14ac:dyDescent="0.2">
      <c r="A2" s="50" t="s">
        <v>102</v>
      </c>
      <c r="B2" s="53" t="s">
        <v>101</v>
      </c>
      <c r="C2" s="53"/>
      <c r="D2" s="53"/>
      <c r="E2" s="53"/>
      <c r="F2" s="53"/>
    </row>
    <row r="3" spans="1:6" ht="48" x14ac:dyDescent="0.2">
      <c r="A3" s="52"/>
      <c r="B3" s="4" t="s">
        <v>85</v>
      </c>
      <c r="C3" s="4" t="s">
        <v>86</v>
      </c>
      <c r="D3" s="4" t="s">
        <v>87</v>
      </c>
      <c r="E3" s="5" t="s">
        <v>88</v>
      </c>
      <c r="F3" s="5" t="s">
        <v>89</v>
      </c>
    </row>
    <row r="4" spans="1:6" ht="12" x14ac:dyDescent="0.2">
      <c r="A4" s="7"/>
      <c r="B4" s="8"/>
      <c r="C4" s="8"/>
      <c r="D4" s="8"/>
      <c r="E4" s="9"/>
      <c r="F4" s="10"/>
    </row>
    <row r="5" spans="1:6" ht="12" x14ac:dyDescent="0.2">
      <c r="A5" s="11" t="s">
        <v>20</v>
      </c>
      <c r="B5" s="18">
        <v>27668</v>
      </c>
      <c r="C5" s="18">
        <v>1148</v>
      </c>
      <c r="D5" s="18">
        <v>2109</v>
      </c>
      <c r="E5" s="18">
        <v>14121</v>
      </c>
      <c r="F5" s="18">
        <f>SUM(B5:E5)</f>
        <v>45046</v>
      </c>
    </row>
    <row r="6" spans="1:6" ht="12" x14ac:dyDescent="0.2">
      <c r="A6" s="11" t="s">
        <v>21</v>
      </c>
      <c r="B6" s="18">
        <v>117935</v>
      </c>
      <c r="C6" s="18">
        <v>4987</v>
      </c>
      <c r="D6" s="18">
        <v>3015</v>
      </c>
      <c r="E6" s="18">
        <v>6604</v>
      </c>
      <c r="F6" s="18">
        <f t="shared" ref="F6:F9" si="0">SUM(B6:E6)</f>
        <v>132541</v>
      </c>
    </row>
    <row r="7" spans="1:6" ht="12" x14ac:dyDescent="0.2">
      <c r="A7" s="11" t="s">
        <v>22</v>
      </c>
      <c r="B7" s="18">
        <v>111962</v>
      </c>
      <c r="C7" s="18">
        <v>5502</v>
      </c>
      <c r="D7" s="18">
        <v>2263</v>
      </c>
      <c r="E7" s="18">
        <v>5284</v>
      </c>
      <c r="F7" s="18">
        <f t="shared" si="0"/>
        <v>125011</v>
      </c>
    </row>
    <row r="8" spans="1:6" ht="12" x14ac:dyDescent="0.2">
      <c r="A8" s="11" t="s">
        <v>23</v>
      </c>
      <c r="B8" s="18">
        <v>44523</v>
      </c>
      <c r="C8" s="18">
        <v>2047</v>
      </c>
      <c r="D8" s="18">
        <v>803</v>
      </c>
      <c r="E8" s="18">
        <v>3497</v>
      </c>
      <c r="F8" s="18">
        <f t="shared" si="0"/>
        <v>50870</v>
      </c>
    </row>
    <row r="9" spans="1:6" ht="12" x14ac:dyDescent="0.2">
      <c r="A9" s="11" t="s">
        <v>24</v>
      </c>
      <c r="B9" s="18">
        <v>12254</v>
      </c>
      <c r="C9" s="18">
        <v>659</v>
      </c>
      <c r="D9" s="18">
        <v>523</v>
      </c>
      <c r="E9" s="18">
        <v>1463</v>
      </c>
      <c r="F9" s="18">
        <f t="shared" si="0"/>
        <v>14899</v>
      </c>
    </row>
    <row r="10" spans="1:6" ht="12" x14ac:dyDescent="0.2">
      <c r="A10" s="11"/>
      <c r="B10" s="18"/>
      <c r="C10" s="18"/>
      <c r="D10" s="18"/>
      <c r="E10" s="18"/>
      <c r="F10" s="18"/>
    </row>
    <row r="11" spans="1:6" ht="12" x14ac:dyDescent="0.2">
      <c r="A11" s="12" t="s">
        <v>89</v>
      </c>
      <c r="B11" s="21">
        <f>SUM(B5:B10)</f>
        <v>314342</v>
      </c>
      <c r="C11" s="21">
        <f>SUM(C5:C10)</f>
        <v>14343</v>
      </c>
      <c r="D11" s="21">
        <f>SUM(D5:D10)</f>
        <v>8713</v>
      </c>
      <c r="E11" s="21">
        <f>SUM(E5:E10)</f>
        <v>30969</v>
      </c>
      <c r="F11" s="21">
        <v>368367</v>
      </c>
    </row>
    <row r="12" spans="1:6" ht="12" x14ac:dyDescent="0.2">
      <c r="A12" s="17"/>
      <c r="B12" s="24"/>
      <c r="C12" s="24"/>
      <c r="D12" s="24"/>
      <c r="E12" s="24"/>
      <c r="F12" s="24"/>
    </row>
    <row r="14" spans="1:6" ht="12" x14ac:dyDescent="0.2">
      <c r="B14" s="21"/>
      <c r="C14" s="21"/>
      <c r="D14" s="21"/>
      <c r="E14" s="21"/>
      <c r="F14" s="21"/>
    </row>
  </sheetData>
  <mergeCells count="2">
    <mergeCell ref="A2:A3"/>
    <mergeCell ref="B2:F2"/>
  </mergeCells>
  <pageMargins left="0.05" right="0.05" top="0.5" bottom="0.5" header="0" footer="0"/>
  <pageSetup paperSize="9" orientation="portrait" horizontalDpi="300" verticalDpi="300"/>
  <headerFooter>
    <oddHeader>tavola8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23</vt:i4>
      </vt:variant>
    </vt:vector>
  </HeadingPairs>
  <TitlesOfParts>
    <vt:vector size="23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vmoretti</dc:creator>
  <cp:lastModifiedBy>Massimo Lori</cp:lastModifiedBy>
  <cp:revision>1</cp:revision>
  <dcterms:created xsi:type="dcterms:W3CDTF">2025-09-11T13:01:53Z</dcterms:created>
  <dcterms:modified xsi:type="dcterms:W3CDTF">2025-10-06T09:20:31Z</dcterms:modified>
</cp:coreProperties>
</file>