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nas-rava\ClassificazioniSLL\SLL leaflet\pendolarismo\AAA Doc per sito\inviato a schipani 29092025\"/>
    </mc:Choice>
  </mc:AlternateContent>
  <xr:revisionPtr revIDLastSave="0" documentId="13_ncr:1_{62439399-E57A-4A2C-B608-95AEA1786794}" xr6:coauthVersionLast="47" xr6:coauthVersionMax="47" xr10:uidLastSave="{00000000-0000-0000-0000-000000000000}"/>
  <bookViews>
    <workbookView xWindow="3570" yWindow="1042" windowWidth="14400" windowHeight="8393" firstSheet="5" activeTab="8" xr2:uid="{00000000-000D-0000-FFFF-FFFF00000000}"/>
  </bookViews>
  <sheets>
    <sheet name="Legenda" sheetId="5" r:id="rId1"/>
    <sheet name="Tav.1 " sheetId="1" r:id="rId2"/>
    <sheet name="Fig. 1 " sheetId="2" r:id="rId3"/>
    <sheet name="Tav2 " sheetId="3" r:id="rId4"/>
    <sheet name="Fig. 2 " sheetId="4" r:id="rId5"/>
    <sheet name="Tav. 3 " sheetId="6" r:id="rId6"/>
    <sheet name="Tav. 4" sheetId="7" r:id="rId7"/>
    <sheet name="Tav e Fig.5A" sheetId="8" r:id="rId8"/>
    <sheet name="Tav. e Fig. 5B" sheetId="9" r:id="rId9"/>
  </sheets>
  <definedNames>
    <definedName name="__sds07">#REF!</definedName>
    <definedName name="__sds08">#REF!</definedName>
    <definedName name="_6">#REF!</definedName>
    <definedName name="_sds07">#REF!</definedName>
    <definedName name="_sds08">#REF!</definedName>
    <definedName name="_tav6">#REF!</definedName>
    <definedName name="aaa">#REF!</definedName>
    <definedName name="CLTOT">#REF!</definedName>
    <definedName name="CoherenceInterval">#REF!</definedName>
    <definedName name="cons">#REF!</definedName>
    <definedName name="DATA">#REF!</definedName>
    <definedName name="difficll">#REF!</definedName>
    <definedName name="DIP_PT">#REF!</definedName>
    <definedName name="Q20ana">#REF!</definedName>
    <definedName name="Q211ana">#REF!</definedName>
    <definedName name="Q21ana">#REF!</definedName>
    <definedName name="Q5addi">#REF!</definedName>
    <definedName name="Q5almeno">#REF!</definedName>
    <definedName name="Q5ana">#REF!</definedName>
    <definedName name="Q5no">#REF!</definedName>
    <definedName name="Q5poco">#REF!</definedName>
    <definedName name="Q5tanto">#REF!</definedName>
    <definedName name="Q5tanto2">#REF!</definedName>
    <definedName name="Q5va">#REF!</definedName>
    <definedName name="Q5var">#REF!</definedName>
    <definedName name="Q6ana">#REF!</definedName>
    <definedName name="Q6var">#REF!</definedName>
    <definedName name="qvarbis">#REF!</definedName>
    <definedName name="ss">#REF!</definedName>
    <definedName name="ssbis">#REF!</definedName>
    <definedName name="ste">#REF!</definedName>
    <definedName name="tav_1">#REF!</definedName>
    <definedName name="tav_2">#REF!</definedName>
    <definedName name="tav_2bis">#REF!</definedName>
    <definedName name="tav_3">#REF!</definedName>
    <definedName name="tav_3bis">#REF!</definedName>
    <definedName name="tav1bis">#REF!</definedName>
    <definedName name="VAGG">#REF!</definedName>
    <definedName name="VAGGADD_SER_MA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B11" i="1"/>
  <c r="G7" i="1"/>
  <c r="G8" i="1"/>
  <c r="G9" i="1"/>
  <c r="G10" i="1"/>
  <c r="G6" i="1"/>
  <c r="G11" i="1" l="1"/>
</calcChain>
</file>

<file path=xl/sharedStrings.xml><?xml version="1.0" encoding="utf-8"?>
<sst xmlns="http://schemas.openxmlformats.org/spreadsheetml/2006/main" count="154" uniqueCount="83">
  <si>
    <t>Meno di 0,65</t>
  </si>
  <si>
    <t>0,65 - 0,75</t>
  </si>
  <si>
    <t>0,75 - 0,80</t>
  </si>
  <si>
    <t>0,80 - 0,85</t>
  </si>
  <si>
    <t>Oltre 0,85</t>
  </si>
  <si>
    <t>Totale</t>
  </si>
  <si>
    <t>Auto-contenimento dell'offerta di lavoro</t>
  </si>
  <si>
    <t>Auto-contenimento della
 domanda di lavoro</t>
  </si>
  <si>
    <t>Numero Sistemi Locali del Lavoro</t>
  </si>
  <si>
    <t>% popolazione residente</t>
  </si>
  <si>
    <r>
      <t>REGIONI / RIP.  GEOGRAFICHE</t>
    </r>
    <r>
      <rPr>
        <vertAlign val="superscript"/>
        <sz val="8"/>
        <color rgb="FF404040"/>
        <rFont val="Arial Narrow"/>
        <family val="2"/>
      </rPr>
      <t>(a)</t>
    </r>
  </si>
  <si>
    <t>Valori assoluti</t>
  </si>
  <si>
    <t xml:space="preserve">          %</t>
  </si>
  <si>
    <t>N. SLL 2021</t>
  </si>
  <si>
    <t>N SLL 2011</t>
  </si>
  <si>
    <t>Variazione %</t>
  </si>
  <si>
    <t>Piemonte</t>
  </si>
  <si>
    <t>Valle d’Aosta/ Vallée d'Aoste</t>
  </si>
  <si>
    <t>Lombardia</t>
  </si>
  <si>
    <t xml:space="preserve">        Bolzano/Bozen</t>
  </si>
  <si>
    <t xml:space="preserve">       Trento</t>
  </si>
  <si>
    <r>
      <t>Trentino-Alto Adige/</t>
    </r>
    <r>
      <rPr>
        <i/>
        <sz val="9"/>
        <color rgb="FF000000"/>
        <rFont val="Arial Narrow"/>
        <family val="2"/>
      </rPr>
      <t>Sudtirol</t>
    </r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</si>
  <si>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</si>
  <si>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</si>
  <si>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</si>
  <si>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</si>
  <si>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</si>
  <si>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</si>
  <si>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</si>
  <si>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</si>
  <si>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</si>
  <si>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</si>
  <si>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</si>
  <si>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</si>
  <si>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</si>
  <si>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</si>
  <si>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</si>
  <si>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</si>
  <si>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Italia</t>
  </si>
  <si>
    <t>(b) M-R: sistemi locali multi-regionali.</t>
  </si>
  <si>
    <t>(c)  M-P: sistemi locali multi-provinciali.</t>
  </si>
  <si>
    <t xml:space="preserve">Fonte: Istat, Censimento permanente della popolazione e delle abitazioni 2021 e Situas. </t>
  </si>
  <si>
    <t>Tavola.1</t>
  </si>
  <si>
    <t>Figura.1</t>
  </si>
  <si>
    <t>Tavola.2</t>
  </si>
  <si>
    <t>Figura.2</t>
  </si>
  <si>
    <t>Tavola.3</t>
  </si>
  <si>
    <t>Tavola.4</t>
  </si>
  <si>
    <t>Numero Sistemi Locali del Lavoro per classe di auto-contenimento della domanda del lavoro e classe di auto-contenimento dell'offerta del lavoro. Anno 2021</t>
  </si>
  <si>
    <t>Popolazione residente nei Sistemi Locali del Lavoro per classe di auto-contenimento della domanda del lavoro e classe di auto-contenimento dell'offerta del lavoro. Anno 2021</t>
  </si>
  <si>
    <t>Confronto del numero di SLL 2021 e 2011 per regione. Anno 2021</t>
  </si>
  <si>
    <t>SLL 2021 multi regionali e multi-provinciali per regione e ripartizione. Anno 2021.</t>
  </si>
  <si>
    <t>Valori percentuali</t>
  </si>
  <si>
    <t>Tot. SLL</t>
  </si>
  <si>
    <r>
      <t>di cui  M-R</t>
    </r>
    <r>
      <rPr>
        <vertAlign val="superscript"/>
        <sz val="9"/>
        <color rgb="FF000000"/>
        <rFont val="Arial Narrow"/>
        <family val="2"/>
      </rPr>
      <t>(b)</t>
    </r>
  </si>
  <si>
    <r>
      <t>di cui M-P</t>
    </r>
    <r>
      <rPr>
        <vertAlign val="superscript"/>
        <sz val="9"/>
        <color rgb="FF000000"/>
        <rFont val="Arial Narrow"/>
        <family val="2"/>
      </rPr>
      <t>(c)</t>
    </r>
  </si>
  <si>
    <t>% sul totale nazionale</t>
  </si>
  <si>
    <t>% sul totale regionale</t>
  </si>
  <si>
    <t xml:space="preserve"> </t>
  </si>
  <si>
    <t>Nord-ovest</t>
  </si>
  <si>
    <t>Nord-est</t>
  </si>
  <si>
    <t>Centro</t>
  </si>
  <si>
    <t>Sud</t>
  </si>
  <si>
    <t>Isole</t>
  </si>
  <si>
    <t>(a) sistemi locali del lavoro (SLL) sono attribuiti alla Regione a cui appartiene il Comune che dà il nome al sistema stesso.</t>
  </si>
  <si>
    <t xml:space="preserve">Ripartizione geografica </t>
  </si>
  <si>
    <t>Oltre 500.000 abitanti</t>
  </si>
  <si>
    <t>100.001-500.000 abitanti</t>
  </si>
  <si>
    <t xml:space="preserve">50.001-100.000 abitanti </t>
  </si>
  <si>
    <t xml:space="preserve">10.001-50.000 abitanti </t>
  </si>
  <si>
    <t xml:space="preserve">Fino a 10.000 abitanti </t>
  </si>
  <si>
    <t>Fonte: elaborazioni su dati Istat</t>
  </si>
  <si>
    <t>Tavola 5A- Fig 5A</t>
  </si>
  <si>
    <t>Tavole e Figura 5B: Sistemi locali del lavoro 2021 e popolazione residente 2023 per ripartizione territoriale e classe di popolazione residente 2023 - Anno 2021 e 2023 (valori percentuali)</t>
  </si>
  <si>
    <t>Tavola e Figura 5A: Sistemi locali del lavoro 2021 e popolazione residente 2023 per ripartizione territoriale e classe di popolazione residente 2023 - Anno 2021 e 2023 (valori percentuali)</t>
  </si>
  <si>
    <t>Tavola 4: SLL 2021 multi regionali e multi-provinciali per regione e ripartizione. Anno 2021.  Valori assoluti e percentuali</t>
  </si>
  <si>
    <t>Tavola 3: Confronto del numero di SLL 2021 e 2011 per regione. Anno 2021. Valori assoluti e variazione percentuale</t>
  </si>
  <si>
    <t>Figura 2: Popolazione residente nei Sistemi Locali del Lavoro per classe di auto-contenimento della domanda del lavoro e classe di auto-contenimento dell'offerta del lavoro. % Anno 2021</t>
  </si>
  <si>
    <t>Tavola 2: Popolazione residente nei Sistemi Locali del Lavoro per classe di auto-contenimento della domanda del lavoro e classe di auto-contenimento dell'offerta del lavoro. % Anno 2021</t>
  </si>
  <si>
    <t>Figura 1: Numero Sistemi Locali del Lavoro per classe di auto-contenimento della domanda del lavoro e classe di auto-contenimento dell'offerta del lavoro. Anno 2021. v.a.</t>
  </si>
  <si>
    <t>Tavola 1: Numero Sistemi Locali del Lavoro per classe di auto-contenimento della domanda del lavoro e classe di auto-contenimento dell'offerta del lavoro. Anno 2021. Valori assoluti</t>
  </si>
  <si>
    <t>Tavole e Figura 5B</t>
  </si>
  <si>
    <t>Sistemi locali del lavoro 2021 e popolazione residente 2023 per ripartizione territoriale e classe di popolazione residente 2023 - Anno 2021 e 2023 (valori percentuali)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</si>
</sst>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 Narrow"/>
      <family val="2"/>
    </font>
    <font>
      <b/>
      <sz val="9"/>
      <color rgb="FFFFFFFF"/>
      <name val="Arial Narrow"/>
      <family val="2"/>
    </font>
    <font>
      <b/>
      <sz val="9"/>
      <color rgb="FF000000"/>
      <name val="Arial Narrow"/>
      <family val="2"/>
    </font>
    <font>
      <b/>
      <sz val="8"/>
      <color rgb="FF404040"/>
      <name val="Arial Narrow"/>
      <family val="2"/>
    </font>
    <font>
      <vertAlign val="superscript"/>
      <sz val="8"/>
      <color rgb="FF404040"/>
      <name val="Arial Narrow"/>
      <family val="2"/>
    </font>
    <font>
      <sz val="10"/>
      <color theme="1"/>
      <name val="Times New Roman"/>
      <family val="1"/>
    </font>
    <font>
      <i/>
      <sz val="9"/>
      <color rgb="FF000000"/>
      <name val="Arial Narrow"/>
      <family val="2"/>
    </font>
    <font>
      <sz val="7.5"/>
      <color theme="1"/>
      <name val="Arial"/>
      <family val="2"/>
    </font>
    <font>
      <b/>
      <sz val="8"/>
      <color theme="1"/>
      <name val="Arial Narrow"/>
      <family val="2"/>
    </font>
    <font>
      <vertAlign val="superscript"/>
      <sz val="9"/>
      <color rgb="FF000000"/>
      <name val="Arial Narrow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7.5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9" fillId="0" borderId="0"/>
    <xf numFmtId="0" fontId="33" fillId="0" borderId="0" applyNumberFormat="0" applyFill="0" applyBorder="0" applyAlignment="0" applyProtection="0"/>
  </cellStyleXfs>
  <cellXfs count="48">
    <xf numFmtId="0" fontId="0" fillId="0" borderId="0" xfId="0"/>
    <xf numFmtId="0" fontId="18" fillId="33" borderId="11" xfId="0" applyFont="1" applyFill="1" applyBorder="1" applyAlignment="1">
      <alignment vertical="center"/>
    </xf>
    <xf numFmtId="0" fontId="18" fillId="33" borderId="11" xfId="0" applyFont="1" applyFill="1" applyBorder="1" applyAlignment="1">
      <alignment horizontal="center" vertical="center"/>
    </xf>
    <xf numFmtId="0" fontId="19" fillId="34" borderId="11" xfId="0" applyFont="1" applyFill="1" applyBorder="1" applyAlignment="1">
      <alignment vertical="center"/>
    </xf>
    <xf numFmtId="0" fontId="19" fillId="34" borderId="11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vertical="center"/>
    </xf>
    <xf numFmtId="0" fontId="20" fillId="33" borderId="11" xfId="0" applyFont="1" applyFill="1" applyBorder="1" applyAlignment="1">
      <alignment vertical="center"/>
    </xf>
    <xf numFmtId="0" fontId="20" fillId="33" borderId="10" xfId="0" applyFont="1" applyFill="1" applyBorder="1" applyAlignment="1">
      <alignment horizontal="center" vertical="center"/>
    </xf>
    <xf numFmtId="0" fontId="16" fillId="0" borderId="0" xfId="0" applyFont="1"/>
    <xf numFmtId="164" fontId="18" fillId="33" borderId="11" xfId="0" applyNumberFormat="1" applyFont="1" applyFill="1" applyBorder="1" applyAlignment="1">
      <alignment horizontal="center" vertical="center"/>
    </xf>
    <xf numFmtId="164" fontId="18" fillId="33" borderId="11" xfId="0" applyNumberFormat="1" applyFont="1" applyFill="1" applyBorder="1" applyAlignment="1">
      <alignment vertical="center"/>
    </xf>
    <xf numFmtId="0" fontId="18" fillId="33" borderId="0" xfId="0" applyFont="1" applyFill="1" applyAlignment="1">
      <alignment vertical="center"/>
    </xf>
    <xf numFmtId="164" fontId="0" fillId="0" borderId="0" xfId="0" applyNumberFormat="1"/>
    <xf numFmtId="0" fontId="0" fillId="0" borderId="11" xfId="0" applyBorder="1"/>
    <xf numFmtId="0" fontId="21" fillId="0" borderId="10" xfId="0" applyFont="1" applyBorder="1" applyAlignment="1">
      <alignment vertical="center" wrapText="1"/>
    </xf>
    <xf numFmtId="0" fontId="23" fillId="33" borderId="12" xfId="0" applyFont="1" applyFill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164" fontId="18" fillId="0" borderId="12" xfId="0" applyNumberFormat="1" applyFont="1" applyBorder="1" applyAlignment="1">
      <alignment horizontal="center" vertical="center"/>
    </xf>
    <xf numFmtId="1" fontId="18" fillId="0" borderId="13" xfId="0" applyNumberFormat="1" applyFont="1" applyBorder="1" applyAlignment="1">
      <alignment horizontal="center" vertical="center"/>
    </xf>
    <xf numFmtId="1" fontId="18" fillId="0" borderId="12" xfId="0" applyNumberFormat="1" applyFont="1" applyBorder="1" applyAlignment="1">
      <alignment horizontal="center" vertical="center"/>
    </xf>
    <xf numFmtId="0" fontId="24" fillId="0" borderId="11" xfId="0" applyFont="1" applyBorder="1" applyAlignment="1">
      <alignment vertical="center"/>
    </xf>
    <xf numFmtId="0" fontId="25" fillId="0" borderId="0" xfId="0" applyFont="1"/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4" fillId="33" borderId="11" xfId="0" applyFont="1" applyFill="1" applyBorder="1" applyAlignment="1">
      <alignment vertical="center"/>
    </xf>
    <xf numFmtId="0" fontId="28" fillId="0" borderId="11" xfId="0" applyFont="1" applyBorder="1" applyAlignment="1">
      <alignment horizontal="center" vertical="center"/>
    </xf>
    <xf numFmtId="0" fontId="25" fillId="0" borderId="0" xfId="0" applyFont="1" applyAlignment="1">
      <alignment horizontal="justify" vertical="center"/>
    </xf>
    <xf numFmtId="0" fontId="30" fillId="0" borderId="0" xfId="42" applyFont="1"/>
    <xf numFmtId="0" fontId="29" fillId="0" borderId="0" xfId="42"/>
    <xf numFmtId="0" fontId="31" fillId="0" borderId="0" xfId="42" applyFont="1"/>
    <xf numFmtId="165" fontId="29" fillId="0" borderId="0" xfId="42" applyNumberFormat="1"/>
    <xf numFmtId="0" fontId="18" fillId="0" borderId="0" xfId="42" applyFont="1"/>
    <xf numFmtId="0" fontId="32" fillId="0" borderId="0" xfId="42" applyFont="1"/>
    <xf numFmtId="164" fontId="16" fillId="0" borderId="0" xfId="0" applyNumberFormat="1" applyFont="1"/>
    <xf numFmtId="0" fontId="33" fillId="0" borderId="0" xfId="43"/>
    <xf numFmtId="164" fontId="18" fillId="0" borderId="11" xfId="0" applyNumberFormat="1" applyFont="1" applyBorder="1" applyAlignment="1">
      <alignment horizontal="center" vertical="center"/>
    </xf>
    <xf numFmtId="0" fontId="20" fillId="33" borderId="10" xfId="0" applyFont="1" applyFill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20" fillId="33" borderId="10" xfId="0" applyFont="1" applyFill="1" applyBorder="1" applyAlignment="1">
      <alignment horizontal="center" vertical="center"/>
    </xf>
    <xf numFmtId="0" fontId="20" fillId="33" borderId="0" xfId="0" applyFont="1" applyFill="1" applyAlignment="1">
      <alignment vertical="center" wrapText="1"/>
    </xf>
    <xf numFmtId="0" fontId="0" fillId="0" borderId="11" xfId="0" applyBorder="1" applyAlignment="1">
      <alignment vertical="center"/>
    </xf>
    <xf numFmtId="0" fontId="20" fillId="33" borderId="10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6" fillId="0" borderId="11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</cellXfs>
  <cellStyles count="44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3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2" xr:uid="{B28FE6AA-964C-440E-8801-F6D8AAC4F24A}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 Sistemi locali del lavoro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'Tav e Fig.5A'!$A$5</c:f>
              <c:strCache>
                <c:ptCount val="1"/>
                <c:pt idx="0">
                  <c:v>Oltre 500.000 abitanti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'Tav e Fig.5A'!$B$4:$G$4</c:f>
              <c:strCache>
                <c:ptCount val="6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</c:v>
                </c:pt>
                <c:pt idx="4">
                  <c:v>Isole</c:v>
                </c:pt>
                <c:pt idx="5">
                  <c:v>Italia</c:v>
                </c:pt>
              </c:strCache>
            </c:strRef>
          </c:cat>
          <c:val>
            <c:numRef>
              <c:f>'Tav e Fig.5A'!$B$5:$G$5</c:f>
              <c:numCache>
                <c:formatCode>0.0</c:formatCode>
                <c:ptCount val="6"/>
                <c:pt idx="0">
                  <c:v>6.8965517241379306</c:v>
                </c:pt>
                <c:pt idx="1">
                  <c:v>4.3010752688172049</c:v>
                </c:pt>
                <c:pt idx="2">
                  <c:v>2.3529411764705883</c:v>
                </c:pt>
                <c:pt idx="3">
                  <c:v>1.3157894736842104</c:v>
                </c:pt>
                <c:pt idx="4">
                  <c:v>2.0408163265306123</c:v>
                </c:pt>
                <c:pt idx="5">
                  <c:v>3.1067961165048543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A5-4BC3-AA99-BE2D462BF3BD}"/>
            </c:ext>
          </c:extLst>
        </c:ser>
        <c:ser>
          <c:idx val="1"/>
          <c:order val="1"/>
          <c:tx>
            <c:strRef>
              <c:f>'Tav e Fig.5A'!$A$6</c:f>
              <c:strCache>
                <c:ptCount val="1"/>
                <c:pt idx="0">
                  <c:v>100.001-500.000 abitanti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'Tav e Fig.5A'!$B$4:$G$4</c:f>
              <c:strCache>
                <c:ptCount val="6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</c:v>
                </c:pt>
                <c:pt idx="4">
                  <c:v>Isole</c:v>
                </c:pt>
                <c:pt idx="5">
                  <c:v>Italia</c:v>
                </c:pt>
              </c:strCache>
            </c:strRef>
          </c:cat>
          <c:val>
            <c:numRef>
              <c:f>'Tav e Fig.5A'!$B$6:$G$6</c:f>
              <c:numCache>
                <c:formatCode>0.0</c:formatCode>
                <c:ptCount val="6"/>
                <c:pt idx="0">
                  <c:v>25.287356321839084</c:v>
                </c:pt>
                <c:pt idx="1">
                  <c:v>34.408602150537639</c:v>
                </c:pt>
                <c:pt idx="2">
                  <c:v>32.941176470588232</c:v>
                </c:pt>
                <c:pt idx="3">
                  <c:v>21.052631578947366</c:v>
                </c:pt>
                <c:pt idx="4">
                  <c:v>8.1632653061224492</c:v>
                </c:pt>
                <c:pt idx="5">
                  <c:v>23.689320388349515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A5-4BC3-AA99-BE2D462BF3BD}"/>
            </c:ext>
          </c:extLst>
        </c:ser>
        <c:ser>
          <c:idx val="2"/>
          <c:order val="2"/>
          <c:tx>
            <c:strRef>
              <c:f>'Tav e Fig.5A'!$A$7</c:f>
              <c:strCache>
                <c:ptCount val="1"/>
                <c:pt idx="0">
                  <c:v>50.001-100.000 abitanti 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'Tav e Fig.5A'!$B$4:$G$4</c:f>
              <c:strCache>
                <c:ptCount val="6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</c:v>
                </c:pt>
                <c:pt idx="4">
                  <c:v>Isole</c:v>
                </c:pt>
                <c:pt idx="5">
                  <c:v>Italia</c:v>
                </c:pt>
              </c:strCache>
            </c:strRef>
          </c:cat>
          <c:val>
            <c:numRef>
              <c:f>'Tav e Fig.5A'!$B$7:$G$7</c:f>
              <c:numCache>
                <c:formatCode>0.0</c:formatCode>
                <c:ptCount val="6"/>
                <c:pt idx="0">
                  <c:v>40.229885057471265</c:v>
                </c:pt>
                <c:pt idx="1">
                  <c:v>24.731182795698924</c:v>
                </c:pt>
                <c:pt idx="2">
                  <c:v>28.235294117647058</c:v>
                </c:pt>
                <c:pt idx="3">
                  <c:v>25</c:v>
                </c:pt>
                <c:pt idx="4">
                  <c:v>19.387755102040817</c:v>
                </c:pt>
                <c:pt idx="5">
                  <c:v>26.990291262135923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A5-4BC3-AA99-BE2D462BF3BD}"/>
            </c:ext>
          </c:extLst>
        </c:ser>
        <c:ser>
          <c:idx val="3"/>
          <c:order val="3"/>
          <c:tx>
            <c:strRef>
              <c:f>'Tav e Fig.5A'!$A$8</c:f>
              <c:strCache>
                <c:ptCount val="1"/>
                <c:pt idx="0">
                  <c:v>10.001-50.000 abitanti </c:v>
                </c:pt>
              </c:strCache>
            </c:strRef>
          </c:tx>
          <c:spPr>
            <a:solidFill>
              <a:srgbClr val="D9969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'Tav e Fig.5A'!$B$4:$G$4</c:f>
              <c:strCache>
                <c:ptCount val="6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</c:v>
                </c:pt>
                <c:pt idx="4">
                  <c:v>Isole</c:v>
                </c:pt>
                <c:pt idx="5">
                  <c:v>Italia</c:v>
                </c:pt>
              </c:strCache>
            </c:strRef>
          </c:cat>
          <c:val>
            <c:numRef>
              <c:f>'Tav e Fig.5A'!$B$8:$G$8</c:f>
              <c:numCache>
                <c:formatCode>0.0</c:formatCode>
                <c:ptCount val="6"/>
                <c:pt idx="0">
                  <c:v>24.137931034482758</c:v>
                </c:pt>
                <c:pt idx="1">
                  <c:v>31.182795698924732</c:v>
                </c:pt>
                <c:pt idx="2">
                  <c:v>29.411764705882355</c:v>
                </c:pt>
                <c:pt idx="3">
                  <c:v>48.026315789473685</c:v>
                </c:pt>
                <c:pt idx="4">
                  <c:v>61.224489795918366</c:v>
                </c:pt>
                <c:pt idx="5">
                  <c:v>40.388349514563103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A5-4BC3-AA99-BE2D462BF3BD}"/>
            </c:ext>
          </c:extLst>
        </c:ser>
        <c:ser>
          <c:idx val="4"/>
          <c:order val="4"/>
          <c:tx>
            <c:strRef>
              <c:f>'Tav e Fig.5A'!$A$9</c:f>
              <c:strCache>
                <c:ptCount val="1"/>
                <c:pt idx="0">
                  <c:v>Fino a 10.000 abitanti 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'Tav e Fig.5A'!$B$4:$G$4</c:f>
              <c:strCache>
                <c:ptCount val="6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</c:v>
                </c:pt>
                <c:pt idx="4">
                  <c:v>Isole</c:v>
                </c:pt>
                <c:pt idx="5">
                  <c:v>Italia</c:v>
                </c:pt>
              </c:strCache>
            </c:strRef>
          </c:cat>
          <c:val>
            <c:numRef>
              <c:f>'Tav e Fig.5A'!$B$9:$G$9</c:f>
              <c:numCache>
                <c:formatCode>0.0</c:formatCode>
                <c:ptCount val="6"/>
                <c:pt idx="0">
                  <c:v>3.4482758620689653</c:v>
                </c:pt>
                <c:pt idx="1">
                  <c:v>5.376344086021505</c:v>
                </c:pt>
                <c:pt idx="2">
                  <c:v>7.0588235294117645</c:v>
                </c:pt>
                <c:pt idx="3">
                  <c:v>4.6052631578947363</c:v>
                </c:pt>
                <c:pt idx="4">
                  <c:v>9.183673469387756</c:v>
                </c:pt>
                <c:pt idx="5">
                  <c:v>5.825242718446602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A5-4BC3-AA99-BE2D462BF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69837919"/>
        <c:axId val="1269838751"/>
      </c:barChart>
      <c:catAx>
        <c:axId val="1269837919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69838751"/>
        <c:crosses val="autoZero"/>
        <c:auto val="1"/>
        <c:lblAlgn val="ctr"/>
        <c:lblOffset val="100"/>
        <c:noMultiLvlLbl val="0"/>
      </c:catAx>
      <c:valAx>
        <c:axId val="1269838751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269837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 Popolazione residente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'Tav. e Fig. 5B'!$A$5</c:f>
              <c:strCache>
                <c:ptCount val="1"/>
                <c:pt idx="0">
                  <c:v>Oltre 500.000 abitanti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'Tav. e Fig. 5B'!$B$4:$G$4</c:f>
              <c:strCache>
                <c:ptCount val="6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</c:v>
                </c:pt>
                <c:pt idx="4">
                  <c:v>Isole</c:v>
                </c:pt>
                <c:pt idx="5">
                  <c:v>Italia</c:v>
                </c:pt>
              </c:strCache>
            </c:strRef>
          </c:cat>
          <c:val>
            <c:numRef>
              <c:f>'Tav. e Fig. 5B'!$B$5:$G$5</c:f>
              <c:numCache>
                <c:formatCode>0.0</c:formatCode>
                <c:ptCount val="6"/>
                <c:pt idx="0">
                  <c:v>52.654569587024746</c:v>
                </c:pt>
                <c:pt idx="1">
                  <c:v>23.865598296999849</c:v>
                </c:pt>
                <c:pt idx="2">
                  <c:v>40.784904106449169</c:v>
                </c:pt>
                <c:pt idx="3">
                  <c:v>21.597663319108694</c:v>
                </c:pt>
                <c:pt idx="4">
                  <c:v>24.812070456853942</c:v>
                </c:pt>
                <c:pt idx="5">
                  <c:v>34.587547613358417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0F-4137-825E-B9AAF669D58D}"/>
            </c:ext>
          </c:extLst>
        </c:ser>
        <c:ser>
          <c:idx val="1"/>
          <c:order val="1"/>
          <c:tx>
            <c:strRef>
              <c:f>'Tav. e Fig. 5B'!$A$6</c:f>
              <c:strCache>
                <c:ptCount val="1"/>
                <c:pt idx="0">
                  <c:v>100.001-500.000 abitanti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'Tav. e Fig. 5B'!$B$4:$G$4</c:f>
              <c:strCache>
                <c:ptCount val="6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</c:v>
                </c:pt>
                <c:pt idx="4">
                  <c:v>Isole</c:v>
                </c:pt>
                <c:pt idx="5">
                  <c:v>Italia</c:v>
                </c:pt>
              </c:strCache>
            </c:strRef>
          </c:cat>
          <c:val>
            <c:numRef>
              <c:f>'Tav. e Fig. 5B'!$B$6:$G$6</c:f>
              <c:numCache>
                <c:formatCode>0.0</c:formatCode>
                <c:ptCount val="6"/>
                <c:pt idx="0">
                  <c:v>27.2476116901254</c:v>
                </c:pt>
                <c:pt idx="1">
                  <c:v>55.019515414055988</c:v>
                </c:pt>
                <c:pt idx="2">
                  <c:v>37.203436997395791</c:v>
                </c:pt>
                <c:pt idx="3">
                  <c:v>42.665628519949109</c:v>
                </c:pt>
                <c:pt idx="4">
                  <c:v>26.653566405540868</c:v>
                </c:pt>
                <c:pt idx="5">
                  <c:v>38.111654332402253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0F-4137-825E-B9AAF669D58D}"/>
            </c:ext>
          </c:extLst>
        </c:ser>
        <c:ser>
          <c:idx val="2"/>
          <c:order val="2"/>
          <c:tx>
            <c:strRef>
              <c:f>'Tav. e Fig. 5B'!$A$7</c:f>
              <c:strCache>
                <c:ptCount val="1"/>
                <c:pt idx="0">
                  <c:v>50.001-100.000 abitanti 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'Tav. e Fig. 5B'!$B$4:$G$4</c:f>
              <c:strCache>
                <c:ptCount val="6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</c:v>
                </c:pt>
                <c:pt idx="4">
                  <c:v>Isole</c:v>
                </c:pt>
                <c:pt idx="5">
                  <c:v>Italia</c:v>
                </c:pt>
              </c:strCache>
            </c:strRef>
          </c:cat>
          <c:val>
            <c:numRef>
              <c:f>'Tav. e Fig. 5B'!$B$7:$G$7</c:f>
              <c:numCache>
                <c:formatCode>0.0</c:formatCode>
                <c:ptCount val="6"/>
                <c:pt idx="0">
                  <c:v>15.390309141995129</c:v>
                </c:pt>
                <c:pt idx="1">
                  <c:v>14.345441693648016</c:v>
                </c:pt>
                <c:pt idx="2">
                  <c:v>15.291914281989211</c:v>
                </c:pt>
                <c:pt idx="3">
                  <c:v>20.201337077845853</c:v>
                </c:pt>
                <c:pt idx="4">
                  <c:v>21.870447808446606</c:v>
                </c:pt>
                <c:pt idx="5">
                  <c:v>16.958636475177631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0F-4137-825E-B9AAF669D58D}"/>
            </c:ext>
          </c:extLst>
        </c:ser>
        <c:ser>
          <c:idx val="3"/>
          <c:order val="3"/>
          <c:tx>
            <c:strRef>
              <c:f>'Tav. e Fig. 5B'!$A$8</c:f>
              <c:strCache>
                <c:ptCount val="1"/>
                <c:pt idx="0">
                  <c:v>10.001-50.000 abitanti </c:v>
                </c:pt>
              </c:strCache>
            </c:strRef>
          </c:tx>
          <c:spPr>
            <a:solidFill>
              <a:srgbClr val="D9969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'Tav. e Fig. 5B'!$B$4:$G$4</c:f>
              <c:strCache>
                <c:ptCount val="6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</c:v>
                </c:pt>
                <c:pt idx="4">
                  <c:v>Isole</c:v>
                </c:pt>
                <c:pt idx="5">
                  <c:v>Italia</c:v>
                </c:pt>
              </c:strCache>
            </c:strRef>
          </c:cat>
          <c:val>
            <c:numRef>
              <c:f>'Tav. e Fig. 5B'!$B$8:$G$8</c:f>
              <c:numCache>
                <c:formatCode>0.0</c:formatCode>
                <c:ptCount val="6"/>
                <c:pt idx="0">
                  <c:v>4.6023522909638386</c:v>
                </c:pt>
                <c:pt idx="1">
                  <c:v>6.4324759421269349</c:v>
                </c:pt>
                <c:pt idx="2">
                  <c:v>6.3352463669775876</c:v>
                </c:pt>
                <c:pt idx="3">
                  <c:v>15.118244169809378</c:v>
                </c:pt>
                <c:pt idx="4">
                  <c:v>25.776263495216252</c:v>
                </c:pt>
                <c:pt idx="5">
                  <c:v>9.9808147482743355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0F-4137-825E-B9AAF669D58D}"/>
            </c:ext>
          </c:extLst>
        </c:ser>
        <c:ser>
          <c:idx val="4"/>
          <c:order val="4"/>
          <c:tx>
            <c:strRef>
              <c:f>'Tav. e Fig. 5B'!$A$9</c:f>
              <c:strCache>
                <c:ptCount val="1"/>
                <c:pt idx="0">
                  <c:v>Fino a 10.000 abitanti 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'Tav. e Fig. 5B'!$B$4:$G$4</c:f>
              <c:strCache>
                <c:ptCount val="6"/>
                <c:pt idx="0">
                  <c:v>Nord-ovest</c:v>
                </c:pt>
                <c:pt idx="1">
                  <c:v>Nord-est</c:v>
                </c:pt>
                <c:pt idx="2">
                  <c:v>Centro</c:v>
                </c:pt>
                <c:pt idx="3">
                  <c:v>Sud</c:v>
                </c:pt>
                <c:pt idx="4">
                  <c:v>Isole</c:v>
                </c:pt>
                <c:pt idx="5">
                  <c:v>Italia</c:v>
                </c:pt>
              </c:strCache>
            </c:strRef>
          </c:cat>
          <c:val>
            <c:numRef>
              <c:f>'Tav. e Fig. 5B'!$B$9:$G$9</c:f>
              <c:numCache>
                <c:formatCode>0.0</c:formatCode>
                <c:ptCount val="6"/>
                <c:pt idx="0">
                  <c:v>0.10515728989088881</c:v>
                </c:pt>
                <c:pt idx="1">
                  <c:v>0.33696865316921398</c:v>
                </c:pt>
                <c:pt idx="2">
                  <c:v>0.38449824718824516</c:v>
                </c:pt>
                <c:pt idx="3">
                  <c:v>0.417126913286962</c:v>
                </c:pt>
                <c:pt idx="4">
                  <c:v>0.8876518339423336</c:v>
                </c:pt>
                <c:pt idx="5">
                  <c:v>0.36134683078736862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0F-4137-825E-B9AAF669D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69837919"/>
        <c:axId val="1269838751"/>
      </c:barChart>
      <c:catAx>
        <c:axId val="1269837919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69838751"/>
        <c:crosses val="autoZero"/>
        <c:auto val="1"/>
        <c:lblAlgn val="ctr"/>
        <c:lblOffset val="100"/>
        <c:noMultiLvlLbl val="0"/>
      </c:catAx>
      <c:valAx>
        <c:axId val="1269838751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269837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</xdr:row>
      <xdr:rowOff>123826</xdr:rowOff>
    </xdr:from>
    <xdr:to>
      <xdr:col>11</xdr:col>
      <xdr:colOff>360380</xdr:colOff>
      <xdr:row>32</xdr:row>
      <xdr:rowOff>161926</xdr:rowOff>
    </xdr:to>
    <xdr:pic>
      <xdr:nvPicPr>
        <xdr:cNvPr id="2" name="Immagine 1" descr="\\nas-rava\ClassificazioniSLL\SLL leaflet\pendolarismo\AAA Doc per sito\grafici\MOSAIC AUTOCONTENIMENTO N_SLL.jpe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85776"/>
          <a:ext cx="7342205" cy="546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66675</xdr:colOff>
      <xdr:row>3</xdr:row>
      <xdr:rowOff>133350</xdr:rowOff>
    </xdr:from>
    <xdr:to>
      <xdr:col>20</xdr:col>
      <xdr:colOff>306364</xdr:colOff>
      <xdr:row>25</xdr:row>
      <xdr:rowOff>90487</xdr:rowOff>
    </xdr:to>
    <xdr:pic>
      <xdr:nvPicPr>
        <xdr:cNvPr id="3" name="Immagine 2" descr="\\nas-rava\ClassificazioniSLL\SLL leaflet\pendolarismo\AAA Doc per sito\grafici\Rplot.jpe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676275"/>
          <a:ext cx="5421289" cy="3938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866776</xdr:colOff>
      <xdr:row>3</xdr:row>
      <xdr:rowOff>104775</xdr:rowOff>
    </xdr:from>
    <xdr:to>
      <xdr:col>14</xdr:col>
      <xdr:colOff>200026</xdr:colOff>
      <xdr:row>18</xdr:row>
      <xdr:rowOff>61913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D0B06FF-4D04-4241-A06C-2D7BC1D22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</xdr:colOff>
      <xdr:row>1</xdr:row>
      <xdr:rowOff>142875</xdr:rowOff>
    </xdr:from>
    <xdr:to>
      <xdr:col>12</xdr:col>
      <xdr:colOff>609601</xdr:colOff>
      <xdr:row>20</xdr:row>
      <xdr:rowOff>157161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280B42F-B1EF-46D0-9095-86FF1171A9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workbookViewId="0">
      <selection activeCell="A15" sqref="A15"/>
    </sheetView>
  </sheetViews>
  <sheetFormatPr defaultRowHeight="14.25" x14ac:dyDescent="0.45"/>
  <cols>
    <col min="1" max="1" width="17" customWidth="1"/>
  </cols>
  <sheetData>
    <row r="1" spans="1:17" x14ac:dyDescent="0.45">
      <c r="A1" s="34" t="s">
        <v>42</v>
      </c>
      <c r="B1" s="29" t="s">
        <v>48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x14ac:dyDescent="0.45">
      <c r="A2" s="34" t="s">
        <v>43</v>
      </c>
      <c r="B2" s="29" t="s">
        <v>48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x14ac:dyDescent="0.4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x14ac:dyDescent="0.45">
      <c r="A4" s="34" t="s">
        <v>44</v>
      </c>
      <c r="B4" s="29" t="s">
        <v>49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x14ac:dyDescent="0.45">
      <c r="A5" s="34" t="s">
        <v>45</v>
      </c>
      <c r="B5" s="29" t="s">
        <v>49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7" x14ac:dyDescent="0.4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x14ac:dyDescent="0.45">
      <c r="A7" s="34" t="s">
        <v>46</v>
      </c>
      <c r="B7" s="29" t="s">
        <v>50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17" x14ac:dyDescent="0.45">
      <c r="A8" s="34" t="s">
        <v>47</v>
      </c>
      <c r="B8" s="29" t="s">
        <v>51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spans="1:17" x14ac:dyDescent="0.45">
      <c r="A9" s="34" t="s">
        <v>72</v>
      </c>
      <c r="B9" s="29" t="s">
        <v>82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</row>
    <row r="10" spans="1:17" s="28" customFormat="1" x14ac:dyDescent="0.45">
      <c r="A10" s="34" t="s">
        <v>81</v>
      </c>
      <c r="B10" s="29" t="s">
        <v>82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</row>
  </sheetData>
  <hyperlinks>
    <hyperlink ref="A1" location="'Tav.1 '!A1" display="Tavola.1" xr:uid="{79253374-8295-484D-AD3B-31C88DBCC408}"/>
    <hyperlink ref="A2" location="'Fig. 1 '!A1" display="Figura.1" xr:uid="{5662AE0F-496F-4C54-ABB1-6EE7CB75B5A2}"/>
    <hyperlink ref="A4" location="'Tav2 '!A1" display="Tavola.2" xr:uid="{30668DBF-5567-4DF9-A644-A3169348A7DC}"/>
    <hyperlink ref="A5" location="'Fig. 2 '!A1" display="Figura.2" xr:uid="{3352FE49-4964-413D-95AA-26891BFDDF67}"/>
    <hyperlink ref="A7" location="'Tav. 3 '!A1" display="Tavola.3" xr:uid="{CD2F6F4C-F526-4AF3-82A7-CC4790C2557A}"/>
    <hyperlink ref="A8" location="'Tav. 4'!A1" display="Tavola.4" xr:uid="{93327E7B-5574-428E-8106-4E43D3FCAB7A}"/>
    <hyperlink ref="A9" location="'Tav e Fig.5A'!A1" display="Tavola 5A- Fig 5A" xr:uid="{03665D91-D418-4346-A4A1-2186BFF2F026}"/>
    <hyperlink ref="A10" location="'Tav. e Fig. 5B'!A1" display="Tavole e Figura 5B" xr:uid="{55C9D284-50B4-4332-9035-A9AEB4CD2A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"/>
  <sheetViews>
    <sheetView workbookViewId="0">
      <selection activeCell="A4" sqref="A4:A5"/>
    </sheetView>
  </sheetViews>
  <sheetFormatPr defaultRowHeight="14.25" x14ac:dyDescent="0.45"/>
  <cols>
    <col min="1" max="1" width="29" customWidth="1"/>
    <col min="2" max="7" width="15" customWidth="1"/>
  </cols>
  <sheetData>
    <row r="1" spans="1:7" s="8" customFormat="1" x14ac:dyDescent="0.45">
      <c r="A1" s="8" t="s">
        <v>80</v>
      </c>
    </row>
    <row r="2" spans="1:7" ht="14.65" thickBot="1" x14ac:dyDescent="0.5">
      <c r="A2" s="13"/>
    </row>
    <row r="3" spans="1:7" ht="14.65" thickBot="1" x14ac:dyDescent="0.5">
      <c r="A3" s="8"/>
      <c r="B3" s="36" t="s">
        <v>6</v>
      </c>
      <c r="C3" s="37"/>
      <c r="D3" s="37"/>
      <c r="E3" s="37"/>
      <c r="F3" s="37"/>
      <c r="G3" s="37"/>
    </row>
    <row r="4" spans="1:7" ht="14.65" thickBot="1" x14ac:dyDescent="0.5">
      <c r="A4" s="39" t="s">
        <v>7</v>
      </c>
      <c r="B4" s="7" t="s">
        <v>0</v>
      </c>
      <c r="C4" s="7" t="s">
        <v>1</v>
      </c>
      <c r="D4" s="5" t="s">
        <v>2</v>
      </c>
      <c r="E4" s="7" t="s">
        <v>3</v>
      </c>
      <c r="F4" s="7" t="s">
        <v>4</v>
      </c>
      <c r="G4" s="5" t="s">
        <v>5</v>
      </c>
    </row>
    <row r="5" spans="1:7" ht="40.5" customHeight="1" thickBot="1" x14ac:dyDescent="0.5">
      <c r="A5" s="40"/>
      <c r="B5" s="38" t="s">
        <v>8</v>
      </c>
      <c r="C5" s="37"/>
      <c r="D5" s="37"/>
      <c r="E5" s="37"/>
      <c r="F5" s="37"/>
      <c r="G5" s="37"/>
    </row>
    <row r="6" spans="1:7" ht="14.65" thickBot="1" x14ac:dyDescent="0.5">
      <c r="A6" s="1" t="s">
        <v>0</v>
      </c>
      <c r="B6" s="23">
        <v>6</v>
      </c>
      <c r="C6" s="2">
        <v>1</v>
      </c>
      <c r="D6" s="1">
        <v>0</v>
      </c>
      <c r="E6" s="23">
        <v>0</v>
      </c>
      <c r="F6" s="2">
        <v>0</v>
      </c>
      <c r="G6" s="6">
        <f>SUM(B6:F6)</f>
        <v>7</v>
      </c>
    </row>
    <row r="7" spans="1:7" ht="14.65" thickBot="1" x14ac:dyDescent="0.5">
      <c r="A7" s="1" t="s">
        <v>1</v>
      </c>
      <c r="B7" s="23">
        <v>41</v>
      </c>
      <c r="C7" s="2">
        <v>49</v>
      </c>
      <c r="D7" s="1">
        <v>16</v>
      </c>
      <c r="E7" s="23">
        <v>4</v>
      </c>
      <c r="F7" s="2">
        <v>3</v>
      </c>
      <c r="G7" s="6">
        <f t="shared" ref="G7:G10" si="0">SUM(B7:F7)</f>
        <v>113</v>
      </c>
    </row>
    <row r="8" spans="1:7" ht="14.65" thickBot="1" x14ac:dyDescent="0.5">
      <c r="A8" s="1" t="s">
        <v>2</v>
      </c>
      <c r="B8" s="23">
        <v>17</v>
      </c>
      <c r="C8" s="2">
        <v>41</v>
      </c>
      <c r="D8" s="1">
        <v>24</v>
      </c>
      <c r="E8" s="23">
        <v>14</v>
      </c>
      <c r="F8" s="2">
        <v>12</v>
      </c>
      <c r="G8" s="6">
        <f t="shared" si="0"/>
        <v>108</v>
      </c>
    </row>
    <row r="9" spans="1:7" ht="14.65" thickBot="1" x14ac:dyDescent="0.5">
      <c r="A9" s="1" t="s">
        <v>3</v>
      </c>
      <c r="B9" s="23">
        <v>3</v>
      </c>
      <c r="C9" s="2">
        <v>55</v>
      </c>
      <c r="D9" s="1">
        <v>40</v>
      </c>
      <c r="E9" s="23">
        <v>24</v>
      </c>
      <c r="F9" s="2">
        <v>17</v>
      </c>
      <c r="G9" s="6">
        <f t="shared" si="0"/>
        <v>139</v>
      </c>
    </row>
    <row r="10" spans="1:7" ht="14.65" thickBot="1" x14ac:dyDescent="0.5">
      <c r="A10" s="1" t="s">
        <v>4</v>
      </c>
      <c r="B10" s="23">
        <v>3</v>
      </c>
      <c r="C10" s="2">
        <v>32</v>
      </c>
      <c r="D10" s="1">
        <v>39</v>
      </c>
      <c r="E10" s="23">
        <v>27</v>
      </c>
      <c r="F10" s="2">
        <v>47</v>
      </c>
      <c r="G10" s="6">
        <f t="shared" si="0"/>
        <v>148</v>
      </c>
    </row>
    <row r="11" spans="1:7" ht="14.65" thickBot="1" x14ac:dyDescent="0.5">
      <c r="A11" s="3" t="s">
        <v>5</v>
      </c>
      <c r="B11" s="4">
        <f>SUM(B6:B10)</f>
        <v>70</v>
      </c>
      <c r="C11" s="4">
        <f t="shared" ref="C11:G11" si="1">SUM(C6:C10)</f>
        <v>178</v>
      </c>
      <c r="D11" s="3">
        <f t="shared" si="1"/>
        <v>119</v>
      </c>
      <c r="E11" s="4">
        <f t="shared" si="1"/>
        <v>69</v>
      </c>
      <c r="F11" s="4">
        <f t="shared" si="1"/>
        <v>79</v>
      </c>
      <c r="G11" s="3">
        <f t="shared" si="1"/>
        <v>515</v>
      </c>
    </row>
  </sheetData>
  <mergeCells count="3">
    <mergeCell ref="B3:G3"/>
    <mergeCell ref="B5:G5"/>
    <mergeCell ref="A4:A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XFD1"/>
    </sheetView>
  </sheetViews>
  <sheetFormatPr defaultRowHeight="14.25" x14ac:dyDescent="0.45"/>
  <sheetData>
    <row r="1" spans="1:1" s="8" customFormat="1" x14ac:dyDescent="0.45">
      <c r="A1" s="8" t="s">
        <v>79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workbookViewId="0">
      <selection activeCell="A6" sqref="A6"/>
    </sheetView>
  </sheetViews>
  <sheetFormatPr defaultRowHeight="14.25" x14ac:dyDescent="0.45"/>
  <cols>
    <col min="1" max="1" width="35.59765625" customWidth="1"/>
  </cols>
  <sheetData>
    <row r="1" spans="1:6" s="8" customFormat="1" x14ac:dyDescent="0.45">
      <c r="A1" s="8" t="s">
        <v>78</v>
      </c>
    </row>
    <row r="2" spans="1:6" ht="14.65" thickBot="1" x14ac:dyDescent="0.5">
      <c r="A2" s="13"/>
    </row>
    <row r="3" spans="1:6" ht="14.65" thickBot="1" x14ac:dyDescent="0.5">
      <c r="A3" s="8"/>
      <c r="B3" s="41" t="s">
        <v>6</v>
      </c>
      <c r="C3" s="42"/>
      <c r="D3" s="42"/>
      <c r="E3" s="42"/>
      <c r="F3" s="42"/>
    </row>
    <row r="4" spans="1:6" ht="14.65" thickBot="1" x14ac:dyDescent="0.5">
      <c r="A4" s="39" t="s">
        <v>7</v>
      </c>
      <c r="B4" s="7" t="s">
        <v>0</v>
      </c>
      <c r="C4" s="7" t="s">
        <v>1</v>
      </c>
      <c r="D4" s="5" t="s">
        <v>2</v>
      </c>
      <c r="E4" s="7" t="s">
        <v>3</v>
      </c>
      <c r="F4" s="7" t="s">
        <v>4</v>
      </c>
    </row>
    <row r="5" spans="1:6" ht="14.65" thickBot="1" x14ac:dyDescent="0.5">
      <c r="A5" s="40"/>
      <c r="B5" s="38" t="s">
        <v>9</v>
      </c>
      <c r="C5" s="37"/>
      <c r="D5" s="37"/>
      <c r="E5" s="37"/>
      <c r="F5" s="37"/>
    </row>
    <row r="6" spans="1:6" ht="14.65" thickBot="1" x14ac:dyDescent="0.5">
      <c r="A6" s="1" t="s">
        <v>0</v>
      </c>
      <c r="B6" s="35">
        <v>0.6</v>
      </c>
      <c r="C6" s="9">
        <v>7.6808229451219429E-2</v>
      </c>
      <c r="D6" s="10"/>
      <c r="E6" s="35"/>
      <c r="F6" s="9"/>
    </row>
    <row r="7" spans="1:6" ht="14.65" thickBot="1" x14ac:dyDescent="0.5">
      <c r="A7" s="1" t="s">
        <v>1</v>
      </c>
      <c r="B7" s="35">
        <v>5.9</v>
      </c>
      <c r="C7" s="9">
        <v>6.6376167575295826</v>
      </c>
      <c r="D7" s="10">
        <v>3.5208204596117039</v>
      </c>
      <c r="E7" s="35">
        <v>0.90523936308935637</v>
      </c>
      <c r="F7" s="9">
        <v>0.41458317568080016</v>
      </c>
    </row>
    <row r="8" spans="1:6" ht="14.65" thickBot="1" x14ac:dyDescent="0.5">
      <c r="A8" s="1" t="s">
        <v>2</v>
      </c>
      <c r="B8" s="35">
        <v>2.536226709839871</v>
      </c>
      <c r="C8" s="9">
        <v>5.7907458890529684</v>
      </c>
      <c r="D8" s="10">
        <v>3.6319010157066733</v>
      </c>
      <c r="E8" s="35">
        <v>3.7956038486310031</v>
      </c>
      <c r="F8" s="9">
        <v>3.3630840709777834</v>
      </c>
    </row>
    <row r="9" spans="1:6" ht="14.65" thickBot="1" x14ac:dyDescent="0.5">
      <c r="A9" s="1" t="s">
        <v>3</v>
      </c>
      <c r="B9" s="35">
        <v>0.55502331326273646</v>
      </c>
      <c r="C9" s="9">
        <v>5.2277419059855408</v>
      </c>
      <c r="D9" s="10">
        <v>3.5379354473079028</v>
      </c>
      <c r="E9" s="35">
        <v>5.8561277508895326</v>
      </c>
      <c r="F9" s="9">
        <v>11.951800955623799</v>
      </c>
    </row>
    <row r="10" spans="1:6" ht="14.65" thickBot="1" x14ac:dyDescent="0.5">
      <c r="A10" s="1" t="s">
        <v>4</v>
      </c>
      <c r="B10" s="35">
        <v>0.18240683957124068</v>
      </c>
      <c r="C10" s="9">
        <v>1.8739751103051046</v>
      </c>
      <c r="D10" s="10">
        <v>3.3136245855993582</v>
      </c>
      <c r="E10" s="35">
        <v>2.152676837099452</v>
      </c>
      <c r="F10" s="9">
        <v>28.358098058156163</v>
      </c>
    </row>
    <row r="11" spans="1:6" x14ac:dyDescent="0.45">
      <c r="A11" s="11"/>
    </row>
  </sheetData>
  <mergeCells count="3">
    <mergeCell ref="B3:F3"/>
    <mergeCell ref="A4:A5"/>
    <mergeCell ref="B5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L1"/>
  <sheetViews>
    <sheetView topLeftCell="L1" workbookViewId="0">
      <selection activeCell="L1" sqref="A1:XFD1"/>
    </sheetView>
  </sheetViews>
  <sheetFormatPr defaultRowHeight="14.25" x14ac:dyDescent="0.45"/>
  <sheetData>
    <row r="1" spans="12:12" s="8" customFormat="1" x14ac:dyDescent="0.45">
      <c r="L1" s="8" t="s">
        <v>77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5A5E6-8C89-4BE2-89EB-50FBD381A11A}">
  <dimension ref="A1:G32"/>
  <sheetViews>
    <sheetView topLeftCell="A21" workbookViewId="0">
      <selection activeCell="A29" sqref="A29:D29"/>
    </sheetView>
  </sheetViews>
  <sheetFormatPr defaultRowHeight="14.25" x14ac:dyDescent="0.45"/>
  <cols>
    <col min="1" max="1" width="22.9296875" customWidth="1"/>
    <col min="4" max="4" width="9.06640625" style="12"/>
  </cols>
  <sheetData>
    <row r="1" spans="1:4" s="8" customFormat="1" x14ac:dyDescent="0.45">
      <c r="A1" s="8" t="s">
        <v>76</v>
      </c>
      <c r="D1" s="33"/>
    </row>
    <row r="2" spans="1:4" ht="14.65" thickBot="1" x14ac:dyDescent="0.5">
      <c r="B2" s="13"/>
      <c r="C2" s="13"/>
    </row>
    <row r="3" spans="1:4" ht="14.65" thickBot="1" x14ac:dyDescent="0.5">
      <c r="A3" s="14" t="s">
        <v>10</v>
      </c>
      <c r="B3" s="43" t="s">
        <v>11</v>
      </c>
      <c r="C3" s="43"/>
      <c r="D3" s="14" t="s">
        <v>12</v>
      </c>
    </row>
    <row r="4" spans="1:4" ht="14.65" thickBot="1" x14ac:dyDescent="0.5">
      <c r="A4" s="15"/>
      <c r="B4" s="16" t="s">
        <v>13</v>
      </c>
      <c r="C4" s="16" t="s">
        <v>14</v>
      </c>
      <c r="D4" s="17" t="s">
        <v>15</v>
      </c>
    </row>
    <row r="5" spans="1:4" ht="14.65" thickBot="1" x14ac:dyDescent="0.5">
      <c r="A5" s="1" t="s">
        <v>16</v>
      </c>
      <c r="B5" s="18">
        <v>29</v>
      </c>
      <c r="C5" s="19">
        <v>36</v>
      </c>
      <c r="D5" s="17">
        <v>-19.444444444444446</v>
      </c>
    </row>
    <row r="6" spans="1:4" ht="14.65" thickBot="1" x14ac:dyDescent="0.5">
      <c r="A6" s="1" t="s">
        <v>17</v>
      </c>
      <c r="B6" s="18">
        <v>3</v>
      </c>
      <c r="C6" s="19">
        <v>5</v>
      </c>
      <c r="D6" s="17">
        <v>-40</v>
      </c>
    </row>
    <row r="7" spans="1:4" ht="14.65" thickBot="1" x14ac:dyDescent="0.5">
      <c r="A7" s="1" t="s">
        <v>18</v>
      </c>
      <c r="B7" s="18">
        <v>42</v>
      </c>
      <c r="C7" s="19">
        <v>51</v>
      </c>
      <c r="D7" s="17">
        <v>-17.647058823529413</v>
      </c>
    </row>
    <row r="8" spans="1:4" ht="14.65" thickBot="1" x14ac:dyDescent="0.5">
      <c r="A8" s="20" t="s">
        <v>19</v>
      </c>
      <c r="B8" s="18">
        <v>11</v>
      </c>
      <c r="C8" s="19">
        <v>12</v>
      </c>
      <c r="D8" s="17">
        <v>-8.3333333333333321</v>
      </c>
    </row>
    <row r="9" spans="1:4" ht="14.65" thickBot="1" x14ac:dyDescent="0.5">
      <c r="A9" s="20" t="s">
        <v>20</v>
      </c>
      <c r="B9" s="18">
        <v>11</v>
      </c>
      <c r="C9" s="19">
        <v>14</v>
      </c>
      <c r="D9" s="17">
        <v>-21.428571428571427</v>
      </c>
    </row>
    <row r="10" spans="1:4" ht="14.65" thickBot="1" x14ac:dyDescent="0.5">
      <c r="A10" s="1" t="s">
        <v>21</v>
      </c>
      <c r="B10" s="18">
        <v>22</v>
      </c>
      <c r="C10" s="19">
        <v>26</v>
      </c>
      <c r="D10" s="17">
        <v>-15.384615384615385</v>
      </c>
    </row>
    <row r="11" spans="1:4" ht="14.65" thickBot="1" x14ac:dyDescent="0.5">
      <c r="A11" s="1" t="s">
        <v>22</v>
      </c>
      <c r="B11" s="18">
        <v>30</v>
      </c>
      <c r="C11" s="19">
        <v>43</v>
      </c>
      <c r="D11" s="17">
        <v>-30.232558139534881</v>
      </c>
    </row>
    <row r="12" spans="1:4" ht="14.65" thickBot="1" x14ac:dyDescent="0.5">
      <c r="A12" s="1" t="s">
        <v>23</v>
      </c>
      <c r="B12" s="18">
        <v>10</v>
      </c>
      <c r="C12" s="19">
        <v>11</v>
      </c>
      <c r="D12" s="17">
        <v>-9.0909090909090917</v>
      </c>
    </row>
    <row r="13" spans="1:4" ht="14.65" thickBot="1" x14ac:dyDescent="0.5">
      <c r="A13" s="1" t="s">
        <v>24</v>
      </c>
      <c r="B13" s="18">
        <v>13</v>
      </c>
      <c r="C13" s="19">
        <v>14</v>
      </c>
      <c r="D13" s="17">
        <v>-7.1428571428571423</v>
      </c>
    </row>
    <row r="14" spans="1:4" ht="14.65" thickBot="1" x14ac:dyDescent="0.5">
      <c r="A14" s="1" t="s">
        <v>25</v>
      </c>
      <c r="B14" s="18">
        <v>31</v>
      </c>
      <c r="C14" s="19">
        <v>39</v>
      </c>
      <c r="D14" s="17">
        <v>-20.512820512820511</v>
      </c>
    </row>
    <row r="15" spans="1:4" ht="14.65" thickBot="1" x14ac:dyDescent="0.5">
      <c r="A15" s="1" t="s">
        <v>26</v>
      </c>
      <c r="B15" s="18">
        <v>40</v>
      </c>
      <c r="C15" s="19">
        <v>48</v>
      </c>
      <c r="D15" s="17">
        <v>-16.666666666666664</v>
      </c>
    </row>
    <row r="16" spans="1:4" ht="14.65" thickBot="1" x14ac:dyDescent="0.5">
      <c r="A16" s="1" t="s">
        <v>27</v>
      </c>
      <c r="B16" s="18">
        <v>12</v>
      </c>
      <c r="C16" s="19">
        <v>14</v>
      </c>
      <c r="D16" s="17">
        <v>-14.285714285714285</v>
      </c>
    </row>
    <row r="17" spans="1:7" ht="14.65" thickBot="1" x14ac:dyDescent="0.5">
      <c r="A17" s="1" t="s">
        <v>28</v>
      </c>
      <c r="B17" s="18">
        <v>18</v>
      </c>
      <c r="C17" s="19">
        <v>25</v>
      </c>
      <c r="D17" s="17">
        <v>-28.000000000000004</v>
      </c>
    </row>
    <row r="18" spans="1:7" ht="14.65" thickBot="1" x14ac:dyDescent="0.5">
      <c r="A18" s="1" t="s">
        <v>29</v>
      </c>
      <c r="B18" s="18">
        <v>15</v>
      </c>
      <c r="C18" s="19">
        <v>18</v>
      </c>
      <c r="D18" s="17">
        <v>-16.666666666666664</v>
      </c>
    </row>
    <row r="19" spans="1:7" ht="14.65" thickBot="1" x14ac:dyDescent="0.5">
      <c r="A19" s="1" t="s">
        <v>30</v>
      </c>
      <c r="B19" s="18">
        <v>13</v>
      </c>
      <c r="C19" s="19">
        <v>18</v>
      </c>
      <c r="D19" s="17">
        <v>-27.777777777777779</v>
      </c>
    </row>
    <row r="20" spans="1:7" ht="14.65" thickBot="1" x14ac:dyDescent="0.5">
      <c r="A20" s="1" t="s">
        <v>31</v>
      </c>
      <c r="B20" s="18">
        <v>5</v>
      </c>
      <c r="C20" s="19">
        <v>5</v>
      </c>
      <c r="D20" s="17">
        <v>0</v>
      </c>
    </row>
    <row r="21" spans="1:7" ht="14.65" thickBot="1" x14ac:dyDescent="0.5">
      <c r="A21" s="1" t="s">
        <v>32</v>
      </c>
      <c r="B21" s="18">
        <v>44</v>
      </c>
      <c r="C21" s="19">
        <v>46</v>
      </c>
      <c r="D21" s="17">
        <v>-4.3478260869565215</v>
      </c>
    </row>
    <row r="22" spans="1:7" ht="14.65" thickBot="1" x14ac:dyDescent="0.5">
      <c r="A22" s="1" t="s">
        <v>33</v>
      </c>
      <c r="B22" s="18">
        <v>40</v>
      </c>
      <c r="C22" s="19">
        <v>44</v>
      </c>
      <c r="D22" s="17">
        <v>-9.0909090909090917</v>
      </c>
    </row>
    <row r="23" spans="1:7" ht="14.65" thickBot="1" x14ac:dyDescent="0.5">
      <c r="A23" s="1" t="s">
        <v>34</v>
      </c>
      <c r="B23" s="18">
        <v>14</v>
      </c>
      <c r="C23" s="19">
        <v>14</v>
      </c>
      <c r="D23" s="17">
        <v>0</v>
      </c>
    </row>
    <row r="24" spans="1:7" ht="14.65" thickBot="1" x14ac:dyDescent="0.5">
      <c r="A24" s="1" t="s">
        <v>35</v>
      </c>
      <c r="B24" s="18">
        <v>36</v>
      </c>
      <c r="C24" s="19">
        <v>43</v>
      </c>
      <c r="D24" s="17">
        <v>-16.279069767441861</v>
      </c>
    </row>
    <row r="25" spans="1:7" ht="14.65" thickBot="1" x14ac:dyDescent="0.5">
      <c r="A25" s="1" t="s">
        <v>36</v>
      </c>
      <c r="B25" s="18">
        <v>65</v>
      </c>
      <c r="C25" s="19">
        <v>71</v>
      </c>
      <c r="D25" s="17">
        <v>-8.4507042253521121</v>
      </c>
    </row>
    <row r="26" spans="1:7" ht="14.65" thickBot="1" x14ac:dyDescent="0.5">
      <c r="A26" s="1" t="s">
        <v>37</v>
      </c>
      <c r="B26" s="18">
        <v>33</v>
      </c>
      <c r="C26" s="19">
        <v>39</v>
      </c>
      <c r="D26" s="17">
        <v>-15.384615384615385</v>
      </c>
    </row>
    <row r="27" spans="1:7" ht="14.65" thickBot="1" x14ac:dyDescent="0.5">
      <c r="A27" s="3" t="s">
        <v>38</v>
      </c>
      <c r="B27" s="19">
        <v>515</v>
      </c>
      <c r="C27" s="19">
        <v>610</v>
      </c>
      <c r="D27" s="17">
        <v>-15.573770491803279</v>
      </c>
    </row>
    <row r="28" spans="1:7" ht="7.5" customHeight="1" x14ac:dyDescent="0.45">
      <c r="A28" s="44"/>
      <c r="B28" s="44"/>
      <c r="C28" s="44"/>
      <c r="D28" s="44"/>
      <c r="E28" s="44"/>
      <c r="F28" s="44"/>
      <c r="G28" s="44"/>
    </row>
    <row r="29" spans="1:7" ht="31.5" customHeight="1" x14ac:dyDescent="0.45">
      <c r="A29" s="46" t="s">
        <v>64</v>
      </c>
      <c r="B29" s="46"/>
      <c r="C29" s="46"/>
      <c r="D29" s="46"/>
    </row>
    <row r="30" spans="1:7" x14ac:dyDescent="0.45">
      <c r="A30" s="47" t="s">
        <v>39</v>
      </c>
      <c r="B30" s="47"/>
      <c r="C30" s="47"/>
      <c r="D30" s="47"/>
    </row>
    <row r="31" spans="1:7" x14ac:dyDescent="0.45">
      <c r="A31" s="47" t="s">
        <v>40</v>
      </c>
      <c r="B31" s="47"/>
      <c r="C31" s="47"/>
      <c r="D31" s="47"/>
    </row>
    <row r="32" spans="1:7" x14ac:dyDescent="0.45">
      <c r="A32" s="21" t="s">
        <v>41</v>
      </c>
    </row>
  </sheetData>
  <mergeCells count="5">
    <mergeCell ref="B3:C3"/>
    <mergeCell ref="A28:G28"/>
    <mergeCell ref="A29:D29"/>
    <mergeCell ref="A30:D30"/>
    <mergeCell ref="A31:D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183C-9538-41F8-A2C3-6A5843176EC3}">
  <dimension ref="A1:H37"/>
  <sheetViews>
    <sheetView topLeftCell="A23" workbookViewId="0">
      <selection activeCell="H8" sqref="H8"/>
    </sheetView>
  </sheetViews>
  <sheetFormatPr defaultRowHeight="14.25" x14ac:dyDescent="0.45"/>
  <cols>
    <col min="1" max="1" width="14.796875" customWidth="1"/>
    <col min="5" max="6" width="15.33203125" customWidth="1"/>
    <col min="7" max="7" width="14.33203125" customWidth="1"/>
    <col min="8" max="8" width="98.265625" customWidth="1"/>
  </cols>
  <sheetData>
    <row r="1" spans="1:7" s="8" customFormat="1" x14ac:dyDescent="0.45">
      <c r="A1" s="8" t="s">
        <v>75</v>
      </c>
    </row>
    <row r="3" spans="1:7" ht="14.65" thickBot="1" x14ac:dyDescent="0.5">
      <c r="B3" s="13"/>
      <c r="C3" s="13"/>
      <c r="D3" s="13"/>
      <c r="E3" s="13"/>
      <c r="F3" s="13"/>
      <c r="G3" s="13"/>
    </row>
    <row r="4" spans="1:7" ht="32.25" thickBot="1" x14ac:dyDescent="0.5">
      <c r="A4" s="14" t="s">
        <v>10</v>
      </c>
      <c r="B4" s="43" t="s">
        <v>11</v>
      </c>
      <c r="C4" s="43"/>
      <c r="D4" s="43"/>
      <c r="E4" s="45" t="s">
        <v>52</v>
      </c>
      <c r="F4" s="45"/>
      <c r="G4" s="45"/>
    </row>
    <row r="5" spans="1:7" ht="14.65" thickBot="1" x14ac:dyDescent="0.5">
      <c r="A5" s="15"/>
      <c r="B5" s="16" t="s">
        <v>53</v>
      </c>
      <c r="C5" s="16" t="s">
        <v>54</v>
      </c>
      <c r="D5" s="16" t="s">
        <v>55</v>
      </c>
      <c r="E5" s="16" t="s">
        <v>56</v>
      </c>
      <c r="F5" s="16" t="s">
        <v>57</v>
      </c>
      <c r="G5" s="22" t="s">
        <v>57</v>
      </c>
    </row>
    <row r="6" spans="1:7" ht="14.65" thickBot="1" x14ac:dyDescent="0.5">
      <c r="A6" s="1" t="s">
        <v>16</v>
      </c>
      <c r="B6" s="23">
        <v>29</v>
      </c>
      <c r="C6" s="23">
        <v>2</v>
      </c>
      <c r="D6" s="23">
        <v>17</v>
      </c>
      <c r="E6" s="23">
        <v>5.6</v>
      </c>
      <c r="F6" s="23">
        <v>6.9</v>
      </c>
      <c r="G6" s="23">
        <v>58.6</v>
      </c>
    </row>
    <row r="7" spans="1:7" ht="14.65" thickBot="1" x14ac:dyDescent="0.5">
      <c r="A7" s="1" t="s">
        <v>17</v>
      </c>
      <c r="B7" s="23">
        <v>3</v>
      </c>
      <c r="C7" s="23">
        <v>1</v>
      </c>
      <c r="D7" s="23">
        <v>1</v>
      </c>
      <c r="E7" s="23">
        <v>0.6</v>
      </c>
      <c r="F7" s="23">
        <v>33.299999999999997</v>
      </c>
      <c r="G7" s="23">
        <v>33.299999999999997</v>
      </c>
    </row>
    <row r="8" spans="1:7" ht="14.65" thickBot="1" x14ac:dyDescent="0.5">
      <c r="A8" s="1" t="s">
        <v>18</v>
      </c>
      <c r="B8" s="23">
        <v>42</v>
      </c>
      <c r="C8" s="23">
        <v>5</v>
      </c>
      <c r="D8" s="23">
        <v>23</v>
      </c>
      <c r="E8" s="23">
        <v>8.1999999999999993</v>
      </c>
      <c r="F8" s="23">
        <v>11.9</v>
      </c>
      <c r="G8" s="23">
        <v>54.8</v>
      </c>
    </row>
    <row r="9" spans="1:7" ht="14.65" thickBot="1" x14ac:dyDescent="0.5">
      <c r="A9" s="24" t="s">
        <v>19</v>
      </c>
      <c r="B9" s="23">
        <v>11</v>
      </c>
      <c r="C9" s="23">
        <v>1</v>
      </c>
      <c r="D9" s="23">
        <v>2</v>
      </c>
      <c r="E9" s="23">
        <v>2.1</v>
      </c>
      <c r="F9" s="23">
        <v>9.1</v>
      </c>
      <c r="G9" s="23">
        <v>18.2</v>
      </c>
    </row>
    <row r="10" spans="1:7" ht="14.65" thickBot="1" x14ac:dyDescent="0.5">
      <c r="A10" s="24" t="s">
        <v>20</v>
      </c>
      <c r="B10" s="23">
        <v>11</v>
      </c>
      <c r="C10" s="23">
        <v>1</v>
      </c>
      <c r="D10" s="23">
        <v>2</v>
      </c>
      <c r="E10" s="23">
        <v>2.1</v>
      </c>
      <c r="F10" s="23">
        <v>9.1</v>
      </c>
      <c r="G10" s="23">
        <v>18.2</v>
      </c>
    </row>
    <row r="11" spans="1:7" ht="14.65" thickBot="1" x14ac:dyDescent="0.5">
      <c r="A11" s="1" t="s">
        <v>21</v>
      </c>
      <c r="B11" s="23">
        <v>22</v>
      </c>
      <c r="C11" s="23">
        <v>2</v>
      </c>
      <c r="D11" s="23">
        <v>4</v>
      </c>
      <c r="E11" s="23">
        <v>4.3</v>
      </c>
      <c r="F11" s="23">
        <v>9.1</v>
      </c>
      <c r="G11" s="23">
        <v>18.2</v>
      </c>
    </row>
    <row r="12" spans="1:7" ht="14.65" thickBot="1" x14ac:dyDescent="0.5">
      <c r="A12" s="1" t="s">
        <v>22</v>
      </c>
      <c r="B12" s="23">
        <v>30</v>
      </c>
      <c r="C12" s="23">
        <v>2</v>
      </c>
      <c r="D12" s="23">
        <v>10</v>
      </c>
      <c r="E12" s="23">
        <v>5.8</v>
      </c>
      <c r="F12" s="23">
        <v>6.7</v>
      </c>
      <c r="G12" s="23">
        <v>33.299999999999997</v>
      </c>
    </row>
    <row r="13" spans="1:7" ht="14.65" thickBot="1" x14ac:dyDescent="0.5">
      <c r="A13" s="1" t="s">
        <v>23</v>
      </c>
      <c r="B13" s="23">
        <v>10</v>
      </c>
      <c r="C13" s="23">
        <v>2</v>
      </c>
      <c r="D13" s="23">
        <v>4</v>
      </c>
      <c r="E13" s="23">
        <v>1.9</v>
      </c>
      <c r="F13" s="23">
        <v>20</v>
      </c>
      <c r="G13" s="23">
        <v>40</v>
      </c>
    </row>
    <row r="14" spans="1:7" ht="14.65" thickBot="1" x14ac:dyDescent="0.5">
      <c r="A14" s="1" t="s">
        <v>24</v>
      </c>
      <c r="B14" s="23">
        <v>13</v>
      </c>
      <c r="C14" s="23">
        <v>6</v>
      </c>
      <c r="D14" s="23">
        <v>7</v>
      </c>
      <c r="E14" s="23">
        <v>2.5</v>
      </c>
      <c r="F14" s="23">
        <v>46.2</v>
      </c>
      <c r="G14" s="23">
        <v>53.8</v>
      </c>
    </row>
    <row r="15" spans="1:7" ht="14.65" thickBot="1" x14ac:dyDescent="0.5">
      <c r="A15" s="1" t="s">
        <v>25</v>
      </c>
      <c r="B15" s="23">
        <v>31</v>
      </c>
      <c r="C15" s="23">
        <v>7</v>
      </c>
      <c r="D15" s="23">
        <v>14</v>
      </c>
      <c r="E15" s="23">
        <v>6</v>
      </c>
      <c r="F15" s="23">
        <v>22.6</v>
      </c>
      <c r="G15" s="23">
        <v>45.2</v>
      </c>
    </row>
    <row r="16" spans="1:7" ht="14.65" thickBot="1" x14ac:dyDescent="0.5">
      <c r="A16" s="1" t="s">
        <v>26</v>
      </c>
      <c r="B16" s="23">
        <v>40</v>
      </c>
      <c r="C16" s="23">
        <v>4</v>
      </c>
      <c r="D16" s="23">
        <v>15</v>
      </c>
      <c r="E16" s="23">
        <v>7.8</v>
      </c>
      <c r="F16" s="23">
        <v>10</v>
      </c>
      <c r="G16" s="23">
        <v>37.5</v>
      </c>
    </row>
    <row r="17" spans="1:7" ht="14.65" thickBot="1" x14ac:dyDescent="0.5">
      <c r="A17" s="1" t="s">
        <v>27</v>
      </c>
      <c r="B17" s="23">
        <v>12</v>
      </c>
      <c r="C17" s="23">
        <v>3</v>
      </c>
      <c r="D17" s="23">
        <v>4</v>
      </c>
      <c r="E17" s="23">
        <v>2.2999999999999998</v>
      </c>
      <c r="F17" s="23">
        <v>25</v>
      </c>
      <c r="G17" s="23">
        <v>33.299999999999997</v>
      </c>
    </row>
    <row r="18" spans="1:7" ht="14.65" thickBot="1" x14ac:dyDescent="0.5">
      <c r="A18" s="1" t="s">
        <v>28</v>
      </c>
      <c r="B18" s="23">
        <v>18</v>
      </c>
      <c r="C18" s="23">
        <v>3</v>
      </c>
      <c r="D18" s="23">
        <v>11</v>
      </c>
      <c r="E18" s="23">
        <v>3.5</v>
      </c>
      <c r="F18" s="23">
        <v>16.7</v>
      </c>
      <c r="G18" s="23">
        <v>61.1</v>
      </c>
    </row>
    <row r="19" spans="1:7" ht="14.65" thickBot="1" x14ac:dyDescent="0.5">
      <c r="A19" s="1" t="s">
        <v>29</v>
      </c>
      <c r="B19" s="23">
        <v>15</v>
      </c>
      <c r="C19" s="23">
        <v>2</v>
      </c>
      <c r="D19" s="23">
        <v>8</v>
      </c>
      <c r="E19" s="23">
        <v>2.9</v>
      </c>
      <c r="F19" s="23">
        <v>13.3</v>
      </c>
      <c r="G19" s="23">
        <v>53.3</v>
      </c>
    </row>
    <row r="20" spans="1:7" ht="14.65" thickBot="1" x14ac:dyDescent="0.5">
      <c r="A20" s="1" t="s">
        <v>30</v>
      </c>
      <c r="B20" s="23">
        <v>13</v>
      </c>
      <c r="C20" s="23">
        <v>3</v>
      </c>
      <c r="D20" s="23">
        <v>7</v>
      </c>
      <c r="E20" s="23">
        <v>2.5</v>
      </c>
      <c r="F20" s="23">
        <v>23.1</v>
      </c>
      <c r="G20" s="23">
        <v>53.8</v>
      </c>
    </row>
    <row r="21" spans="1:7" ht="14.65" thickBot="1" x14ac:dyDescent="0.5">
      <c r="A21" s="1" t="s">
        <v>31</v>
      </c>
      <c r="B21" s="23">
        <v>5</v>
      </c>
      <c r="C21" s="23">
        <v>2</v>
      </c>
      <c r="D21" s="23">
        <v>4</v>
      </c>
      <c r="E21" s="23">
        <v>1</v>
      </c>
      <c r="F21" s="23">
        <v>40</v>
      </c>
      <c r="G21" s="23">
        <v>80</v>
      </c>
    </row>
    <row r="22" spans="1:7" ht="14.65" thickBot="1" x14ac:dyDescent="0.5">
      <c r="A22" s="1" t="s">
        <v>32</v>
      </c>
      <c r="B22" s="23">
        <v>44</v>
      </c>
      <c r="C22" s="23">
        <v>1</v>
      </c>
      <c r="D22" s="23">
        <v>11</v>
      </c>
      <c r="E22" s="23">
        <v>8.5</v>
      </c>
      <c r="F22" s="23">
        <v>2.2999999999999998</v>
      </c>
      <c r="G22" s="23">
        <v>25</v>
      </c>
    </row>
    <row r="23" spans="1:7" ht="14.65" thickBot="1" x14ac:dyDescent="0.5">
      <c r="A23" s="1" t="s">
        <v>33</v>
      </c>
      <c r="B23" s="23">
        <v>40</v>
      </c>
      <c r="C23" s="25"/>
      <c r="D23" s="23">
        <v>4</v>
      </c>
      <c r="E23" s="23">
        <v>7.8</v>
      </c>
      <c r="F23" s="23">
        <v>0</v>
      </c>
      <c r="G23" s="23">
        <v>10</v>
      </c>
    </row>
    <row r="24" spans="1:7" ht="14.65" thickBot="1" x14ac:dyDescent="0.5">
      <c r="A24" s="1" t="s">
        <v>34</v>
      </c>
      <c r="B24" s="23">
        <v>14</v>
      </c>
      <c r="C24" s="23">
        <v>3</v>
      </c>
      <c r="D24" s="23">
        <v>3</v>
      </c>
      <c r="E24" s="23">
        <v>2.7</v>
      </c>
      <c r="F24" s="23">
        <v>21.4</v>
      </c>
      <c r="G24" s="23">
        <v>21.4</v>
      </c>
    </row>
    <row r="25" spans="1:7" ht="14.65" thickBot="1" x14ac:dyDescent="0.5">
      <c r="A25" s="1" t="s">
        <v>35</v>
      </c>
      <c r="B25" s="23">
        <v>36</v>
      </c>
      <c r="C25" s="25"/>
      <c r="D25" s="23">
        <v>2</v>
      </c>
      <c r="E25" s="23">
        <v>7</v>
      </c>
      <c r="F25" s="23">
        <v>0</v>
      </c>
      <c r="G25" s="23">
        <v>5.6</v>
      </c>
    </row>
    <row r="26" spans="1:7" ht="14.65" thickBot="1" x14ac:dyDescent="0.5">
      <c r="A26" s="1" t="s">
        <v>36</v>
      </c>
      <c r="B26" s="23">
        <v>65</v>
      </c>
      <c r="C26" s="25"/>
      <c r="D26" s="23">
        <v>7</v>
      </c>
      <c r="E26" s="23">
        <v>12.6</v>
      </c>
      <c r="F26" s="23">
        <v>0</v>
      </c>
      <c r="G26" s="23">
        <v>10.8</v>
      </c>
    </row>
    <row r="27" spans="1:7" ht="14.65" thickBot="1" x14ac:dyDescent="0.5">
      <c r="A27" s="1" t="s">
        <v>37</v>
      </c>
      <c r="B27" s="23">
        <v>33</v>
      </c>
      <c r="C27" s="23" t="s">
        <v>58</v>
      </c>
      <c r="D27" s="23">
        <v>8</v>
      </c>
      <c r="E27" s="23">
        <v>6.4</v>
      </c>
      <c r="F27" s="23">
        <v>0</v>
      </c>
      <c r="G27" s="23">
        <v>24.2</v>
      </c>
    </row>
    <row r="28" spans="1:7" ht="14.65" thickBot="1" x14ac:dyDescent="0.5">
      <c r="A28" s="24" t="s">
        <v>59</v>
      </c>
      <c r="B28" s="23">
        <v>87</v>
      </c>
      <c r="C28" s="23">
        <v>14</v>
      </c>
      <c r="D28" s="23">
        <v>48</v>
      </c>
      <c r="E28" s="23">
        <v>16.899999999999999</v>
      </c>
      <c r="F28" s="23">
        <v>16.100000000000001</v>
      </c>
      <c r="G28" s="23">
        <v>55.2</v>
      </c>
    </row>
    <row r="29" spans="1:7" ht="14.65" thickBot="1" x14ac:dyDescent="0.5">
      <c r="A29" s="24" t="s">
        <v>60</v>
      </c>
      <c r="B29" s="23">
        <v>93</v>
      </c>
      <c r="C29" s="23">
        <v>13</v>
      </c>
      <c r="D29" s="23">
        <v>32</v>
      </c>
      <c r="E29" s="23">
        <v>18.100000000000001</v>
      </c>
      <c r="F29" s="23">
        <v>14</v>
      </c>
      <c r="G29" s="23">
        <v>34.4</v>
      </c>
    </row>
    <row r="30" spans="1:7" ht="14.65" thickBot="1" x14ac:dyDescent="0.5">
      <c r="A30" s="24" t="s">
        <v>61</v>
      </c>
      <c r="B30" s="23">
        <v>85</v>
      </c>
      <c r="C30" s="23">
        <v>12</v>
      </c>
      <c r="D30" s="23">
        <v>38</v>
      </c>
      <c r="E30" s="23">
        <v>16.5</v>
      </c>
      <c r="F30" s="23">
        <v>14.1</v>
      </c>
      <c r="G30" s="23">
        <v>44.7</v>
      </c>
    </row>
    <row r="31" spans="1:7" ht="14.65" thickBot="1" x14ac:dyDescent="0.5">
      <c r="A31" s="24" t="s">
        <v>62</v>
      </c>
      <c r="B31" s="23">
        <v>152</v>
      </c>
      <c r="C31" s="23">
        <v>9</v>
      </c>
      <c r="D31" s="23">
        <v>31</v>
      </c>
      <c r="E31" s="23">
        <v>29.5</v>
      </c>
      <c r="F31" s="23">
        <v>5.9</v>
      </c>
      <c r="G31" s="23">
        <v>20.399999999999999</v>
      </c>
    </row>
    <row r="32" spans="1:7" ht="14.65" thickBot="1" x14ac:dyDescent="0.5">
      <c r="A32" s="24" t="s">
        <v>63</v>
      </c>
      <c r="B32" s="23">
        <v>98</v>
      </c>
      <c r="C32" s="23">
        <v>0</v>
      </c>
      <c r="D32" s="23">
        <v>15</v>
      </c>
      <c r="E32" s="23">
        <v>19</v>
      </c>
      <c r="F32" s="23">
        <v>0</v>
      </c>
      <c r="G32" s="23">
        <v>15.3</v>
      </c>
    </row>
    <row r="33" spans="1:8" ht="14.65" thickBot="1" x14ac:dyDescent="0.5">
      <c r="A33" s="3" t="s">
        <v>38</v>
      </c>
      <c r="B33" s="4">
        <v>515</v>
      </c>
      <c r="C33" s="4">
        <v>48</v>
      </c>
      <c r="D33" s="4">
        <v>164</v>
      </c>
      <c r="E33" s="4">
        <v>100</v>
      </c>
      <c r="F33" s="4">
        <v>9.3000000000000007</v>
      </c>
      <c r="G33" s="4">
        <v>31.8</v>
      </c>
    </row>
    <row r="34" spans="1:8" x14ac:dyDescent="0.45">
      <c r="H34" s="26" t="s">
        <v>64</v>
      </c>
    </row>
    <row r="35" spans="1:8" x14ac:dyDescent="0.45">
      <c r="H35" s="26" t="s">
        <v>39</v>
      </c>
    </row>
    <row r="36" spans="1:8" x14ac:dyDescent="0.45">
      <c r="H36" s="26" t="s">
        <v>40</v>
      </c>
    </row>
    <row r="37" spans="1:8" x14ac:dyDescent="0.45">
      <c r="H37" s="21" t="s">
        <v>41</v>
      </c>
    </row>
  </sheetData>
  <mergeCells count="2">
    <mergeCell ref="B4:D4"/>
    <mergeCell ref="E4:G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40045-4B9C-44EB-8D0B-006C961AAF23}">
  <dimension ref="A1:M27"/>
  <sheetViews>
    <sheetView workbookViewId="0">
      <selection activeCell="C12" sqref="C12"/>
    </sheetView>
  </sheetViews>
  <sheetFormatPr defaultColWidth="9.19921875" defaultRowHeight="14.25" x14ac:dyDescent="0.45"/>
  <cols>
    <col min="1" max="1" width="16.53125" style="28" customWidth="1"/>
    <col min="2" max="2" width="9.19921875" style="28" customWidth="1"/>
    <col min="3" max="8" width="9.19921875" style="28"/>
    <col min="9" max="9" width="13.73046875" style="28" customWidth="1"/>
    <col min="10" max="16384" width="9.19921875" style="28"/>
  </cols>
  <sheetData>
    <row r="1" spans="1:7" x14ac:dyDescent="0.45">
      <c r="A1" s="27" t="s">
        <v>74</v>
      </c>
    </row>
    <row r="2" spans="1:7" x14ac:dyDescent="0.45">
      <c r="A2" s="27"/>
    </row>
    <row r="3" spans="1:7" ht="14.65" thickBot="1" x14ac:dyDescent="0.5">
      <c r="A3" s="1"/>
      <c r="B3" s="1"/>
      <c r="C3" s="1"/>
      <c r="D3" s="1"/>
      <c r="E3" s="1"/>
      <c r="F3" s="1"/>
      <c r="G3" s="1"/>
    </row>
    <row r="4" spans="1:7" ht="30.75" customHeight="1" thickBot="1" x14ac:dyDescent="0.5">
      <c r="A4" s="1" t="s">
        <v>65</v>
      </c>
      <c r="B4" s="2" t="s">
        <v>59</v>
      </c>
      <c r="C4" s="2" t="s">
        <v>60</v>
      </c>
      <c r="D4" s="2" t="s">
        <v>61</v>
      </c>
      <c r="E4" s="2" t="s">
        <v>62</v>
      </c>
      <c r="F4" s="2" t="s">
        <v>63</v>
      </c>
      <c r="G4" s="2" t="s">
        <v>38</v>
      </c>
    </row>
    <row r="5" spans="1:7" ht="14.65" thickBot="1" x14ac:dyDescent="0.5">
      <c r="A5" s="1" t="s">
        <v>66</v>
      </c>
      <c r="B5" s="10">
        <v>6.8965517241379306</v>
      </c>
      <c r="C5" s="10">
        <v>4.3010752688172049</v>
      </c>
      <c r="D5" s="10">
        <v>2.3529411764705883</v>
      </c>
      <c r="E5" s="10">
        <v>1.3157894736842104</v>
      </c>
      <c r="F5" s="10">
        <v>2.0408163265306123</v>
      </c>
      <c r="G5" s="10">
        <v>3.1067961165048543</v>
      </c>
    </row>
    <row r="6" spans="1:7" ht="14.65" thickBot="1" x14ac:dyDescent="0.5">
      <c r="A6" s="1" t="s">
        <v>67</v>
      </c>
      <c r="B6" s="10">
        <v>25.287356321839084</v>
      </c>
      <c r="C6" s="10">
        <v>34.408602150537639</v>
      </c>
      <c r="D6" s="10">
        <v>32.941176470588232</v>
      </c>
      <c r="E6" s="10">
        <v>21.052631578947366</v>
      </c>
      <c r="F6" s="10">
        <v>8.1632653061224492</v>
      </c>
      <c r="G6" s="10">
        <v>23.689320388349515</v>
      </c>
    </row>
    <row r="7" spans="1:7" ht="14.65" thickBot="1" x14ac:dyDescent="0.5">
      <c r="A7" s="1" t="s">
        <v>68</v>
      </c>
      <c r="B7" s="10">
        <v>40.229885057471265</v>
      </c>
      <c r="C7" s="10">
        <v>24.731182795698924</v>
      </c>
      <c r="D7" s="10">
        <v>28.235294117647058</v>
      </c>
      <c r="E7" s="10">
        <v>25</v>
      </c>
      <c r="F7" s="10">
        <v>19.387755102040817</v>
      </c>
      <c r="G7" s="10">
        <v>26.990291262135923</v>
      </c>
    </row>
    <row r="8" spans="1:7" ht="14.65" thickBot="1" x14ac:dyDescent="0.5">
      <c r="A8" s="1" t="s">
        <v>69</v>
      </c>
      <c r="B8" s="10">
        <v>24.137931034482758</v>
      </c>
      <c r="C8" s="10">
        <v>31.182795698924732</v>
      </c>
      <c r="D8" s="10">
        <v>29.411764705882355</v>
      </c>
      <c r="E8" s="10">
        <v>48.026315789473685</v>
      </c>
      <c r="F8" s="10">
        <v>61.224489795918366</v>
      </c>
      <c r="G8" s="10">
        <v>40.388349514563103</v>
      </c>
    </row>
    <row r="9" spans="1:7" ht="14.65" thickBot="1" x14ac:dyDescent="0.5">
      <c r="A9" s="1" t="s">
        <v>70</v>
      </c>
      <c r="B9" s="10">
        <v>3.4482758620689653</v>
      </c>
      <c r="C9" s="10">
        <v>5.376344086021505</v>
      </c>
      <c r="D9" s="10">
        <v>7.0588235294117645</v>
      </c>
      <c r="E9" s="10">
        <v>4.6052631578947363</v>
      </c>
      <c r="F9" s="10">
        <v>9.183673469387756</v>
      </c>
      <c r="G9" s="10">
        <v>5.825242718446602</v>
      </c>
    </row>
    <row r="10" spans="1:7" s="29" customFormat="1" ht="13.5" x14ac:dyDescent="0.35">
      <c r="A10" s="31" t="s">
        <v>71</v>
      </c>
    </row>
    <row r="11" spans="1:7" s="29" customFormat="1" ht="13.5" x14ac:dyDescent="0.35"/>
    <row r="12" spans="1:7" s="29" customFormat="1" ht="13.5" x14ac:dyDescent="0.35"/>
    <row r="14" spans="1:7" x14ac:dyDescent="0.45">
      <c r="B14" s="30"/>
    </row>
    <row r="15" spans="1:7" x14ac:dyDescent="0.45">
      <c r="B15" s="30"/>
    </row>
    <row r="16" spans="1:7" x14ac:dyDescent="0.45">
      <c r="B16" s="30"/>
    </row>
    <row r="17" spans="2:13" x14ac:dyDescent="0.45">
      <c r="B17" s="30"/>
    </row>
    <row r="18" spans="2:13" x14ac:dyDescent="0.45">
      <c r="B18" s="30"/>
    </row>
    <row r="19" spans="2:13" x14ac:dyDescent="0.45">
      <c r="B19" s="30"/>
    </row>
    <row r="20" spans="2:13" x14ac:dyDescent="0.45">
      <c r="B20" s="30"/>
    </row>
    <row r="21" spans="2:13" x14ac:dyDescent="0.45">
      <c r="B21" s="30"/>
    </row>
    <row r="22" spans="2:13" x14ac:dyDescent="0.45">
      <c r="B22" s="30"/>
    </row>
    <row r="23" spans="2:13" x14ac:dyDescent="0.45">
      <c r="B23" s="30"/>
    </row>
    <row r="24" spans="2:13" x14ac:dyDescent="0.45">
      <c r="B24" s="30"/>
    </row>
    <row r="25" spans="2:13" x14ac:dyDescent="0.45">
      <c r="B25" s="30"/>
    </row>
    <row r="27" spans="2:13" ht="15" customHeight="1" x14ac:dyDescent="0.45"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32F61-AAD0-4F6F-B0A1-CD3623A032D2}">
  <dimension ref="A1:M27"/>
  <sheetViews>
    <sheetView tabSelected="1" topLeftCell="A8" workbookViewId="0">
      <selection activeCell="A17" sqref="A17"/>
    </sheetView>
  </sheetViews>
  <sheetFormatPr defaultColWidth="9.19921875" defaultRowHeight="14.25" x14ac:dyDescent="0.45"/>
  <cols>
    <col min="1" max="1" width="16.53125" style="28" customWidth="1"/>
    <col min="2" max="8" width="9.19921875" style="28"/>
    <col min="9" max="9" width="13.73046875" style="28" customWidth="1"/>
    <col min="10" max="16384" width="9.19921875" style="28"/>
  </cols>
  <sheetData>
    <row r="1" spans="1:7" x14ac:dyDescent="0.45">
      <c r="A1" s="27" t="s">
        <v>73</v>
      </c>
    </row>
    <row r="2" spans="1:7" x14ac:dyDescent="0.45">
      <c r="A2" s="27"/>
    </row>
    <row r="3" spans="1:7" ht="14.65" thickBot="1" x14ac:dyDescent="0.5">
      <c r="A3" s="1"/>
      <c r="B3" s="1"/>
      <c r="C3" s="1"/>
      <c r="D3" s="1"/>
      <c r="E3" s="1"/>
      <c r="F3" s="1"/>
      <c r="G3" s="1"/>
    </row>
    <row r="4" spans="1:7" ht="30.75" customHeight="1" thickBot="1" x14ac:dyDescent="0.5">
      <c r="A4" s="1" t="s">
        <v>65</v>
      </c>
      <c r="B4" s="1" t="s">
        <v>59</v>
      </c>
      <c r="C4" s="1" t="s">
        <v>60</v>
      </c>
      <c r="D4" s="1" t="s">
        <v>61</v>
      </c>
      <c r="E4" s="1" t="s">
        <v>62</v>
      </c>
      <c r="F4" s="1" t="s">
        <v>63</v>
      </c>
      <c r="G4" s="1" t="s">
        <v>38</v>
      </c>
    </row>
    <row r="5" spans="1:7" ht="14.65" thickBot="1" x14ac:dyDescent="0.5">
      <c r="A5" s="1" t="s">
        <v>66</v>
      </c>
      <c r="B5" s="10">
        <v>52.654569587024746</v>
      </c>
      <c r="C5" s="10">
        <v>23.865598296999849</v>
      </c>
      <c r="D5" s="10">
        <v>40.784904106449169</v>
      </c>
      <c r="E5" s="10">
        <v>21.597663319108694</v>
      </c>
      <c r="F5" s="10">
        <v>24.812070456853942</v>
      </c>
      <c r="G5" s="10">
        <v>34.587547613358417</v>
      </c>
    </row>
    <row r="6" spans="1:7" ht="14.65" thickBot="1" x14ac:dyDescent="0.5">
      <c r="A6" s="1" t="s">
        <v>67</v>
      </c>
      <c r="B6" s="10">
        <v>27.2476116901254</v>
      </c>
      <c r="C6" s="10">
        <v>55.019515414055988</v>
      </c>
      <c r="D6" s="10">
        <v>37.203436997395791</v>
      </c>
      <c r="E6" s="10">
        <v>42.665628519949109</v>
      </c>
      <c r="F6" s="10">
        <v>26.653566405540868</v>
      </c>
      <c r="G6" s="10">
        <v>38.111654332402253</v>
      </c>
    </row>
    <row r="7" spans="1:7" ht="14.65" thickBot="1" x14ac:dyDescent="0.5">
      <c r="A7" s="1" t="s">
        <v>68</v>
      </c>
      <c r="B7" s="10">
        <v>15.390309141995129</v>
      </c>
      <c r="C7" s="10">
        <v>14.345441693648016</v>
      </c>
      <c r="D7" s="10">
        <v>15.291914281989211</v>
      </c>
      <c r="E7" s="10">
        <v>20.201337077845853</v>
      </c>
      <c r="F7" s="10">
        <v>21.870447808446606</v>
      </c>
      <c r="G7" s="10">
        <v>16.958636475177631</v>
      </c>
    </row>
    <row r="8" spans="1:7" ht="14.65" thickBot="1" x14ac:dyDescent="0.5">
      <c r="A8" s="1" t="s">
        <v>69</v>
      </c>
      <c r="B8" s="10">
        <v>4.6023522909638386</v>
      </c>
      <c r="C8" s="10">
        <v>6.4324759421269349</v>
      </c>
      <c r="D8" s="10">
        <v>6.3352463669775876</v>
      </c>
      <c r="E8" s="10">
        <v>15.118244169809378</v>
      </c>
      <c r="F8" s="10">
        <v>25.776263495216252</v>
      </c>
      <c r="G8" s="10">
        <v>9.9808147482743355</v>
      </c>
    </row>
    <row r="9" spans="1:7" ht="14.65" thickBot="1" x14ac:dyDescent="0.5">
      <c r="A9" s="1" t="s">
        <v>70</v>
      </c>
      <c r="B9" s="10">
        <v>0.10515728989088881</v>
      </c>
      <c r="C9" s="10">
        <v>0.33696865316921398</v>
      </c>
      <c r="D9" s="10">
        <v>0.38449824718824516</v>
      </c>
      <c r="E9" s="10">
        <v>0.417126913286962</v>
      </c>
      <c r="F9" s="10">
        <v>0.8876518339423336</v>
      </c>
      <c r="G9" s="10">
        <v>0.36134683078736862</v>
      </c>
    </row>
    <row r="10" spans="1:7" s="29" customFormat="1" ht="13.5" x14ac:dyDescent="0.35">
      <c r="A10" s="31" t="s">
        <v>71</v>
      </c>
    </row>
    <row r="11" spans="1:7" s="29" customFormat="1" ht="13.5" x14ac:dyDescent="0.35"/>
    <row r="12" spans="1:7" s="29" customFormat="1" ht="13.5" x14ac:dyDescent="0.35"/>
    <row r="14" spans="1:7" x14ac:dyDescent="0.45">
      <c r="B14" s="30"/>
    </row>
    <row r="15" spans="1:7" x14ac:dyDescent="0.45">
      <c r="B15" s="30"/>
    </row>
    <row r="16" spans="1:7" x14ac:dyDescent="0.45">
      <c r="B16" s="30"/>
    </row>
    <row r="17" spans="2:13" x14ac:dyDescent="0.45">
      <c r="B17" s="30"/>
    </row>
    <row r="18" spans="2:13" x14ac:dyDescent="0.45">
      <c r="B18" s="30"/>
    </row>
    <row r="19" spans="2:13" x14ac:dyDescent="0.45">
      <c r="B19" s="30"/>
    </row>
    <row r="20" spans="2:13" x14ac:dyDescent="0.45">
      <c r="B20" s="30"/>
    </row>
    <row r="21" spans="2:13" x14ac:dyDescent="0.45">
      <c r="B21" s="30"/>
    </row>
    <row r="22" spans="2:13" x14ac:dyDescent="0.45">
      <c r="B22" s="30"/>
      <c r="I22" s="31" t="s">
        <v>71</v>
      </c>
    </row>
    <row r="23" spans="2:13" x14ac:dyDescent="0.45">
      <c r="B23" s="30"/>
    </row>
    <row r="24" spans="2:13" x14ac:dyDescent="0.45">
      <c r="B24" s="30"/>
    </row>
    <row r="25" spans="2:13" x14ac:dyDescent="0.45">
      <c r="B25" s="30"/>
    </row>
    <row r="27" spans="2:13" ht="15" customHeight="1" x14ac:dyDescent="0.45"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Legenda</vt:lpstr>
      <vt:lpstr>Tav.1 </vt:lpstr>
      <vt:lpstr>Fig. 1 </vt:lpstr>
      <vt:lpstr>Tav2 </vt:lpstr>
      <vt:lpstr>Fig. 2 </vt:lpstr>
      <vt:lpstr>Tav. 3 </vt:lpstr>
      <vt:lpstr>Tav. 4</vt:lpstr>
      <vt:lpstr>Tav e Fig.5A</vt:lpstr>
      <vt:lpstr>Tav. e Fig. 5B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Ichim</dc:creator>
  <cp:lastModifiedBy>Luisa Franconi</cp:lastModifiedBy>
  <dcterms:created xsi:type="dcterms:W3CDTF">2025-09-04T15:22:53Z</dcterms:created>
  <dcterms:modified xsi:type="dcterms:W3CDTF">2025-09-29T15:58:04Z</dcterms:modified>
</cp:coreProperties>
</file>