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-tuscolana\IntServiziSociali\Comuni 2022\6 Pubblicazione dati\Tavole\Definitive\"/>
    </mc:Choice>
  </mc:AlternateContent>
  <bookViews>
    <workbookView xWindow="0" yWindow="0" windowWidth="20490" windowHeight="6860" tabRatio="802" activeTab="1"/>
  </bookViews>
  <sheets>
    <sheet name="Indice delle tavole" sheetId="68" r:id="rId1"/>
    <sheet name="Tav. 1" sheetId="1" r:id="rId2"/>
    <sheet name="Tav. 1.1" sheetId="2" r:id="rId3"/>
    <sheet name="Tav. 1.2" sheetId="3" r:id="rId4"/>
    <sheet name="Tav. 2.1" sheetId="4" r:id="rId5"/>
    <sheet name="Tav. 2.2" sheetId="5" r:id="rId6"/>
    <sheet name="Tav. 2.3" sheetId="6" r:id="rId7"/>
    <sheet name="Tav. 3" sheetId="7" r:id="rId8"/>
    <sheet name="Tav. 3.1" sheetId="8" r:id="rId9"/>
    <sheet name="Tav. 3.2" sheetId="9" r:id="rId10"/>
    <sheet name="Tav. 4" sheetId="10" r:id="rId11"/>
    <sheet name="Tav. 5" sheetId="11" r:id="rId12"/>
    <sheet name="Tav. 6" sheetId="12" r:id="rId13"/>
    <sheet name="Tav. 6.1" sheetId="13" r:id="rId14"/>
    <sheet name="Tav. 7" sheetId="14" r:id="rId15"/>
    <sheet name="Tav. 8" sheetId="15" r:id="rId16"/>
    <sheet name="Tav. 9" sheetId="16" r:id="rId17"/>
    <sheet name="Tav. 10" sheetId="17" r:id="rId18"/>
    <sheet name="Tav. 11" sheetId="18" r:id="rId19"/>
    <sheet name="Tav. 12" sheetId="19" r:id="rId20"/>
    <sheet name="Tav. 13" sheetId="20" r:id="rId21"/>
    <sheet name="Tav. 22" sheetId="21" r:id="rId22"/>
    <sheet name="Tav. 22.1" sheetId="22" r:id="rId23"/>
    <sheet name="Tav. 22.2" sheetId="23" r:id="rId24"/>
    <sheet name="Tav. 23.1" sheetId="24" r:id="rId25"/>
    <sheet name="Tav. 23.2" sheetId="25" r:id="rId26"/>
    <sheet name="Tav. 23.3" sheetId="26" r:id="rId27"/>
    <sheet name="Tav. 23.4" sheetId="27" r:id="rId28"/>
    <sheet name="Tav. 23.5" sheetId="28" r:id="rId29"/>
    <sheet name="Tav. 23.6" sheetId="29" r:id="rId30"/>
    <sheet name="Tav. 23.7" sheetId="30" r:id="rId31"/>
    <sheet name="Tav. 23.8" sheetId="31" r:id="rId32"/>
    <sheet name="Tav. 23.9" sheetId="32" r:id="rId33"/>
    <sheet name="Tav. 23.10" sheetId="33" r:id="rId34"/>
    <sheet name="Tav. 23.11" sheetId="34" r:id="rId35"/>
    <sheet name="Tav. 23.12" sheetId="35" r:id="rId36"/>
    <sheet name="Tav. 23.13" sheetId="36" r:id="rId37"/>
    <sheet name="Tav. 23.14" sheetId="37" r:id="rId38"/>
    <sheet name="Tav. 23.15" sheetId="38" r:id="rId39"/>
    <sheet name="Tav. 23.16" sheetId="39" r:id="rId40"/>
    <sheet name="Tav. 23.17" sheetId="40" r:id="rId41"/>
    <sheet name="Tav. 23.18" sheetId="41" r:id="rId42"/>
    <sheet name="Tav. 23.19" sheetId="42" r:id="rId43"/>
    <sheet name="Tav. 23.20" sheetId="43" r:id="rId44"/>
    <sheet name="Tav. 23.21" sheetId="44" r:id="rId45"/>
    <sheet name="Tav. 23.22" sheetId="45" r:id="rId46"/>
    <sheet name="Tav. 24" sheetId="46" r:id="rId47"/>
    <sheet name="Tav24_segue (a)" sheetId="47" r:id="rId48"/>
    <sheet name="Tav24_segue (b)" sheetId="48" r:id="rId49"/>
    <sheet name="Tav. 24.1 " sheetId="49" r:id="rId50"/>
    <sheet name="Tav. 24.2" sheetId="50" r:id="rId51"/>
    <sheet name="Tav. 24.3" sheetId="51" r:id="rId52"/>
    <sheet name="Tav. 24.4" sheetId="52" r:id="rId53"/>
    <sheet name="Tav24.4_segue (a)" sheetId="53" r:id="rId54"/>
    <sheet name="Tav24.4_segue (b)" sheetId="54" r:id="rId55"/>
    <sheet name="Tav. 24.5" sheetId="55" r:id="rId56"/>
    <sheet name="Tav.24.5.1" sheetId="56" r:id="rId57"/>
    <sheet name="Tav.24.5.2" sheetId="67" r:id="rId58"/>
    <sheet name="Tav.24.6" sheetId="57" r:id="rId59"/>
    <sheet name="Tav. 25" sheetId="58" r:id="rId60"/>
    <sheet name="Tav. 25.1" sheetId="59" r:id="rId61"/>
    <sheet name="Tav. 25.2" sheetId="60" r:id="rId62"/>
    <sheet name="Tav. 25.3" sheetId="61" r:id="rId63"/>
    <sheet name="Tav. 25.4" sheetId="62" r:id="rId64"/>
    <sheet name="Tav. 25.5" sheetId="63" r:id="rId65"/>
    <sheet name="Tav. 25.6" sheetId="64" r:id="rId66"/>
    <sheet name="Tav. 25.7" sheetId="65" r:id="rId67"/>
    <sheet name="Tav. 26" sheetId="66" r:id="rId68"/>
  </sheets>
  <externalReferences>
    <externalReference r:id="rId69"/>
    <externalReference r:id="rId70"/>
    <externalReference r:id="rId71"/>
    <externalReference r:id="rId72"/>
    <externalReference r:id="rId73"/>
    <externalReference r:id="rId74"/>
  </externalReferences>
  <definedNames>
    <definedName name="___tab2" localSheetId="27">#REF!</definedName>
    <definedName name="___tab2">#REF!</definedName>
    <definedName name="___tab3" localSheetId="27">#REF!</definedName>
    <definedName name="___tab3">#REF!</definedName>
    <definedName name="__1F06" localSheetId="27">#REF!</definedName>
    <definedName name="__1F06">#REF!</definedName>
    <definedName name="__1G01" localSheetId="27">#REF!</definedName>
    <definedName name="__1G01">#REF!</definedName>
    <definedName name="__1G02" localSheetId="27">#REF!</definedName>
    <definedName name="__1G02">#REF!</definedName>
    <definedName name="__tab2" localSheetId="27">#REF!</definedName>
    <definedName name="__tab2" localSheetId="57">#REF!</definedName>
    <definedName name="__tab2">#REF!</definedName>
    <definedName name="__tab3" localSheetId="27">#REF!</definedName>
    <definedName name="__tab3">#REF!</definedName>
    <definedName name="__TAV24" localSheetId="27">#REF!</definedName>
    <definedName name="__TAV24">#REF!</definedName>
    <definedName name="__xlnm.Print_Area" localSheetId="13">'Tav. 6.1'!$A$1:$G$33</definedName>
    <definedName name="__xlnm.Print_Area">'Tav. 6'!$A$1:$G$31</definedName>
    <definedName name="_1_F06_1" localSheetId="56">#REF!</definedName>
    <definedName name="_10_1F06" localSheetId="33">#REF!</definedName>
    <definedName name="_11_1F06" localSheetId="35">#REF!</definedName>
    <definedName name="_12_1F06" localSheetId="37">#REF!</definedName>
    <definedName name="_12_G01_1" localSheetId="57">#REF!</definedName>
    <definedName name="_13_1F06" localSheetId="39">#REF!</definedName>
    <definedName name="_14_1F06" localSheetId="43">#REF!</definedName>
    <definedName name="_15_1F06" localSheetId="29">#REF!</definedName>
    <definedName name="_16_1F06" localSheetId="31">#REF!</definedName>
    <definedName name="_17_1F06" localSheetId="62">#REF!</definedName>
    <definedName name="_18_1F06" localSheetId="64">#REF!</definedName>
    <definedName name="_18_G01_1" localSheetId="27">#REF!</definedName>
    <definedName name="_18_G01_1" localSheetId="57">#REF!</definedName>
    <definedName name="_18_G01_1">#REF!</definedName>
    <definedName name="_19_1F06" localSheetId="66">#REF!</definedName>
    <definedName name="_1F06" localSheetId="41">#REF!</definedName>
    <definedName name="_1G01" localSheetId="41">#REF!</definedName>
    <definedName name="_1G02" localSheetId="41">#REF!</definedName>
    <definedName name="_20_1F06" localSheetId="27">#REF!</definedName>
    <definedName name="_20_1F06">#REF!</definedName>
    <definedName name="_21_1G01" localSheetId="33">#REF!</definedName>
    <definedName name="_21_G02_1" localSheetId="57">#REF!</definedName>
    <definedName name="_22_1G01" localSheetId="35">#REF!</definedName>
    <definedName name="_23_1G01" localSheetId="37">#REF!</definedName>
    <definedName name="_24_1G01" localSheetId="39">#REF!</definedName>
    <definedName name="_25_1G01" localSheetId="43">#REF!</definedName>
    <definedName name="_26_1G01" localSheetId="29">#REF!</definedName>
    <definedName name="_27_1G01" localSheetId="31">#REF!</definedName>
    <definedName name="_27_G02_1" localSheetId="27">#REF!</definedName>
    <definedName name="_27_G02_1" localSheetId="57">#REF!</definedName>
    <definedName name="_27_G02_1">#REF!</definedName>
    <definedName name="_28_1F06" localSheetId="27">#REF!</definedName>
    <definedName name="_28_1F06" localSheetId="57">#REF!</definedName>
    <definedName name="_28_1F06">#REF!</definedName>
    <definedName name="_28_1G01" localSheetId="62">#REF!</definedName>
    <definedName name="_29_1G01" localSheetId="27">#REF!</definedName>
    <definedName name="_29_1G01" localSheetId="64">#REF!</definedName>
    <definedName name="_29_1G01" localSheetId="57">#REF!</definedName>
    <definedName name="_29_1G01">#REF!</definedName>
    <definedName name="_3_F06_1" localSheetId="27">#REF!</definedName>
    <definedName name="_3_F06_1" localSheetId="57">#REF!</definedName>
    <definedName name="_3_F06_1">#REF!</definedName>
    <definedName name="_30_1G01" localSheetId="66">#REF!</definedName>
    <definedName name="_30_1G02" localSheetId="27">#REF!</definedName>
    <definedName name="_30_1G02" localSheetId="57">#REF!</definedName>
    <definedName name="_30_1G02">#REF!</definedName>
    <definedName name="_31_1G01" localSheetId="27">#REF!</definedName>
    <definedName name="_31_1G01">#REF!</definedName>
    <definedName name="_32_1G02" localSheetId="33">#REF!</definedName>
    <definedName name="_33_1G02" localSheetId="35">#REF!</definedName>
    <definedName name="_34_1G02" localSheetId="37">#REF!</definedName>
    <definedName name="_35_1G02" localSheetId="39">#REF!</definedName>
    <definedName name="_35tot_1" localSheetId="57">'[1]Tav. 1.3'!#REF!</definedName>
    <definedName name="_36_1G02" localSheetId="43">#REF!</definedName>
    <definedName name="_37_1G02" localSheetId="29">#REF!</definedName>
    <definedName name="_38_1G02" localSheetId="31">#REF!</definedName>
    <definedName name="_39_1G02" localSheetId="62">#REF!</definedName>
    <definedName name="_4_G01_1" localSheetId="56">#REF!</definedName>
    <definedName name="_40_1G02" localSheetId="64">#REF!</definedName>
    <definedName name="_41_1G02" localSheetId="66">#REF!</definedName>
    <definedName name="_42_1G02" localSheetId="27">#REF!</definedName>
    <definedName name="_42_1G02">#REF!</definedName>
    <definedName name="_42tot_1" localSheetId="27">'Tav. 24.3'!#REF!</definedName>
    <definedName name="_42tot_1" localSheetId="57">'[2]Tav. 1.3'!#REF!</definedName>
    <definedName name="_42tot_1" localSheetId="58">'[2]Tav. 1.3'!#REF!</definedName>
    <definedName name="_42tot_1">'Tav. 24.3'!#REF!</definedName>
    <definedName name="_43tot_1" localSheetId="56">'[3]Tav. 1.3'!#REF!</definedName>
    <definedName name="_45tot_1" localSheetId="54">'[4]Tav. 24.3'!#REF!</definedName>
    <definedName name="_46tot_1" localSheetId="48">'[4]Tav. 24.3'!#REF!</definedName>
    <definedName name="_47tot_1" localSheetId="27">#REF!</definedName>
    <definedName name="_47tot_1">#REF!</definedName>
    <definedName name="_48tot_2" localSheetId="27">#REF!</definedName>
    <definedName name="_48tot_2">#REF!</definedName>
    <definedName name="_6_G01_1" localSheetId="27">#REF!</definedName>
    <definedName name="_6_G01_1">#REF!</definedName>
    <definedName name="_7_G02_1" localSheetId="56">#REF!</definedName>
    <definedName name="_9_F06_1" localSheetId="27">#REF!</definedName>
    <definedName name="_9_F06_1" localSheetId="57">#REF!</definedName>
    <definedName name="_9_F06_1">#REF!</definedName>
    <definedName name="_9_G02_1" localSheetId="27">#REF!</definedName>
    <definedName name="_9_G02_1">#REF!</definedName>
    <definedName name="_F06" localSheetId="41">#REF!</definedName>
    <definedName name="_F06" localSheetId="27">#REF!</definedName>
    <definedName name="_F06" localSheetId="56">#REF!</definedName>
    <definedName name="_F06" localSheetId="57">#REF!</definedName>
    <definedName name="_F06">#REF!</definedName>
    <definedName name="_G01" localSheetId="41">#REF!</definedName>
    <definedName name="_G01" localSheetId="27">#REF!</definedName>
    <definedName name="_G01" localSheetId="56">#REF!</definedName>
    <definedName name="_G01" localSheetId="57">#REF!</definedName>
    <definedName name="_G01">#REF!</definedName>
    <definedName name="_G02" localSheetId="41">#REF!</definedName>
    <definedName name="_G02" localSheetId="27">#REF!</definedName>
    <definedName name="_G02" localSheetId="56">#REF!</definedName>
    <definedName name="_G02" localSheetId="57">#REF!</definedName>
    <definedName name="_G02">#REF!</definedName>
    <definedName name="_tab2" localSheetId="17">'Tav. 10'!$A$2:$F$9</definedName>
    <definedName name="_tab2" localSheetId="18">'Tav. 11'!$A$2:$F$8</definedName>
    <definedName name="_tab2" localSheetId="19">#N/A</definedName>
    <definedName name="_tab2" localSheetId="20">'Tav. 13'!$A$2:$F$7</definedName>
    <definedName name="_tab2" localSheetId="6">#REF!</definedName>
    <definedName name="_tab2" localSheetId="10">#N/A</definedName>
    <definedName name="_tab2" localSheetId="11">#N/A</definedName>
    <definedName name="_tab2" localSheetId="12">#N/A</definedName>
    <definedName name="_tab2" localSheetId="13">#N/A</definedName>
    <definedName name="_tab2" localSheetId="14">'Tav. 7'!$A$2:$D$11</definedName>
    <definedName name="_tab2" localSheetId="15">'Tav. 8'!$A$2:$F$4</definedName>
    <definedName name="_tab2" localSheetId="16">'Tav. 9'!$A$2:$D$4</definedName>
    <definedName name="_tab2">"#REF!"</definedName>
    <definedName name="_tab2_1">"#REF!"</definedName>
    <definedName name="_tab3" localSheetId="17">"#REF!"</definedName>
    <definedName name="_tab3" localSheetId="18">"#REF!"</definedName>
    <definedName name="_tab3" localSheetId="19">"#REF!"</definedName>
    <definedName name="_tab3" localSheetId="20">"#REF!"</definedName>
    <definedName name="_tab3" localSheetId="49">#REF!</definedName>
    <definedName name="_tab3" localSheetId="51">#REF!</definedName>
    <definedName name="_tab3" localSheetId="10">"#REF!"</definedName>
    <definedName name="_tab3" localSheetId="11">"#REF!"</definedName>
    <definedName name="_tab3" localSheetId="12">"#REF!"</definedName>
    <definedName name="_tab3" localSheetId="13">"#REF!"</definedName>
    <definedName name="_tab3" localSheetId="14">"#REF!"</definedName>
    <definedName name="_tab3" localSheetId="15">"#REF!"</definedName>
    <definedName name="_tab3" localSheetId="16">"#REF!"</definedName>
    <definedName name="_tab3" localSheetId="57">#REF!</definedName>
    <definedName name="_tab3" localSheetId="58">#REF!</definedName>
    <definedName name="_tab3">'Tav. 1'!$B$4:$H$25</definedName>
    <definedName name="_tab3_1">#N/A</definedName>
    <definedName name="_TAV24" localSheetId="27">#REF!</definedName>
    <definedName name="_TAV24" localSheetId="49">#REF!</definedName>
    <definedName name="_TAV24" localSheetId="51">#REF!</definedName>
    <definedName name="_TAV24" localSheetId="56">#REF!</definedName>
    <definedName name="_TAV24" localSheetId="57">#REF!</definedName>
    <definedName name="_TAV24" localSheetId="58">#REF!</definedName>
    <definedName name="_TAV24">#REF!</definedName>
    <definedName name="area">'[5]tav6.4'!$A$2:$C$25</definedName>
    <definedName name="area_1" localSheetId="41">#REF!</definedName>
    <definedName name="area_1" localSheetId="27">#REF!</definedName>
    <definedName name="area_1" localSheetId="49">#REF!</definedName>
    <definedName name="area_1" localSheetId="51">#REF!</definedName>
    <definedName name="area_1" localSheetId="57">#REF!</definedName>
    <definedName name="area_1" localSheetId="58">#REF!</definedName>
    <definedName name="area_1">#REF!</definedName>
    <definedName name="area_2" localSheetId="41">#REF!</definedName>
    <definedName name="area_2" localSheetId="27">#REF!</definedName>
    <definedName name="area_2" localSheetId="57">#REF!</definedName>
    <definedName name="area_2">#REF!</definedName>
    <definedName name="area_3" localSheetId="41">#REF!</definedName>
    <definedName name="area_3" localSheetId="27">#REF!</definedName>
    <definedName name="area_3" localSheetId="57">#REF!</definedName>
    <definedName name="area_3">#REF!</definedName>
    <definedName name="area_4" localSheetId="41">#REF!</definedName>
    <definedName name="area_4" localSheetId="27">#REF!</definedName>
    <definedName name="area_4" localSheetId="57">#REF!</definedName>
    <definedName name="area_4">#REF!</definedName>
    <definedName name="area_5" localSheetId="41">#REF!</definedName>
    <definedName name="area_5" localSheetId="27">#REF!</definedName>
    <definedName name="area_5" localSheetId="57">#REF!</definedName>
    <definedName name="area_5">#REF!</definedName>
    <definedName name="area_6" localSheetId="41">#REF!</definedName>
    <definedName name="area_6" localSheetId="27">#REF!</definedName>
    <definedName name="area_6" localSheetId="57">#REF!</definedName>
    <definedName name="area_6">#REF!</definedName>
    <definedName name="_xlnm.Print_Area" localSheetId="34">'Tav. 23.11'!$A$1:$F$32</definedName>
    <definedName name="_xlnm.Print_Area" localSheetId="36">'Tav. 23.13'!$A$1:$F$32</definedName>
    <definedName name="_xlnm.Print_Area" localSheetId="38">'Tav. 23.15'!$A$1:$F$32</definedName>
    <definedName name="_xlnm.Print_Area" localSheetId="40">'Tav. 23.17'!$A$1:$F$32</definedName>
    <definedName name="_xlnm.Print_Area" localSheetId="42">'Tav. 23.19'!$A$1:$F$32</definedName>
    <definedName name="_xlnm.Print_Area" localSheetId="28">'Tav. 23.5'!$A$1:$F$32</definedName>
    <definedName name="_xlnm.Print_Area" localSheetId="30">'Tav. 23.7'!$A$1:$F$32</definedName>
    <definedName name="_xlnm.Print_Area" localSheetId="32">'Tav. 23.9'!$A$1:$F$32</definedName>
    <definedName name="_xlnm.Print_Area" localSheetId="12">'Tav. 6'!$A$1:$G$31</definedName>
    <definedName name="_xlnm.Print_Area" localSheetId="13">'Tav. 6.1'!$A$1:$G$33</definedName>
    <definedName name="area1" localSheetId="21">#REF!</definedName>
    <definedName name="area1" localSheetId="22">#REF!</definedName>
    <definedName name="area1" localSheetId="24">#REF!</definedName>
    <definedName name="area1" localSheetId="33">#REF!</definedName>
    <definedName name="area1" localSheetId="35">#REF!</definedName>
    <definedName name="area1" localSheetId="37">#REF!</definedName>
    <definedName name="area1" localSheetId="39">#REF!</definedName>
    <definedName name="area1" localSheetId="41">#REF!</definedName>
    <definedName name="area1" localSheetId="25">#REF!</definedName>
    <definedName name="area1" localSheetId="43">#REF!</definedName>
    <definedName name="area1" localSheetId="29">#REF!</definedName>
    <definedName name="area1" localSheetId="31">#REF!</definedName>
    <definedName name="area1" localSheetId="59">#REF!</definedName>
    <definedName name="area1" localSheetId="60">#REF!</definedName>
    <definedName name="area1" localSheetId="62">#REF!</definedName>
    <definedName name="area1" localSheetId="64">#REF!</definedName>
    <definedName name="area1" localSheetId="66">#REF!</definedName>
    <definedName name="area1">'Tav. 22.2'!$A$2:$E$24</definedName>
    <definedName name="area2" localSheetId="21">#REF!</definedName>
    <definedName name="area2" localSheetId="22">#REF!</definedName>
    <definedName name="area2" localSheetId="24">#REF!</definedName>
    <definedName name="area2" localSheetId="33">#REF!</definedName>
    <definedName name="area2" localSheetId="34">'Tav. 23.11'!$A$2:$E$24</definedName>
    <definedName name="area2" localSheetId="35">#REF!</definedName>
    <definedName name="area2" localSheetId="36">'Tav. 23.13'!$A$2:$E$24</definedName>
    <definedName name="area2" localSheetId="37">#REF!</definedName>
    <definedName name="area2" localSheetId="38">'Tav. 23.15'!$A$2:$E$24</definedName>
    <definedName name="area2" localSheetId="39">#REF!</definedName>
    <definedName name="area2" localSheetId="40">'Tav. 23.17'!$A$2:$E$24</definedName>
    <definedName name="area2" localSheetId="41">#REF!</definedName>
    <definedName name="area2" localSheetId="42">'Tav. 23.19'!$A$2:$E$24</definedName>
    <definedName name="area2" localSheetId="25">#REF!</definedName>
    <definedName name="area2" localSheetId="43">#REF!</definedName>
    <definedName name="area2" localSheetId="27">#REF!</definedName>
    <definedName name="area2" localSheetId="28">'Tav. 23.5'!$A$2:$E$24</definedName>
    <definedName name="area2" localSheetId="29">#REF!</definedName>
    <definedName name="area2" localSheetId="30">'Tav. 23.7'!$A$2:$E$24</definedName>
    <definedName name="area2" localSheetId="31">#REF!</definedName>
    <definedName name="area2" localSheetId="32">'Tav. 23.9'!$A$2:$E$24</definedName>
    <definedName name="area2" localSheetId="59">#REF!</definedName>
    <definedName name="area2" localSheetId="60">#REF!</definedName>
    <definedName name="area2" localSheetId="62">#REF!</definedName>
    <definedName name="area2" localSheetId="64">#REF!</definedName>
    <definedName name="area2" localSheetId="66">#REF!</definedName>
    <definedName name="area2" localSheetId="57">#REF!</definedName>
    <definedName name="area2">#REF!</definedName>
    <definedName name="area22">'[5]tav6.5'!$A$2:$C$25</definedName>
    <definedName name="area3" localSheetId="21">#REF!</definedName>
    <definedName name="area3" localSheetId="22">#REF!</definedName>
    <definedName name="area3" localSheetId="24">#REF!</definedName>
    <definedName name="area3" localSheetId="33">#REF!</definedName>
    <definedName name="area3" localSheetId="35">#REF!</definedName>
    <definedName name="area3" localSheetId="37">#REF!</definedName>
    <definedName name="area3" localSheetId="39">#REF!</definedName>
    <definedName name="area3" localSheetId="41">#REF!</definedName>
    <definedName name="area3" localSheetId="25">#REF!</definedName>
    <definedName name="area3" localSheetId="43">#REF!</definedName>
    <definedName name="area3" localSheetId="27">#REF!</definedName>
    <definedName name="area3" localSheetId="29">#REF!</definedName>
    <definedName name="area3" localSheetId="31">#REF!</definedName>
    <definedName name="area3" localSheetId="59">#REF!</definedName>
    <definedName name="area3" localSheetId="60">#REF!</definedName>
    <definedName name="area3" localSheetId="62">#REF!</definedName>
    <definedName name="area3" localSheetId="64">#REF!</definedName>
    <definedName name="area3" localSheetId="66">#REF!</definedName>
    <definedName name="area3" localSheetId="57">#REF!</definedName>
    <definedName name="area3">#REF!</definedName>
    <definedName name="area4" localSheetId="21">#REF!</definedName>
    <definedName name="area4" localSheetId="22">#REF!</definedName>
    <definedName name="area4" localSheetId="24">#REF!</definedName>
    <definedName name="area4" localSheetId="33">#REF!</definedName>
    <definedName name="area4" localSheetId="35">#REF!</definedName>
    <definedName name="area4" localSheetId="37">#REF!</definedName>
    <definedName name="area4" localSheetId="39">#REF!</definedName>
    <definedName name="area4" localSheetId="41">#REF!</definedName>
    <definedName name="area4" localSheetId="25">#REF!</definedName>
    <definedName name="area4" localSheetId="43">#REF!</definedName>
    <definedName name="area4" localSheetId="27">#REF!</definedName>
    <definedName name="area4" localSheetId="29">#REF!</definedName>
    <definedName name="area4" localSheetId="31">#REF!</definedName>
    <definedName name="area4" localSheetId="59">#REF!</definedName>
    <definedName name="area4" localSheetId="60">#REF!</definedName>
    <definedName name="area4" localSheetId="62">#REF!</definedName>
    <definedName name="area4" localSheetId="64">#REF!</definedName>
    <definedName name="area4" localSheetId="66">#REF!</definedName>
    <definedName name="area4" localSheetId="57">#REF!</definedName>
    <definedName name="area4">#REF!</definedName>
    <definedName name="area5" localSheetId="21">#REF!</definedName>
    <definedName name="area5" localSheetId="22">#REF!</definedName>
    <definedName name="area5" localSheetId="24">#REF!</definedName>
    <definedName name="area5" localSheetId="33">#REF!</definedName>
    <definedName name="area5" localSheetId="35">#REF!</definedName>
    <definedName name="area5" localSheetId="37">#REF!</definedName>
    <definedName name="area5" localSheetId="39">#REF!</definedName>
    <definedName name="area5" localSheetId="41">#REF!</definedName>
    <definedName name="area5" localSheetId="25">#REF!</definedName>
    <definedName name="area5" localSheetId="43">#REF!</definedName>
    <definedName name="area5" localSheetId="27">#REF!</definedName>
    <definedName name="area5" localSheetId="29">#REF!</definedName>
    <definedName name="area5" localSheetId="31">#REF!</definedName>
    <definedName name="area5" localSheetId="59">#REF!</definedName>
    <definedName name="area5" localSheetId="60">#REF!</definedName>
    <definedName name="area5" localSheetId="62">#REF!</definedName>
    <definedName name="area5" localSheetId="64">#REF!</definedName>
    <definedName name="area5" localSheetId="66">#REF!</definedName>
    <definedName name="area5" localSheetId="57">#REF!</definedName>
    <definedName name="area5">#REF!</definedName>
    <definedName name="area6" localSheetId="21">#REF!</definedName>
    <definedName name="area6" localSheetId="22">#REF!</definedName>
    <definedName name="area6" localSheetId="24">#REF!</definedName>
    <definedName name="area6" localSheetId="33">#REF!</definedName>
    <definedName name="area6" localSheetId="35">#REF!</definedName>
    <definedName name="area6" localSheetId="37">#REF!</definedName>
    <definedName name="area6" localSheetId="39">#REF!</definedName>
    <definedName name="area6" localSheetId="41">#REF!</definedName>
    <definedName name="area6" localSheetId="25">#REF!</definedName>
    <definedName name="area6" localSheetId="43">#REF!</definedName>
    <definedName name="area6" localSheetId="27">#REF!</definedName>
    <definedName name="area6" localSheetId="29">#REF!</definedName>
    <definedName name="area6" localSheetId="31">#REF!</definedName>
    <definedName name="area6" localSheetId="59">#REF!</definedName>
    <definedName name="area6" localSheetId="60">#REF!</definedName>
    <definedName name="area6" localSheetId="62">#REF!</definedName>
    <definedName name="area6" localSheetId="64">#REF!</definedName>
    <definedName name="area6" localSheetId="66">#REF!</definedName>
    <definedName name="area6" localSheetId="57">#REF!</definedName>
    <definedName name="area6">#REF!</definedName>
    <definedName name="Query1" localSheetId="41">#REF!</definedName>
    <definedName name="Query1" localSheetId="27">#REF!</definedName>
    <definedName name="Query1" localSheetId="56">#REF!</definedName>
    <definedName name="Query1" localSheetId="57">#REF!</definedName>
    <definedName name="Query1">#REF!</definedName>
    <definedName name="TAV24_2" localSheetId="41">#REF!</definedName>
    <definedName name="TAV24_2" localSheetId="27">#REF!</definedName>
    <definedName name="TAV24_2" localSheetId="56">#REF!</definedName>
    <definedName name="TAV24_2" localSheetId="57">#REF!</definedName>
    <definedName name="TAV24_2">#REF!</definedName>
    <definedName name="TAV24_4" localSheetId="41">#REF!</definedName>
    <definedName name="TAV24_4" localSheetId="27">#REF!</definedName>
    <definedName name="TAV24_4" localSheetId="56">#REF!</definedName>
    <definedName name="TAV24_4" localSheetId="57">#REF!</definedName>
    <definedName name="TAV24_4">#REF!</definedName>
    <definedName name="TAV24_5" localSheetId="41">#REF!</definedName>
    <definedName name="TAV24_5" localSheetId="27">#REF!</definedName>
    <definedName name="TAV24_5" localSheetId="56">#REF!</definedName>
    <definedName name="TAV24_5" localSheetId="57">#REF!</definedName>
    <definedName name="TAV24_5">#REF!</definedName>
    <definedName name="TAV24_7_1" localSheetId="41">#REF!</definedName>
    <definedName name="TAV24_7_1" localSheetId="27">#REF!</definedName>
    <definedName name="TAV24_7_1" localSheetId="57">#REF!</definedName>
    <definedName name="TAV24_7_1">#REF!</definedName>
    <definedName name="TAV24_7_2" localSheetId="41">#REF!</definedName>
    <definedName name="TAV24_7_2" localSheetId="27">#REF!</definedName>
    <definedName name="TAV24_7_2" localSheetId="57">#REF!</definedName>
    <definedName name="TAV24_7_2">#REF!</definedName>
    <definedName name="TAV24_7_3" localSheetId="41">#REF!</definedName>
    <definedName name="TAV24_7_3" localSheetId="27">#REF!</definedName>
    <definedName name="TAV24_7_3" localSheetId="57">#REF!</definedName>
    <definedName name="TAV24_7_3">#REF!</definedName>
    <definedName name="tot" localSheetId="33">'Tav. 23.10'!$A$3:$A$24</definedName>
    <definedName name="tot" localSheetId="35">'Tav. 23.12'!$A$3:$A$24</definedName>
    <definedName name="tot" localSheetId="37">'Tav. 23.14'!$A$3:$A$24</definedName>
    <definedName name="tot" localSheetId="39">'Tav. 23.16'!$A$3:$A$24</definedName>
    <definedName name="tot" localSheetId="41">'Tav. 23.18'!$A$3:$A$24</definedName>
    <definedName name="tot" localSheetId="43">'Tav. 23.20'!$A$3:$A$24</definedName>
    <definedName name="tot" localSheetId="27">#REF!</definedName>
    <definedName name="tot" localSheetId="29">'Tav. 23.6'!$A$3:$A$24</definedName>
    <definedName name="tot" localSheetId="31">'Tav. 23.8'!$A$3:$A$24</definedName>
    <definedName name="tot" localSheetId="49">'Tav. 24.1 '!$A$3:$A$24</definedName>
    <definedName name="tot" localSheetId="62">#REF!</definedName>
    <definedName name="tot" localSheetId="63">'Tav. 25.4'!#REF!</definedName>
    <definedName name="tot" localSheetId="64">#REF!</definedName>
    <definedName name="tot" localSheetId="65">'Tav. 25.6'!$A$3:$I$25</definedName>
    <definedName name="tot" localSheetId="66">#REF!</definedName>
    <definedName name="tot" localSheetId="57">#REF!</definedName>
    <definedName name="tot">#REF!</definedName>
    <definedName name="tot_" localSheetId="27">#REF!</definedName>
    <definedName name="tot_">#REF!</definedName>
    <definedName name="tot_2" localSheetId="27">#REF!</definedName>
    <definedName name="tot_2" localSheetId="56">#REF!</definedName>
    <definedName name="tot_2" localSheetId="57">#REF!</definedName>
    <definedName name="tot_2">#REF!</definedName>
    <definedName name="tot_3" localSheetId="27">#REF!</definedName>
    <definedName name="tot_3">#REF!</definedName>
    <definedName name="tot_5" localSheetId="27">#REF!</definedName>
    <definedName name="tot_5">#REF!</definedName>
    <definedName name="tot_6" localSheetId="41">'[6]Tav. 24.3'!#REF!</definedName>
    <definedName name="tot_6" localSheetId="27">'[6]Tav. 24.3'!#REF!</definedName>
    <definedName name="tot_6" localSheetId="57">'[6]Tav. 24.3'!#REF!</definedName>
    <definedName name="tot_6" localSheetId="54">'[6]Tav. 24.3'!#REF!</definedName>
    <definedName name="tot_6" localSheetId="48">'[6]Tav. 24.3'!#REF!</definedName>
    <definedName name="tot_6">'[6]Tav. 24.3'!#REF!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7" i="68" l="1"/>
  <c r="C65" i="68"/>
  <c r="C69" i="68"/>
  <c r="C70" i="68"/>
  <c r="C71" i="68"/>
  <c r="C72" i="68"/>
  <c r="C74" i="68"/>
  <c r="C73" i="68"/>
  <c r="C68" i="68"/>
  <c r="C66" i="68"/>
  <c r="C64" i="68"/>
  <c r="C63" i="68"/>
  <c r="C62" i="68"/>
  <c r="C57" i="68"/>
  <c r="C55" i="68"/>
  <c r="C53" i="68"/>
  <c r="C47" i="68"/>
  <c r="C45" i="68"/>
  <c r="C43" i="68"/>
  <c r="C41" i="68"/>
  <c r="C39" i="68"/>
  <c r="C37" i="68"/>
  <c r="C35" i="68"/>
  <c r="C33" i="68"/>
  <c r="C32" i="68"/>
  <c r="C28" i="68"/>
  <c r="C27" i="68"/>
  <c r="C26" i="68"/>
  <c r="C25" i="68"/>
  <c r="C24" i="68"/>
  <c r="C23" i="68"/>
  <c r="C22" i="68"/>
  <c r="C21" i="68"/>
  <c r="C20" i="68"/>
  <c r="C19" i="68"/>
  <c r="C18" i="68"/>
  <c r="C17" i="68"/>
  <c r="C16" i="68"/>
  <c r="C15" i="68"/>
  <c r="C14" i="68"/>
  <c r="C13" i="68"/>
  <c r="C12" i="68"/>
  <c r="C11" i="68"/>
  <c r="C10" i="68"/>
  <c r="C9" i="68"/>
  <c r="C34" i="68"/>
  <c r="C36" i="68"/>
  <c r="C38" i="68"/>
  <c r="C40" i="68"/>
  <c r="C42" i="68"/>
  <c r="C44" i="68"/>
  <c r="C46" i="68"/>
  <c r="C48" i="68"/>
  <c r="C49" i="68"/>
  <c r="C50" i="68"/>
  <c r="C51" i="68"/>
  <c r="C52" i="68"/>
  <c r="C54" i="68"/>
  <c r="C56" i="68"/>
  <c r="C58" i="68"/>
  <c r="C29" i="68"/>
  <c r="C30" i="68"/>
  <c r="C31" i="68"/>
  <c r="C8" i="68"/>
  <c r="C7" i="68"/>
  <c r="C6" i="68"/>
  <c r="C5" i="68"/>
</calcChain>
</file>

<file path=xl/sharedStrings.xml><?xml version="1.0" encoding="utf-8"?>
<sst xmlns="http://schemas.openxmlformats.org/spreadsheetml/2006/main" count="3036" uniqueCount="594">
  <si>
    <t xml:space="preserve">Tavola 1 - 
</t>
  </si>
  <si>
    <t>REGIONI E RIPARTIZIONI GEOGRAFICHE</t>
  </si>
  <si>
    <t>Spesa (a)</t>
  </si>
  <si>
    <t>Valori assoluti</t>
  </si>
  <si>
    <t>Valori percentuali</t>
  </si>
  <si>
    <t>Piemonte</t>
  </si>
  <si>
    <t>Valle d'Aosta/Vallée d'Aoste</t>
  </si>
  <si>
    <t>Liguria</t>
  </si>
  <si>
    <t>Lombardia</t>
  </si>
  <si>
    <t>Trentino-Alto Adige/Südtirol</t>
  </si>
  <si>
    <t>Bolzano/Bozen</t>
  </si>
  <si>
    <t>Trento (c )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</si>
  <si>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</si>
  <si>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</si>
  <si>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</si>
  <si>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</si>
  <si>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</si>
  <si>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</si>
  <si>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</si>
  <si>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</si>
  <si>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</si>
  <si>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</si>
  <si>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</si>
  <si>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</si>
  <si>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</si>
  <si>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</si>
  <si>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</si>
  <si>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Nord-ovest</t>
  </si>
  <si>
    <t>Nord-est</t>
  </si>
  <si>
    <t>Centro</t>
  </si>
  <si>
    <t>Sud</t>
  </si>
  <si>
    <t>Isole</t>
  </si>
  <si>
    <t>ITALIA</t>
  </si>
  <si>
    <t>(a)</t>
  </si>
  <si>
    <t>(b)</t>
  </si>
  <si>
    <t>Rapporto tra spesa e popolazione residente nella regione o ripartizione geografica.</t>
  </si>
  <si>
    <t>(c)</t>
  </si>
  <si>
    <t xml:space="preserve">Nella Provincia di Trento la rilevazione ha interessato i comuni e le comunità di valle - enti pubblici attivati a seguito della riforma dell'assetto istituzionale disegnato dalla legge provinciale 3/2006 - attraverso le quali i comuni svolgono in forma associata le funzioni socio-assistenziali a essi attribuite. Tali funzioni sono finanziate dalla Provincia autonoma di Trento, attraverso un apposito fondo socio-assistenziale integrato da un finanziamento regionale. </t>
  </si>
  <si>
    <t xml:space="preserve">Tavola 1.1  - </t>
  </si>
  <si>
    <t>Spesa dei Comuni 
singoli o associati (a)</t>
  </si>
  <si>
    <t>Compartecipazioni alla spesa</t>
  </si>
  <si>
    <t>Totale 
spesa impegnata (d)
(Spesa pubblica 
e degli utenti)</t>
  </si>
  <si>
    <t>Quota pagata
 dagli utenti (b)</t>
  </si>
  <si>
    <t>Quota pagata
 dal Ssn (c)</t>
  </si>
  <si>
    <t>Trento</t>
  </si>
  <si>
    <t>La spesa è al netto della compartecipazione degli utenti e del Servizio sanitario nazionale (valori in euro).</t>
  </si>
  <si>
    <t xml:space="preserve">(c) </t>
  </si>
  <si>
    <t>(d)</t>
  </si>
  <si>
    <t>La spesa impegnata corrisponde alla somma delle compartecipazioni e della spesa a carico di comuni e di enti associativi (valori in euro).</t>
  </si>
  <si>
    <t xml:space="preserve">Tavola 1.2  - </t>
  </si>
  <si>
    <t>Spesa dei Comuni 
singoli o associati(a)</t>
  </si>
  <si>
    <t>Totale 
spesa impegnata
(Spesa pubblica 
e degli utenti)</t>
  </si>
  <si>
    <t>Quota pagata
 dagli utenti</t>
  </si>
  <si>
    <t>Quota pagata
 dal Ssn</t>
  </si>
  <si>
    <t>Quota a carico dei comuni e degli enti associativi sul totale della spesa impegnata.</t>
  </si>
  <si>
    <t xml:space="preserve">Tavola 2.1 - </t>
  </si>
  <si>
    <t>Comune</t>
  </si>
  <si>
    <t>Distretto/Ambito/
Zona sociale</t>
  </si>
  <si>
    <t>Comunità montana</t>
  </si>
  <si>
    <t>Consorzio</t>
  </si>
  <si>
    <t>Azienda 
sanitaria</t>
  </si>
  <si>
    <t>Unione di
comuni</t>
  </si>
  <si>
    <t>Altra
associazione
di comuni</t>
  </si>
  <si>
    <t>Totale</t>
  </si>
  <si>
    <t xml:space="preserve">Bolzano/Bozen (a) </t>
  </si>
  <si>
    <t>(a) Per la provincia autonoma di Bolzano non è disponibile la suddivisione della spesa per tipo di ente gestore.</t>
  </si>
  <si>
    <t xml:space="preserve">Tavola 2.2 - </t>
  </si>
  <si>
    <t>REGIONI</t>
  </si>
  <si>
    <t>Distretto/ambito/
zona sociale</t>
  </si>
  <si>
    <t xml:space="preserve">Tavola 2.3 - </t>
  </si>
  <si>
    <t>Altri 
trasferimenti 
da Enti pubblici</t>
  </si>
  <si>
    <t>Trasferimento
 fondi 
da privati</t>
  </si>
  <si>
    <t>Risorse proprie
 dei Comuni</t>
  </si>
  <si>
    <t>Risorse proprie
 degli Enti associativi</t>
  </si>
  <si>
    <t xml:space="preserve">(a) </t>
  </si>
  <si>
    <t>Fondi regionali (o provinciali nel caso di province autonome) vincolati per le politiche sociali (esclusa la quota regionale o provinciale del fondo indistinto).</t>
  </si>
  <si>
    <t>Esclusa la quota nazionale del fondo indistinto.</t>
  </si>
  <si>
    <t xml:space="preserve">Tavola  3 -  </t>
  </si>
  <si>
    <t xml:space="preserve">Area di utenza </t>
  </si>
  <si>
    <t>Famiglie e minori</t>
  </si>
  <si>
    <t>Disabili</t>
  </si>
  <si>
    <t>Dipendenze</t>
  </si>
  <si>
    <t>Anziani</t>
  </si>
  <si>
    <t>Immigrati, Rom, Sinti e Caminanti</t>
  </si>
  <si>
    <t>Multiutenza</t>
  </si>
  <si>
    <t>VALORI ASSOLUTI</t>
  </si>
  <si>
    <t xml:space="preserve">Tavola  3.1 - </t>
  </si>
  <si>
    <t>Area di utenza</t>
  </si>
  <si>
    <t>VALORI PERCENTUALI</t>
  </si>
  <si>
    <t xml:space="preserve">Tavola  3.2 - </t>
  </si>
  <si>
    <t>Povertà, disagio adulti e senza fissa dimora</t>
  </si>
  <si>
    <t>VALORI PRO-CAPITE (a)</t>
  </si>
  <si>
    <t xml:space="preserve">I valori pro-capite sono il rapporto tra la spesa e la popolazione di riferimento per ogni area di utenza.      </t>
  </si>
  <si>
    <t xml:space="preserve">    </t>
  </si>
  <si>
    <t xml:space="preserve">     </t>
  </si>
  <si>
    <t xml:space="preserve">La popolazione di riferimento per l'area "dipendenze" è costituita dalla popolazione con età maggiore o uguale a 15 anni. </t>
  </si>
  <si>
    <t>La popolazione di riferimento per l'area "anziani" è costituita dalla popolazione con età maggiore o uguale a 65 anni.</t>
  </si>
  <si>
    <t>Come popolazione di riferimento per l'area "Immigrati, Rom, Sinti e Caminanti" si considera il numero di stranieri residenti.</t>
  </si>
  <si>
    <t>La popolazione di riferimento per l'area "povertà e disagio adulti" è costituita dalla popolazione con età compresa tra i 18 e i 64 anni.</t>
  </si>
  <si>
    <t>La popolazione di riferimento per l'area "multiutenza" e per il totale è costituita dalla popolazione residente.</t>
  </si>
  <si>
    <t xml:space="preserve">Tavola 4 -                                                                                                                                           </t>
  </si>
  <si>
    <t>AREA DI UTENZA</t>
  </si>
  <si>
    <t>MACRO-AREA DI INTERVENTI E SERVIZI SOCIALI</t>
  </si>
  <si>
    <t>Interventi e servizi</t>
  </si>
  <si>
    <t>Trasferimenti in denaro</t>
  </si>
  <si>
    <t>Strutture</t>
  </si>
  <si>
    <t>Immigrati Rom Sinti e Caminanti</t>
  </si>
  <si>
    <t xml:space="preserve">Tavola 5 - </t>
  </si>
  <si>
    <t>AREE DI UTENZA</t>
  </si>
  <si>
    <t>Azienda
sanitaria</t>
  </si>
  <si>
    <t xml:space="preserve">Tavola 6 - </t>
  </si>
  <si>
    <t>Macro-area di interventi e servizi sociali</t>
  </si>
  <si>
    <t>Interventi 
e servizi</t>
  </si>
  <si>
    <t>Trasferimenti 
in denaro</t>
  </si>
  <si>
    <t xml:space="preserve">Tavola 6.1 - </t>
  </si>
  <si>
    <t xml:space="preserve">Tavola 7- </t>
  </si>
  <si>
    <t>VOCI DI SPESA</t>
  </si>
  <si>
    <t>Spesa</t>
  </si>
  <si>
    <t>Utenti</t>
  </si>
  <si>
    <t>Spesa media
per utente</t>
  </si>
  <si>
    <t>INTERVENTI E SERVIZI</t>
  </si>
  <si>
    <t>Attività di servizio sociale professionale:</t>
  </si>
  <si>
    <t>Servizio sociale professionale</t>
  </si>
  <si>
    <t>Intermediazione abitativa e/o assegnazione alloggi</t>
  </si>
  <si>
    <t>Servizio per l'affido minori</t>
  </si>
  <si>
    <t>Servizio per l'adozione minori</t>
  </si>
  <si>
    <t>Servizio di mediazione familiare</t>
  </si>
  <si>
    <t>Attività di sostegno alla genitorialità</t>
  </si>
  <si>
    <t>Altro</t>
  </si>
  <si>
    <t>Integrazione sociale:</t>
  </si>
  <si>
    <t>Interventi per integrazione sociale dei soggetti deboli o a rischio</t>
  </si>
  <si>
    <t>Attività ricreative, sociali, culturali</t>
  </si>
  <si>
    <t>Totale integrazione sociale</t>
  </si>
  <si>
    <t>Interventi e servizi educativo-assistenziali e per l'inserimento lavorativo dei minori:</t>
  </si>
  <si>
    <t>Sostegno socio-educativo scolastico</t>
  </si>
  <si>
    <t>Sostegno socio-educativo territoriale e/o domiciliare</t>
  </si>
  <si>
    <t>Sostegno all'inserimento lavorativo</t>
  </si>
  <si>
    <t>Totale interventi e servizi educativo-assistenziali e per l'inserimento lavorativo dei minori</t>
  </si>
  <si>
    <t>Assistenza domiciliare a famiglie con minori:</t>
  </si>
  <si>
    <t>Assistenza domiciliare socio-assistenziale</t>
  </si>
  <si>
    <t>Voucher, assegno di cura, buono socio-sanitario</t>
  </si>
  <si>
    <t>Distribuzione pasti e/o lavanderia a domicilio</t>
  </si>
  <si>
    <t>Totale assistenza domiciliare a famiglie con minori</t>
  </si>
  <si>
    <t>Totale interventi e servizi</t>
  </si>
  <si>
    <t>TRASFERIMENTI IN DENARO</t>
  </si>
  <si>
    <t>Trasferimenti in denaro per il pagamento di interventi e servizi:</t>
  </si>
  <si>
    <t>Contributi economici per cura o prestazioni sanitarie</t>
  </si>
  <si>
    <t>Retta per asili nido</t>
  </si>
  <si>
    <t xml:space="preserve">Retta per servizi integrativi o innovativi per la prima infanzia                             </t>
  </si>
  <si>
    <t>Retta per prestazioni residenziali</t>
  </si>
  <si>
    <t>Contributi economici per i servizi scolastici</t>
  </si>
  <si>
    <t>Contributi economici erogati a titolo di prestito</t>
  </si>
  <si>
    <t>Contributi economici per alloggio</t>
  </si>
  <si>
    <t>Contributi economici per l'inserimento lavorativo</t>
  </si>
  <si>
    <t>Contributi economici ad integrazione del reddito familiare</t>
  </si>
  <si>
    <t>Contributi economici per affido familiare</t>
  </si>
  <si>
    <t>Contributi generici ad associazioni sociali</t>
  </si>
  <si>
    <t>Contributi e rette per strutture semi-residenziali</t>
  </si>
  <si>
    <t>Totale trasferimenti in denaro</t>
  </si>
  <si>
    <t>STRUTTURE</t>
  </si>
  <si>
    <t>Strutture a ciclo diurno o semi-residenziale:</t>
  </si>
  <si>
    <t>Asili nido</t>
  </si>
  <si>
    <t>Servizi integrativi o innovativi per la prima infanzia</t>
  </si>
  <si>
    <t>Centri diurni</t>
  </si>
  <si>
    <t>Centri diurni estivi</t>
  </si>
  <si>
    <t>Ludoteche/laboratori</t>
  </si>
  <si>
    <t>Centri di aggregazione/sociali</t>
  </si>
  <si>
    <t>Centri per le famiglie</t>
  </si>
  <si>
    <t>Totale strutture a ciclo diurno o semi-residenziale</t>
  </si>
  <si>
    <t>Strutture comunitarie e residenziali:</t>
  </si>
  <si>
    <t>Strutture residenziali</t>
  </si>
  <si>
    <t>Centri estivi o invernali</t>
  </si>
  <si>
    <t>Totale strutture comunitarie e residenziali</t>
  </si>
  <si>
    <t>Totale strutture</t>
  </si>
  <si>
    <t>Totale famiglia e minori</t>
  </si>
  <si>
    <t xml:space="preserve">Tavola 8 - </t>
  </si>
  <si>
    <t>Servizio di accoglienza disabili presso famiglie</t>
  </si>
  <si>
    <t xml:space="preserve">Interventi per l'integrazione sociale dei soggetti deboli o a rischio                   </t>
  </si>
  <si>
    <t xml:space="preserve">Attività ricreative, sociali, culturali       </t>
  </si>
  <si>
    <t xml:space="preserve">Altro </t>
  </si>
  <si>
    <t>Interventi e servizi educativo-assistenziali e per l'inserimento lavorativo dei disabili:</t>
  </si>
  <si>
    <t>Totale interventi e servizi educativo-assistenziali e per l'inserimento lavorativo dei disabili</t>
  </si>
  <si>
    <t>Assistenza domiciliare:</t>
  </si>
  <si>
    <t>Assistenza domiciliare integrata con servizi sanitari</t>
  </si>
  <si>
    <t>Servizi di prossimità (buonvicinato)</t>
  </si>
  <si>
    <t>Telesoccorso e teleassistenza</t>
  </si>
  <si>
    <t>Totale assistenza domiciliare</t>
  </si>
  <si>
    <t>Servizi di supporto:</t>
  </si>
  <si>
    <t>Mensa</t>
  </si>
  <si>
    <t>Trasporto sociale</t>
  </si>
  <si>
    <t>Totale servizi di supporto</t>
  </si>
  <si>
    <t>Buoni spesa o buoni pasto</t>
  </si>
  <si>
    <t xml:space="preserve">Contributi per servizi alla persona </t>
  </si>
  <si>
    <t>Contributi economici per cure o prestazioni sanitarie</t>
  </si>
  <si>
    <t>Retta per centri diurni</t>
  </si>
  <si>
    <t>Retta per altre prestazioni semi-residenziali</t>
  </si>
  <si>
    <t>Contributi economici per servizio trasporto</t>
  </si>
  <si>
    <t>Contributi economici erogati a titolo di prestito (prestiti d'onore)</t>
  </si>
  <si>
    <t xml:space="preserve">Contributi economici per l'inserimento lavorativo </t>
  </si>
  <si>
    <t xml:space="preserve">Contributi economici ad integrazione del reddito familiare </t>
  </si>
  <si>
    <t xml:space="preserve">Contributi generici ad associazioni sociali </t>
  </si>
  <si>
    <t>Totale trasferimenti in denaro per il pagamento di interventi e servizi</t>
  </si>
  <si>
    <t xml:space="preserve">Centri diurni estivi </t>
  </si>
  <si>
    <t>Ludoteche / laboratori</t>
  </si>
  <si>
    <t>Totale disabili</t>
  </si>
  <si>
    <t xml:space="preserve">Tavola 9 - </t>
  </si>
  <si>
    <t>Spesa media per utente</t>
  </si>
  <si>
    <t>Attività di servizio sociale professionale</t>
  </si>
  <si>
    <t>Interventi e servizi educativo-assistenziali e per l'inserimento lavorativo:</t>
  </si>
  <si>
    <t xml:space="preserve"> Totale interventi e servizi educativo-assistenziali e per l'inserimento lavorativo</t>
  </si>
  <si>
    <t xml:space="preserve">Assistenza domicilare socio-assistenziale </t>
  </si>
  <si>
    <t xml:space="preserve">Distribuzione pasti e/o lavanderia a domicilio </t>
  </si>
  <si>
    <t>Pronto intervento sociale (unità di strada, ecc.)</t>
  </si>
  <si>
    <t>Contributi per servizi alla persona</t>
  </si>
  <si>
    <t>Totale dipendenze</t>
  </si>
  <si>
    <t xml:space="preserve">Tavola 10 - </t>
  </si>
  <si>
    <t>Spesa media 
per utente</t>
  </si>
  <si>
    <t xml:space="preserve">Servizio sociale professionale </t>
  </si>
  <si>
    <t>Servizio di accoglienza anziani presso le famiglie</t>
  </si>
  <si>
    <t>Interventi per l'integrazione sociale dei soggetti deboli o a rischio</t>
  </si>
  <si>
    <t>Contributi economici per servizio trasporti</t>
  </si>
  <si>
    <t xml:space="preserve">Contributi economici per alloggio </t>
  </si>
  <si>
    <t>Centri estivi o invernali (compresi i soggiorni climatici o termali)</t>
  </si>
  <si>
    <t>Totale anziani</t>
  </si>
  <si>
    <t xml:space="preserve">Tavola 11 - </t>
  </si>
  <si>
    <t>Servizi di mediazione culturale</t>
  </si>
  <si>
    <t>Interventi e servizi educativo-assistenziali  e per l'inserimento lavorativo</t>
  </si>
  <si>
    <t>Retta per prestazioni semi-residenziali</t>
  </si>
  <si>
    <t>Area attrezzata per nomadi</t>
  </si>
  <si>
    <t>Totale immigrati e nomadi</t>
  </si>
  <si>
    <t xml:space="preserve">Tavola 12 - </t>
  </si>
  <si>
    <t>Spesa media
 per utente</t>
  </si>
  <si>
    <t>Servizio di accoglienza adulti presso famiglie</t>
  </si>
  <si>
    <t>Centri anti violenza</t>
  </si>
  <si>
    <t>Interventi specifici per persone con disagio mentale</t>
  </si>
  <si>
    <t>Interventi per tutte le altre categorie del disagio adulti</t>
  </si>
  <si>
    <t>Totale interventi e servizi educativo-assistenziali e per l'inser. lavorativo</t>
  </si>
  <si>
    <t>Assistenza Domiciliare Integrata con servizi sanitari</t>
  </si>
  <si>
    <t>Distribuzione beni di prima necessità</t>
  </si>
  <si>
    <t>Servizi per l'igiene personale</t>
  </si>
  <si>
    <t>Pronto intervento sociale (unità di strada, ecc.):</t>
  </si>
  <si>
    <t>Servizi di pronto intervento per persone senza dimora</t>
  </si>
  <si>
    <t>Servizi di pronto intervento per le altre categorie del disagio adulti</t>
  </si>
  <si>
    <t xml:space="preserve">Totale pronto intervento sociale </t>
  </si>
  <si>
    <t>Contributi economici per l'affido familiare</t>
  </si>
  <si>
    <t>Contributi economici specifici per disagio mentale</t>
  </si>
  <si>
    <t>Spese funerarie per cittadini a basso reddito</t>
  </si>
  <si>
    <t xml:space="preserve">Totale trasferimenti in denaro </t>
  </si>
  <si>
    <t>Centri diurni per persone con disagio mentale</t>
  </si>
  <si>
    <t>Centri diurni per le altre categorie del disagio adulti</t>
  </si>
  <si>
    <t>Strutture residenziali per le altre categorie del disagio adulti</t>
  </si>
  <si>
    <t xml:space="preserve"> Case rifugio per vittime di violenza di genere</t>
  </si>
  <si>
    <t xml:space="preserve">Tavola 13 - </t>
  </si>
  <si>
    <t>Integrazione sociale</t>
  </si>
  <si>
    <t>Servizi di mediazione sociale</t>
  </si>
  <si>
    <t>Segretariato sociale, informazione e consulenza per l'accesso alla rete dei servizi:</t>
  </si>
  <si>
    <t>Segretariato sociale / Porta unitaria per l'accesso ai servizi</t>
  </si>
  <si>
    <t>Centri di ascolto tematici</t>
  </si>
  <si>
    <t>Sportelli sociali tematici (compreso informagiovani e sportello immigrati)</t>
  </si>
  <si>
    <t>Telefonia sociale per orientare e informare i cittadini sui servizi territoriali</t>
  </si>
  <si>
    <t>Totale segretariato sociale</t>
  </si>
  <si>
    <t>Prevenzione e sensibilizzazione</t>
  </si>
  <si>
    <t>Attività di informazione e sensibilizzazione: campagne informative etc</t>
  </si>
  <si>
    <t>Unità di strada per la prevenzione e l'informazione</t>
  </si>
  <si>
    <t>Altre attività di prevenzione</t>
  </si>
  <si>
    <t>Totale prevenzione e sensibilizzazione</t>
  </si>
  <si>
    <t>Azioni di sistema e spese di organizzazione</t>
  </si>
  <si>
    <t>Piani di zona</t>
  </si>
  <si>
    <t>Sistema informativo e osservatori</t>
  </si>
  <si>
    <t>Sistemi di qualità</t>
  </si>
  <si>
    <t>Formazione del personale</t>
  </si>
  <si>
    <t>Ricerca</t>
  </si>
  <si>
    <t>Altri interventi che favoriscono la programmazione e la crescita del sistema</t>
  </si>
  <si>
    <t>Interventi per favorire la realizzazione dell'integrazione socio-sanitaria</t>
  </si>
  <si>
    <t>Spese di organizzazione (personale amministrativo, tecnico e di gestione)</t>
  </si>
  <si>
    <t>-</t>
  </si>
  <si>
    <t>Totale azioni di sistema e spese di organizzazione</t>
  </si>
  <si>
    <t>Totale multiutenza</t>
  </si>
  <si>
    <t xml:space="preserve">Tavola 22 - </t>
  </si>
  <si>
    <t>Famiglia e minori</t>
  </si>
  <si>
    <t>Povertà, disagio adulti
e senza dimora</t>
  </si>
  <si>
    <t>Valle d'Aosta/Vallée d’Aoste</t>
  </si>
  <si>
    <t xml:space="preserve">Questa voce comprende gli interventi di consulenza e di informazione sui servizi e sugli interventi sociali, nonché le attività di supporto alle persone in difficoltà nell'individuazione e attivazione di possibili soluzioni ai loro problemi. </t>
  </si>
  <si>
    <t xml:space="preserve">Tavola 22.1 - </t>
  </si>
  <si>
    <t xml:space="preserve">Tavola 22.2 - </t>
  </si>
  <si>
    <t xml:space="preserve">Tavola 23.1 - </t>
  </si>
  <si>
    <t>Tipo di prestazione</t>
  </si>
  <si>
    <t>Assistenza 
domiciliare Integrata con servizi sanitari</t>
  </si>
  <si>
    <t>Servizi di prossimità (buon vicinato)</t>
  </si>
  <si>
    <t>Voucher, 
assegno di cura, 
buono socio-sanitario</t>
  </si>
  <si>
    <t>Distribuzione pasti 
e/o lavanderia a domicilio</t>
  </si>
  <si>
    <t xml:space="preserve">Tavola 23.2 - </t>
  </si>
  <si>
    <t xml:space="preserve">Tavola 23.3 - </t>
  </si>
  <si>
    <t>Povertà, disagio adulti e senza dimora</t>
  </si>
  <si>
    <t>Comprende tutte le voci dell'assistenza domiciliare presenti nel modello di rilevazione.</t>
  </si>
  <si>
    <t xml:space="preserve">Tavola 23.4 - </t>
  </si>
  <si>
    <t>Friuli - Venezia Giulia</t>
  </si>
  <si>
    <t>Emilia - Romagna</t>
  </si>
  <si>
    <t xml:space="preserve">Tavola 23.5 - </t>
  </si>
  <si>
    <t xml:space="preserve">Questa voce comprende il servizio di assistenza domiciliare socio-assistenziale. </t>
  </si>
  <si>
    <t xml:space="preserve">Tavola 23.6 - </t>
  </si>
  <si>
    <t>Percentuale di comuni coperti dal servizio (b)</t>
  </si>
  <si>
    <t>Indicatore di presa in carico degli utenti (c) (per 100 persone)</t>
  </si>
  <si>
    <t>Bolzano-Bozen (d)</t>
  </si>
  <si>
    <t xml:space="preserve">Nord-est </t>
  </si>
  <si>
    <t xml:space="preserve">ITALIA </t>
  </si>
  <si>
    <t>Questa voce comprende il servizio di assistenza domiciliare socio-assistenziale.</t>
  </si>
  <si>
    <t xml:space="preserve">(b) </t>
  </si>
  <si>
    <t>Percentuale di comuni in cui è attivo il servizio. Per il Trentino-Alto Adige, il Nord-est e per il totale Italia l'indicatore è calcolato al netto della provincia di Bolzano.</t>
  </si>
  <si>
    <t>Utenti sul totale della popolazione di riferimento della regione o della ripartizione. Popolazione di riferimento: numero di componenti delle famiglie con almeno un minore.</t>
  </si>
  <si>
    <t xml:space="preserve">(d) </t>
  </si>
  <si>
    <t>Per la provincia di Bolzano non è disponibile il dato relativo al numero di comuni coperti dal servizio.</t>
  </si>
  <si>
    <t xml:space="preserve">Tavola 23.7 – </t>
  </si>
  <si>
    <t xml:space="preserve">Tavola 23.8 –  </t>
  </si>
  <si>
    <t>Utenti sul totale della popolazione di riferimento della regione o della ripartizione. Popolazione di riferimento: persone disabili con età inferiore ai 65 anni.</t>
  </si>
  <si>
    <t xml:space="preserve">Tavola 23.9 – </t>
  </si>
  <si>
    <t xml:space="preserve">Tavola 23.10 –  </t>
  </si>
  <si>
    <t>Utenti sul totale della popolazione di riferimento della regione o della ripartizione. Popolazione di riferimento: persone con età maggiore di 64 anni.</t>
  </si>
  <si>
    <t xml:space="preserve">Tavola 23.11 – </t>
  </si>
  <si>
    <t xml:space="preserve">Tavola 23.12 –  </t>
  </si>
  <si>
    <t>Utenti sul totale della popolazione di riferimento della regione o della ripartizione. Popolazione di riferimento: persone di età compresa tra i 18 e i 64 anni.</t>
  </si>
  <si>
    <t xml:space="preserve">Tavola 23.13 – </t>
  </si>
  <si>
    <t>Questa voce comprende il servizio di assistenza domiciliare integrata con servizi sanitari.</t>
  </si>
  <si>
    <t xml:space="preserve">Tavola 23.14 –  </t>
  </si>
  <si>
    <t xml:space="preserve">Tavola 23.15 – </t>
  </si>
  <si>
    <t xml:space="preserve">Tavola 23.16 –  </t>
  </si>
  <si>
    <t>Utenti sul totale della popolazione di riferimento della regione o della ripartizione. Popolazione di riferimento: persone con età maggiore o uguale a  65 anni.</t>
  </si>
  <si>
    <t xml:space="preserve">Tavola 23.17 – </t>
  </si>
  <si>
    <t xml:space="preserve">Tavola 23.18 –  </t>
  </si>
  <si>
    <t>Percentuale di comuni coperti dal servizio (a)</t>
  </si>
  <si>
    <t>Indicatore di presa in carico degli utenti (b) (per 100 persone)</t>
  </si>
  <si>
    <t xml:space="preserve">Tavola 23.19 – </t>
  </si>
  <si>
    <t xml:space="preserve">Tavola 23.20 –  </t>
  </si>
  <si>
    <t>Utenti sul totale della popolazione di riferimento della regione o della ripartizione. Popolazione di riferimento: persone con età maggiore o uguale a 65 anni.</t>
  </si>
  <si>
    <t xml:space="preserve">Tavola 23.21 – </t>
  </si>
  <si>
    <t xml:space="preserve">Tavola 23.22 – </t>
  </si>
  <si>
    <t xml:space="preserve">Tavola 24 - </t>
  </si>
  <si>
    <t>Utenti (b)</t>
  </si>
  <si>
    <t>Spesa dei comuni singoli o associati</t>
  </si>
  <si>
    <t>Compartecipazione degli utenti</t>
  </si>
  <si>
    <r>
      <t>Spesa complessiva (pubblica e degli utenti)</t>
    </r>
    <r>
      <rPr>
        <vertAlign val="superscript"/>
        <sz val="7"/>
        <rFont val="Arial"/>
        <family val="2"/>
      </rPr>
      <t xml:space="preserve"> </t>
    </r>
  </si>
  <si>
    <t xml:space="preserve">Percentuale di spesa pagata dagli utenti </t>
  </si>
  <si>
    <t>Quota pagata dai comuni</t>
  </si>
  <si>
    <t>Quota pagata dagli utenti</t>
  </si>
  <si>
    <t xml:space="preserve">Sono comprese sia le strutture comunali che le rette e i contributi pagati dai Comuni per gli utenti di servizi privati. </t>
  </si>
  <si>
    <t xml:space="preserve">Tavola 24 (segue) - </t>
  </si>
  <si>
    <r>
      <t>Utenti</t>
    </r>
    <r>
      <rPr>
        <vertAlign val="superscript"/>
        <sz val="7"/>
        <rFont val="Arial"/>
        <family val="2"/>
      </rPr>
      <t xml:space="preserve"> (b)</t>
    </r>
  </si>
  <si>
    <t>Spesa dei Comuni 
singoli o associati</t>
  </si>
  <si>
    <t>Compartecipazione 
degli utenti</t>
  </si>
  <si>
    <r>
      <t>Spesa complessiva 
(pubblica e degli utenti)</t>
    </r>
    <r>
      <rPr>
        <vertAlign val="superscript"/>
        <sz val="7"/>
        <rFont val="Arial"/>
        <family val="2"/>
      </rPr>
      <t xml:space="preserve"> </t>
    </r>
  </si>
  <si>
    <t>Quota pagata 
dai Comuni</t>
  </si>
  <si>
    <t>Quota pagata 
dagli utenti</t>
  </si>
  <si>
    <t>Spesa dei Comuni singoli o associati</t>
  </si>
  <si>
    <t>Quota pagata dai Comuni</t>
  </si>
  <si>
    <t>Di cui: Sezioni Primavera</t>
  </si>
  <si>
    <t xml:space="preserve">Tavola 24.1 – </t>
  </si>
  <si>
    <t>REGIONE E RIPARTIZIONE GEOGRAFICA</t>
  </si>
  <si>
    <r>
      <t>Indicatore di presa in carico degli utenti (c)</t>
    </r>
    <r>
      <rPr>
        <i/>
        <sz val="7"/>
        <rFont val="Arial"/>
        <family val="2"/>
      </rPr>
      <t xml:space="preserve"> (per 100 residenti 0-2 anni)</t>
    </r>
  </si>
  <si>
    <t>Bolzano/Bozen (d)</t>
  </si>
  <si>
    <t xml:space="preserve">Tavola 24.2 - </t>
  </si>
  <si>
    <t>Spesa dei comuni 
singoli o associati</t>
  </si>
  <si>
    <t>Totale spesa impegnata (Spesa pubblica e degli utenti) (c)</t>
  </si>
  <si>
    <t xml:space="preserve">      </t>
  </si>
  <si>
    <t xml:space="preserve">Tavola 24.3 –  </t>
  </si>
  <si>
    <t xml:space="preserve">Tavola 24.4 - </t>
  </si>
  <si>
    <t xml:space="preserve">Tavola 24.4 (segue) - </t>
  </si>
  <si>
    <t>Di cui: Servizi a Gestione Diretta</t>
  </si>
  <si>
    <t>Di cui: Servizi a Gestione Affidata a Terzi</t>
  </si>
  <si>
    <t xml:space="preserve">Tavola 24.5 - </t>
  </si>
  <si>
    <t xml:space="preserve">Il Comune o l'associazione di Comuni si fa carico interamente della conduzione del servizio: il personale è assunto direttamente dall’Ente titolare che ricorre in via residuale a prestazioni socio-educative appaltate esternamente e solo per prestazioni sostitutive e integrative di supporto. </t>
  </si>
  <si>
    <t xml:space="preserve">Il Comune o l'associazione di Comuni mantiene la titolarità del servizio affidando la gestione operativa ad un soggetto terzo. </t>
  </si>
  <si>
    <t xml:space="preserve">Tavola 24.5.1 - </t>
  </si>
  <si>
    <t>La spesa è al netto delle compartecipazioni degli utenti.</t>
  </si>
  <si>
    <t xml:space="preserve">Tavola 24.6 – </t>
  </si>
  <si>
    <t xml:space="preserve">Tavola 25 - </t>
  </si>
  <si>
    <t>Trento(b)</t>
  </si>
  <si>
    <t>Questa voce comprende sia le strutture comunali che le rette e i contributi pagati dai comuni per gli utenti di strutture residenziali private. Sono esclusi i centri estivi o invernali con pernottamento.</t>
  </si>
  <si>
    <t>Nella Provincia Autonoma di Trento la spesa per le strutture residenziali è sostenuta dalla Provincia, mentre le Comunità di Valle acquisiscono le compartecipazioni pagate dagli utenti. Pertanto gli importi erogati da Comuni e Enti associativi possono risultare di segno negativo.</t>
  </si>
  <si>
    <t xml:space="preserve">Tavola 25.1 - </t>
  </si>
  <si>
    <t xml:space="preserve">Tavola 25.2 - </t>
  </si>
  <si>
    <t xml:space="preserve">Tavola 25.3 - </t>
  </si>
  <si>
    <t>Percentuale di comuni in cui è attivo il servizio. Per  il Trentino-Alto Adige, il Nord-est e per il totale Italia l'indicatore è calcolato al netto della provincia di Bolzano.</t>
  </si>
  <si>
    <t xml:space="preserve">Tavola 25.4 - </t>
  </si>
  <si>
    <t xml:space="preserve">Compartecipazione
degli utenti </t>
  </si>
  <si>
    <t>Compartecipazione
del Ssn</t>
  </si>
  <si>
    <t>Valori medi per utente</t>
  </si>
  <si>
    <t>Compartecipazione media degli utenti</t>
  </si>
  <si>
    <t xml:space="preserve">Compartecipazione media del Ssn </t>
  </si>
  <si>
    <t>(a) Questa voce comprende sia le strutture comunali che le rette e i contributi pagati dai comuni per gli utenti di strutture residenziali private. Sono esclusi i centri estivi o invernali con pernottamento.</t>
  </si>
  <si>
    <t xml:space="preserve">Tavola 25.5 - </t>
  </si>
  <si>
    <t>Questa voce comprende sia le strutture comunali che le rette e i contributi pagati dai comuni per gli utenti di strutture residenziali private. Sono  esclusi i centri estivi o invernali con pernottamento</t>
  </si>
  <si>
    <t>Percentuale di comuni in cui è attivo il servizio. Per  il Trentino-Alto Adige, il Nord-est e per il totale Italia l'indicatore è calcolato al netto della provincia di Bolzano</t>
  </si>
  <si>
    <t>Utenti sul totale della popolazione di riferimento della regione o della ripartizione. Popolazione di riferimento: persone disabili con età inferiore ai 65 anni</t>
  </si>
  <si>
    <t>Per la provincia di Bolzano non è disponibile il dato relativo al numero di comuni coperti dal servizio</t>
  </si>
  <si>
    <t xml:space="preserve">Tavola 25.6 - </t>
  </si>
  <si>
    <t xml:space="preserve">Compartecipazione degli utenti </t>
  </si>
  <si>
    <t>Compartecipazione del Ssn</t>
  </si>
  <si>
    <t xml:space="preserve">Compartecipazione media degli utenti </t>
  </si>
  <si>
    <t xml:space="preserve">Tavola 25.7 - </t>
  </si>
  <si>
    <t>Utenti sul totale della popolazione di riferimento della regione o della ripartizione. Popolazione di riferimento: persone con età maggiore di 65 anni.</t>
  </si>
  <si>
    <t xml:space="preserve">Tavola 26 - </t>
  </si>
  <si>
    <t>Associazione</t>
  </si>
  <si>
    <t xml:space="preserve">Comune </t>
  </si>
  <si>
    <t>Totale
enti</t>
  </si>
  <si>
    <t>Totale
enti non rispondenti</t>
  </si>
  <si>
    <t>% mancate risposte</t>
  </si>
  <si>
    <t>Rispondente</t>
  </si>
  <si>
    <t>Non rispondente</t>
  </si>
  <si>
    <t>Fondi vincolati 
per le politiche sociali 
dallo Stato o da
 Unione europea (b)</t>
  </si>
  <si>
    <t>Fondi regionali 
vincolati per le 
politiche sociali (a)</t>
  </si>
  <si>
    <t xml:space="preserve">Fondo indistinto per le politiche sociali </t>
  </si>
  <si>
    <t>Valori in euro</t>
  </si>
  <si>
    <t xml:space="preserve">Tavola 24.5.2 - </t>
  </si>
  <si>
    <t>Tav. 2.2</t>
  </si>
  <si>
    <t>Tav. 2.1</t>
  </si>
  <si>
    <t>Tav. 1</t>
  </si>
  <si>
    <t>Tav. 1.2</t>
  </si>
  <si>
    <t>Tav. 1.1</t>
  </si>
  <si>
    <t>Indice delle tavole</t>
  </si>
  <si>
    <t>Tav. 2.3</t>
  </si>
  <si>
    <t>Tav. 3</t>
  </si>
  <si>
    <t>Tav. 4</t>
  </si>
  <si>
    <t>Tav. 5</t>
  </si>
  <si>
    <t>Tav. 6</t>
  </si>
  <si>
    <t>Tav. 7</t>
  </si>
  <si>
    <t>Tav. 8</t>
  </si>
  <si>
    <t>Tav. 9</t>
  </si>
  <si>
    <t>Tav. 10</t>
  </si>
  <si>
    <t>Tav. 11</t>
  </si>
  <si>
    <t>Tav. 12</t>
  </si>
  <si>
    <t>Tav. 13</t>
  </si>
  <si>
    <t>Tav. 3.1</t>
  </si>
  <si>
    <t>Tav. 3.2</t>
  </si>
  <si>
    <t>Tav. 6.1</t>
  </si>
  <si>
    <t>Tav. 22</t>
  </si>
  <si>
    <t>Tav. 24</t>
  </si>
  <si>
    <t>Tav. 25</t>
  </si>
  <si>
    <t>Tav. 26</t>
  </si>
  <si>
    <t>Tav. 22.1</t>
  </si>
  <si>
    <t>Tav. 22.2</t>
  </si>
  <si>
    <t>Tav. 23.1</t>
  </si>
  <si>
    <t>Tav. 23.2</t>
  </si>
  <si>
    <t>Tav. 23.3</t>
  </si>
  <si>
    <t>Tav. 23.4</t>
  </si>
  <si>
    <t>Tav. 23.5</t>
  </si>
  <si>
    <t>Tav. 23.6</t>
  </si>
  <si>
    <t>Tav. 23.7</t>
  </si>
  <si>
    <t>Tav. 23.8</t>
  </si>
  <si>
    <t>Tav. 23.9</t>
  </si>
  <si>
    <t>Tav. 23.10</t>
  </si>
  <si>
    <t>Tav. 23.11</t>
  </si>
  <si>
    <t>Tav. 23.12</t>
  </si>
  <si>
    <t>Tav. 23.13</t>
  </si>
  <si>
    <t>Tav. 23.14</t>
  </si>
  <si>
    <t>Tav. 23.15</t>
  </si>
  <si>
    <t>Tav. 23.16</t>
  </si>
  <si>
    <t>Tav. 23.17</t>
  </si>
  <si>
    <t>Tav. 23.18</t>
  </si>
  <si>
    <t>Tav. 23.19</t>
  </si>
  <si>
    <t>Tav. 23.20</t>
  </si>
  <si>
    <t>Tav. 23.21</t>
  </si>
  <si>
    <t>Tav. 23.22</t>
  </si>
  <si>
    <t>Tav24_segue (a)</t>
  </si>
  <si>
    <t>Tav24_segue (b)</t>
  </si>
  <si>
    <t>Tav. 24.1</t>
  </si>
  <si>
    <t>Tav. 24.2</t>
  </si>
  <si>
    <t>Tav. 24.3</t>
  </si>
  <si>
    <t>Tav. 24.4</t>
  </si>
  <si>
    <t>Tav24.4_segue (a)</t>
  </si>
  <si>
    <t>Tav24.4_segue (b)</t>
  </si>
  <si>
    <t>Tav. 24.5</t>
  </si>
  <si>
    <t>Tav.24.5.1</t>
  </si>
  <si>
    <t>Tav.24.5.2</t>
  </si>
  <si>
    <t>Tav.24.6</t>
  </si>
  <si>
    <t>Tav. 25.1</t>
  </si>
  <si>
    <t>Tav. 25.2</t>
  </si>
  <si>
    <t>Tav. 25.3</t>
  </si>
  <si>
    <t>Tav. 25.4</t>
  </si>
  <si>
    <t>Tav. 25.5</t>
  </si>
  <si>
    <t>Tav. 25.6</t>
  </si>
  <si>
    <t>Tav. 25.7</t>
  </si>
  <si>
    <t>TORNA ALL'INDICE</t>
  </si>
  <si>
    <t>Servizio di residenza anagrafica per persone senza dimora</t>
  </si>
  <si>
    <t>Interventi per persone senza dimora</t>
  </si>
  <si>
    <t>Contributi economici per persone senza dimora</t>
  </si>
  <si>
    <t>Centri diurni per persone senza dimora</t>
  </si>
  <si>
    <t>Dormitori per persone senza dimora</t>
  </si>
  <si>
    <t>Strutture di accoglienza per persone senza dimora</t>
  </si>
  <si>
    <t>Totale povertà, disagio adulti e senza dimora</t>
  </si>
  <si>
    <t>Povertà, disagio 
adulti e senza 
dimora</t>
  </si>
  <si>
    <t>Povertà, disagio 
adulti e senza
dimora</t>
  </si>
  <si>
    <t>La popolazione di riferimento per l’area disabili è costituita dal numero di persone con età inferiore di 65 anni con "gravi limitazioni", che durano da almeno 6 mesi, nelle attività che le persone svolgono abitualmente. Fonte: indagine "Multiscopo sulle famiglie: aspetti della vita quotidiana"</t>
  </si>
  <si>
    <t>La popolazione di riferimento per l'area "famiglia e minori" è costituita dal numero di residenti di età compresa fra 0 e 17 anni. Fonte: Censimento della popolazione.</t>
  </si>
  <si>
    <t>Totale attività di servizio sociale professionale</t>
  </si>
  <si>
    <t>Entrate accertate dai comuni e dagli enti associativi nel 2020, come pagamento degli utenti per i servizi fruiti nell'anno (valori in euro).</t>
  </si>
  <si>
    <t>Entrate provenienti dal Servizio sanitario nazionale per i servizi socio-sanitari erogati dai comuni e dagli enti associativi nel 2020 (valori in euro).</t>
  </si>
  <si>
    <t>Bambini iscritti al 31/12/2020.</t>
  </si>
  <si>
    <t>Totale nidi e sezioni primavera (c)</t>
  </si>
  <si>
    <t xml:space="preserve">Nella definizione rientrano i nidi tradizionali, i micronidi, i nidi aziendali e le sezioni primavera. </t>
  </si>
  <si>
    <t>Di cui: Nidi (c)</t>
  </si>
  <si>
    <t xml:space="preserve">Nella definizione rientrano i nidi tradizionali, i micronidi e i nidi aziendali. </t>
  </si>
  <si>
    <t>…</t>
  </si>
  <si>
    <t xml:space="preserve">Questa voce comprende sia le strutture comunali che le rette pagate dai Comuni per gli utenti di servizi privati. Nella definizione rientrano i nidi tradizionali, i micronidi, i nidi aziendali e le sezioni primavera. </t>
  </si>
  <si>
    <t>Utenti per 100 bambini residenti tra 0 e 2 anni.</t>
  </si>
  <si>
    <t>In questa categoria rientrano gli spazi gioco, i centri bambini-genitori, i servizi educativi in contesto domiciliare. Sono comprese sia le strutture comunali che le rette pagate dai Comuni per gli utenti di servizi privati.</t>
  </si>
  <si>
    <t>Nidi comunali a gestione diretta (c)</t>
  </si>
  <si>
    <t>Nidi comunali a gestione affidata a terzi (d)</t>
  </si>
  <si>
    <t xml:space="preserve">Nidi privati con riserva di posti </t>
  </si>
  <si>
    <t>Nidi privati senza riserva di posti</t>
  </si>
  <si>
    <t>Contributi alle famiglie per la frequenza di nidi (compresi i voucher)</t>
  </si>
  <si>
    <t xml:space="preserve">Questa voce comprende sia le strutture comunali che le rette pagate dai comuni per gli utenti di servizi privati. Nella definizione rientrano i nidi tradizionali, i micronidi, i nidi aziendali, le sezioni primavera e i servizi integrativi per la prima infanzia. </t>
  </si>
  <si>
    <t>Questa voce comprende i nidi e le sezioni primavera di cui sono titolari i Comuni singoli o associati.</t>
  </si>
  <si>
    <t>I nidi comunali a gestione diretta (c)</t>
  </si>
  <si>
    <t>I nidi comunali a gestione affidata a terzi (d)</t>
  </si>
  <si>
    <t>Contributi alle famiglie per la frequenza di nidi pubblici o privati (compresi i voucher)</t>
  </si>
  <si>
    <t>Totale nidi e sezioni primavera comunali</t>
  </si>
  <si>
    <t>Totale mediazione sociale</t>
  </si>
  <si>
    <t>Indagine sulla spesa sociale dei comuni singoli o associati - Anno 2022</t>
  </si>
  <si>
    <t>Indagine sulla spesa sociale dei comuni singoli o associati - Questionario Asili nido - Anno 2022</t>
  </si>
  <si>
    <t>Interventi e servizi sociali dei comuni singoli o associati - Stato della risposta per regione e tipo di ente gestore - Anno 2022</t>
  </si>
  <si>
    <t>Le strutture residenziali (a) nell’area anziani:  indicatori territoriali - Anno 2022</t>
  </si>
  <si>
    <t>Le strutture residenziali (a) nell’area anziani: utenti, spesa, compartecipazione degli utenti, compartecipazione del Sistema Sanitario Nazionale e valori medi per utente, per regione e per ripartizione geografica - Anno 2022</t>
  </si>
  <si>
    <t>Le strutture residenziali (a) nell’area disabili: indicatori territoriali - Anno 2022</t>
  </si>
  <si>
    <t>Le strutture residenziali (a) nell’area disabili: utenti, spesa, compartecipazione degli utenti, compartecipazione del Sistema sanitario nazionale e valori medi per utente per regione e per ripartizione geografica - Anno 2022</t>
  </si>
  <si>
    <t>Le strutture residenziali (a) nell’area famiglia e minori: indicatori territoriali - Anno 2022</t>
  </si>
  <si>
    <t>Le strutture residenziali (a) nell’area famiglia e minori: utenti, spesa e spesa media per utente per regione e per ripartizione geografica - Anno 2022</t>
  </si>
  <si>
    <t>Le strutture residenziali (a): spesa dei comuni singoli e associati per area di utenza, per regione e per ripartizione geografica - Anno 2022 (valori percentuali)</t>
  </si>
  <si>
    <t>Le strutture residenziali (a): spesa dei comuni singoli e associati per area di utenza, per regione e per ripartizione geografica - Anno 2022 (valori assoluti)</t>
  </si>
  <si>
    <t>Totale servizi educativi per la prima infanzia(a):  indicatori territoriali – Anno 2022</t>
  </si>
  <si>
    <t>Spesa media per utente dell'offerta comunale di nidi e sezioni primavera(a), per tipo di gestione del servizio(b) - Anno 2022
(Valori in euro)</t>
  </si>
  <si>
    <t>La spesa è al netto delle compartecipazioni degli utenti. Per utenti si intendono i bambini iscritti al 31/12/2022 (Anno educativo 2022/2022).</t>
  </si>
  <si>
    <t>Spesa sostenuta dai Comuni singoli e associati per nidi e sezioni primavera(a), per tipo di gestione del servizio(b) - Anno 2022  (Valori in euro)</t>
  </si>
  <si>
    <t>Utenti dell'offerta comunale di nidi e sezioni primavera(a), per tipo di gestione del servizio(b) - Anno 2022</t>
  </si>
  <si>
    <t>Per utenti si intendono i bambini iscritti al 31/12/2020 (Anno educativo 2020/2022).</t>
  </si>
  <si>
    <t>Nidi e sezioni primavera comunali(a) a gestione affidata a terzi: utenti, spesa dei Comuni, compartecipazione degli utenti, spesa complessiva,  percentuale di spesa pagata dagli utenti, spesa media per utente, per regione, ripartizione geografica e tipo di gestione - Anno 2022  (Valori in euro)</t>
  </si>
  <si>
    <t>Bambini iscritti al 31/12/2022.</t>
  </si>
  <si>
    <t>Nidi e sezioni primavera comunali(a) a gestione diretta: utenti, spesa dei Comuni, compartecipazione degli utenti, spesa complessiva,  percentuale di spesa pagata dagli utenti, spesa media per utente, per regione, ripartizione geografica e tipo di gestione - Anno 2022  (Valori in euro)</t>
  </si>
  <si>
    <t>Nidi e sezioni primavera comunali(a): utenti, spesa dei Comuni, compartecipazione degli utenti, spesa complessiva,  percentuale di spesa pagata dagli utenti, spesa media per utente, per regione, ripartizione geografica e tipo di gestione - Anno 2022  (Valori in euro)</t>
  </si>
  <si>
    <t>Servizi integrativi per la prima infanzia(a): indicatori territoriali – Anno 2022</t>
  </si>
  <si>
    <t>Servizi integrativi per la prima infanzia(a): utenti, spesa dei Comuni, compartecipazione degli utenti, spesa complessiva, percentuale di spesa pagata dagli utenti, spesa media per utente, per regione e ripartizione geografica - Anno 2022 (Valori in euro)</t>
  </si>
  <si>
    <t>Nidi e sezioni primavera(a):  indicatori territoriali – Anno 2022</t>
  </si>
  <si>
    <t>Sezioni primavera(a): utenti, spesa dei Comuni, compartecipazione degli utenti, spesa complessiva, percentuale di spesa pagata dagli utenti, spesa media per utente, per regione, ripartizione geografica e tipologia del servizio - Anno 2022  (Valori in euro)</t>
  </si>
  <si>
    <t>Nidi(a): utenti, spesa dei Comuni, compartecipazione degli utenti, spesa complessiva,  percentuale di spesa pagata dagli utenti, spesa media per utente, per regione, ripartizione geografica e tipologia del servizio - Anno 2022 (Valori in euro)</t>
  </si>
  <si>
    <t>Nidi e sezioni primavera(a): utenti, spesa dei Comuni, compartecipazione degli utenti, spesa complessiva, percentuale di spesa pagata dagli utenti, spesa media per utente, per regione, ripartizione geografica e tipologia del servizio - Anno 2022 (Valori in euro)</t>
  </si>
  <si>
    <t>Voucher, assegno di cura e buono socio-sanitario: spesa dei comuni singoli e associati per area di utenza, per regione e per ripartizione geografica – Anno 2022 (valori percentuali)</t>
  </si>
  <si>
    <t>Voucher, assegno di cura e buono socio-sanitario: spesa dei comuni singoli e associati per area di utenza, per regione e per ripartizione geografica – Anno 2022 (valori assoluti)</t>
  </si>
  <si>
    <t>Voucher, assegno di cura e buono socio-sanitario nell’area anziani:  indicatori territoriali – Anno 2022</t>
  </si>
  <si>
    <t>Voucher, assegno di cura e buono socio-sanitario nell’area anziani: utenti, spesa e spesa media per utente, per regione e ripartizione geografica – Anno 2022</t>
  </si>
  <si>
    <t>Voucher, assegno di cura e buono socio-sanitario nell’area disabili:  indicatori territoriali – Anno 2022</t>
  </si>
  <si>
    <t>Voucher, assegno di cura e buono socio-sanitario nell'area disabili: utenti, spesa e spesa media per utente, per regione e ripartizione geografica – Anno 2022</t>
  </si>
  <si>
    <t>L’assistenza domiciliare integrata con servizi sanitari (a) nell’area anziani:  indicatori territoriali – Anno 2022</t>
  </si>
  <si>
    <t>L’assistenza domiciliare integrata con servizi sanitari (a) nell’area anziani: utenti, spesa e spesa media per utente, per regione e ripartizione geografica – Anno 2022</t>
  </si>
  <si>
    <t>L’assistenza domiciliare integrata con servizi sanitari (a) nell’area disabili:  indicatori territoriali – Anno 2022</t>
  </si>
  <si>
    <t>L’assistenza domiciliare integrata con servizi sanitari (a) nell’area disabili: utenti, spesa e spesa media per utente, per regione e ripartizione geografica – Anno 2022</t>
  </si>
  <si>
    <t>L’assistenza domiciliare socio-assistenziale (a) nell’area povertà, disagio adulti e senza dimora:  indicatori territoriali – Anno 2022</t>
  </si>
  <si>
    <t>L’assistenza domiciliare socio-assistenziale (a) nell’area povertà, disagio adulti e senza dimora: utenti, spesa e spesa media per utente, per regione e ripartizione geografica – Anno 2022</t>
  </si>
  <si>
    <t>L’assistenza domiciliare socio-assistenziale (a) nell’area anziani:  indicatori territoriali – Anno 2022</t>
  </si>
  <si>
    <t>L’assistenza domiciliare socio-assistenziale (a) nell’area anziani: utenti, spesa e spesa media per utente, per regione e ripartizione geografica – Anno 2022</t>
  </si>
  <si>
    <t>L’assistenza domiciliare socio-assistenziale (a) nell’area disabili:  indicatori territoriali – Anno 2022</t>
  </si>
  <si>
    <t>L’assistenza domiciliare socio-assistenziale (a) nell’area disabili: utenti, spesa e spesa media per utente, per regione e ripartizione geografica – Anno 2022</t>
  </si>
  <si>
    <t>L’assistenza domiciliare socio-assistenziale (a) nell’area famiglia e minori: indicatori territoriali - Anno 2022</t>
  </si>
  <si>
    <t>L’assistenza domiciliare socio-assistenziale (a) nell’area famiglia e minori: utenti, spesa e spesa media per utente, per regione e ripartizione geografica - Anno 2022</t>
  </si>
  <si>
    <t>L’assistenza domiciliare (a): spesa dei comuni singoli e associati per area di utenza, per regione e per ripartizione geografica - Anno 2022 (valori percentuali)</t>
  </si>
  <si>
    <t>L’assistenza domiciliare (a): spesa dei comuni singoli e associati per area di utenza, per regione e per ripartizione geografica - Anno 2022 (valori assoluti)</t>
  </si>
  <si>
    <t>L’assistenza domiciliare: spesa dei comuni singoli e associati per tipo di prestazione, per regione e per ripartizione geografica - Anno 2022 (valori percentuali)</t>
  </si>
  <si>
    <t>L’assistenza domiciliare: spesa dei comuni singoli e associati per tipo di prestazione, per regione e per ripartizione geografica - Anno 2022 (valori assoluti)</t>
  </si>
  <si>
    <t>Il servizio sociale professionale (a) nell’area famiglia e minori: utenti, spesa e spesa media per utente, per regione e ripartizione geografica - Anno 2022</t>
  </si>
  <si>
    <t>Il servizio sociale professionale (a): spesa dei comuni singoli e associati per area di utenza, per regione e per ripartizione geografica - Anno 2022 (valori percentuali)</t>
  </si>
  <si>
    <t>Il servizio sociale professionale (a): spesa dei comuni singoli e associati per area di utenza, per regione e per ripartizione geografica - Anno 2022 (valori assoluti)</t>
  </si>
  <si>
    <t>Area multiutenza: utenti, spesa e spesa per utente per singoli interventi e servizi sociali. Totale Italia - Anno 2022</t>
  </si>
  <si>
    <t>Area povertà, disagio adulti e senza dimora: utenti, spesa e spesa per utente per singoli interventi e servizi sociali. Totale Italia - Anno 2022</t>
  </si>
  <si>
    <t>Area Immigrati, Rom, Sinti e Caminanti: utenti, spesa e spesa per utente per singoli interventi e servizi sociali. Totale Italia - Anno 2022</t>
  </si>
  <si>
    <t>Area anziani: utenti, spesa e spesa per utente per singoli interventi e servizi sociali. Totale Italia - Anno 2022</t>
  </si>
  <si>
    <t>Area dipendenze: utenti, spesa e spesa per utente per singoli interventi e servizi sociali. Totale Italia - Anno 2022</t>
  </si>
  <si>
    <t>Area disabili: utenti, spesa e spesa per utente per singoli interventi e servizi sociali. Totale Italia - Anno 2022</t>
  </si>
  <si>
    <t>Area famiglia e minori: utenti, spesa e spesa per utente per singoli interventi e servizi sociali. Totale Italia - Anno 2022</t>
  </si>
  <si>
    <t>Spesa dei comuni singoli e associati per macro-area di interventi e servizi sociali, regione e ripartizione geografica - Anno 2022 (Valori percentuali)</t>
  </si>
  <si>
    <t>Spesa dei comuni singoli e associati per macro-area di interventi e servizi sociali, regione e ripartizione geografica - Anno 2022</t>
  </si>
  <si>
    <t>Spesa dei comuni singoli e associati per area di utenza e per ente gestore - Anno 2022 (valori assoluti e percentuali)</t>
  </si>
  <si>
    <t xml:space="preserve">Spesa dei comuni singoli e associati per area di utenza e per macro-area di interventi e servizi sociali - Anno 2022 (valori assoluti e percentuali) </t>
  </si>
  <si>
    <t>Spesa per interventi e servizi sociali dei comuni singoli e associati per area di utenza e per regione e ripartizione geografica - Anno 2022 (valori pro-capite)</t>
  </si>
  <si>
    <t>Spesa per interventi e servizi sociali dei comuni singoli e associati per area di utenza e per regione e ripartizione geografica - Anno 2022 (valori percentuali)</t>
  </si>
  <si>
    <t>Spesa per interventi e servizi sociali dei comuni singoli e associati per area di utenza e per regione e ripartizione geografica - Anno 2022 (valori assoluti)</t>
  </si>
  <si>
    <t>Spesa sociale dei comuni singoli e associati per fonte di finanziamento, regione e ripartizione geografica - Anno 2022 (valori percentuali)</t>
  </si>
  <si>
    <t xml:space="preserve">Spesa per interventi e servizi sociali dei comuni singoli e associati per ente gestore, per regione e ripartizione geografica - Anno 2022 (valori percentuali) </t>
  </si>
  <si>
    <t>Spesa per interventi e servizi sociali dei comuni singoli e associati per ente gestore, per regione e ripartizione geografica - Anno 2022 (valori assoluti)</t>
  </si>
  <si>
    <t>Spesa per interventi e servizi sociali dei comuni singoli e associati, compartecipazione degli utenti e del Sistema sanitario nazionale, per regione e ripartizione geografica - Anno 2022 (valori percentuali)</t>
  </si>
  <si>
    <t>Spesa per interventi e servizi sociali dei comuni singoli e associati, compartecipazione  degli utenti e del Sistema sanitario nazionale, per regione e ripartizione geografica - Anno 2022 (valori assoluti)</t>
  </si>
  <si>
    <t>Spesa per interventi e servizi sociali dei comuni singoli e associati per regione e ripartizione geografica - Anno 2022 (Valori assoluti e Euro pro-capite)</t>
  </si>
  <si>
    <t>Si intende la spesa in conto corrente di competenza impegnata nel 2022. Sono incluse le spese per il personale, per l’affitto di immobili o attrezzature e per l’acquisto di beni e servizi (spesa gestita direttamente). Nel caso in cui il servizio venga gestito da altre organizzazioni (ad esempio: cooperative sociali) la spesa è data dai costi dell’affidamento a terzi del servizio (spesa gestita indirettamente). La spesa è indicata in euro, al netto della compartecipazione degli utenti e del Servizio sanitario nazionale.</t>
  </si>
  <si>
    <t xml:space="preserve"> Spesa impegnata dai comuni e dalle associazioni di comuni per i servizi e gli interventi socio-assistenziali, al netto dei servizi socio-educativi per la prima infanzia.</t>
  </si>
  <si>
    <t>Inclusi i servizi educativi per la prima infanzia</t>
  </si>
  <si>
    <t>Al netto dei servizi educativi per la prima infanzia</t>
  </si>
  <si>
    <t>Spesa pro-capite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</si>
</sst>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164" formatCode="#,##0.0"/>
    <numFmt numFmtId="165" formatCode="_-* #,##0.0_-;\-* #,##0.0_-;_-* &quot;-&quot;_-;_-@_-"/>
    <numFmt numFmtId="166" formatCode="_-* #,##0.0_-;\-* #,##0.0_-;_-* &quot;-&quot;?_-;_-@_-"/>
    <numFmt numFmtId="167" formatCode="0.0"/>
    <numFmt numFmtId="168" formatCode="_-* #,##0.00_-;\-* #,##0.00_-;_-* \-??_-;_-@_-"/>
    <numFmt numFmtId="169" formatCode="_-* #,##0_-;\-* #,##0_-;_-* \-??_-;_-@_-"/>
    <numFmt numFmtId="170" formatCode="_-* #,##0_-;\-* #,##0_-;_-* &quot;-&quot;?_-;_-@_-"/>
    <numFmt numFmtId="171" formatCode="#,##0.0_ ;\-#,##0.0\ "/>
  </numFmts>
  <fonts count="45" x14ac:knownFonts="1">
    <font>
      <sz val="10"/>
      <name val="Arial"/>
      <family val="2"/>
      <charset val="1"/>
    </font>
    <font>
      <sz val="10"/>
      <name val="MS Sans Serif"/>
      <family val="2"/>
      <charset val="1"/>
    </font>
    <font>
      <b/>
      <sz val="9"/>
      <name val="Arial"/>
      <family val="2"/>
      <charset val="1"/>
    </font>
    <font>
      <i/>
      <sz val="9"/>
      <name val="Arial"/>
      <family val="2"/>
    </font>
    <font>
      <sz val="9"/>
      <name val="Arial"/>
      <family val="2"/>
      <charset val="1"/>
    </font>
    <font>
      <sz val="10"/>
      <name val="Arial"/>
      <family val="2"/>
      <charset val="1"/>
    </font>
    <font>
      <sz val="7"/>
      <name val="Arial"/>
      <family val="2"/>
      <charset val="1"/>
    </font>
    <font>
      <sz val="7"/>
      <name val="MS Sans Serif"/>
      <family val="2"/>
      <charset val="1"/>
    </font>
    <font>
      <i/>
      <sz val="7"/>
      <name val="Arial"/>
      <family val="2"/>
      <charset val="1"/>
    </font>
    <font>
      <b/>
      <sz val="7"/>
      <name val="Arial"/>
      <family val="2"/>
    </font>
    <font>
      <b/>
      <sz val="7"/>
      <name val="Arial"/>
      <family val="2"/>
      <charset val="1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i/>
      <sz val="10"/>
      <name val="Arial"/>
      <family val="2"/>
      <charset val="1"/>
    </font>
    <font>
      <sz val="7"/>
      <name val="Arial"/>
      <family val="2"/>
    </font>
    <font>
      <i/>
      <sz val="7"/>
      <name val="Arial"/>
      <family val="2"/>
    </font>
    <font>
      <sz val="11"/>
      <color indexed="8"/>
      <name val="Calibri"/>
      <family val="2"/>
      <charset val="1"/>
    </font>
    <font>
      <b/>
      <sz val="11"/>
      <name val="Arial"/>
      <family val="2"/>
    </font>
    <font>
      <sz val="7"/>
      <color indexed="10"/>
      <name val="Arial"/>
      <family val="2"/>
    </font>
    <font>
      <sz val="10"/>
      <color indexed="8"/>
      <name val="Arial"/>
      <family val="2"/>
      <charset val="1"/>
    </font>
    <font>
      <sz val="10"/>
      <color indexed="8"/>
      <name val="Arial"/>
      <family val="2"/>
    </font>
    <font>
      <sz val="10"/>
      <name val="MS Sans Serif"/>
      <family val="2"/>
    </font>
    <font>
      <sz val="9"/>
      <name val="Arial"/>
      <family val="2"/>
    </font>
    <font>
      <b/>
      <sz val="10"/>
      <name val="MS Sans Serif"/>
      <family val="2"/>
    </font>
    <font>
      <sz val="7"/>
      <name val="MS Sans Serif"/>
      <family val="2"/>
    </font>
    <font>
      <vertAlign val="superscript"/>
      <sz val="7"/>
      <name val="Arial"/>
      <family val="2"/>
    </font>
    <font>
      <sz val="9"/>
      <name val="MS Sans Serif"/>
      <family val="2"/>
    </font>
    <font>
      <b/>
      <sz val="9"/>
      <name val="MS Sans Serif"/>
      <family val="2"/>
    </font>
    <font>
      <i/>
      <sz val="9"/>
      <name val="MS Sans Serif"/>
      <family val="2"/>
    </font>
    <font>
      <i/>
      <sz val="7"/>
      <name val="MS Sans Serif"/>
      <family val="2"/>
    </font>
    <font>
      <sz val="8"/>
      <name val="Arial"/>
      <family val="2"/>
    </font>
    <font>
      <b/>
      <sz val="7"/>
      <name val="MS Sans Serif"/>
      <family val="2"/>
    </font>
    <font>
      <sz val="8"/>
      <name val="MS Sans Serif"/>
      <family val="2"/>
    </font>
    <font>
      <i/>
      <sz val="8"/>
      <name val="MS Sans Serif"/>
      <family val="2"/>
    </font>
    <font>
      <b/>
      <sz val="8"/>
      <name val="MS Sans Serif"/>
      <family val="2"/>
    </font>
    <font>
      <sz val="8.5"/>
      <name val="MS Sans Serif"/>
      <family val="2"/>
    </font>
    <font>
      <sz val="11"/>
      <name val="Arial"/>
      <family val="2"/>
    </font>
    <font>
      <u/>
      <sz val="10"/>
      <color theme="10"/>
      <name val="Arial"/>
      <family val="2"/>
      <charset val="1"/>
    </font>
    <font>
      <sz val="8"/>
      <name val="Tahoma"/>
      <family val="2"/>
    </font>
    <font>
      <b/>
      <i/>
      <sz val="8"/>
      <name val="Tahoma"/>
      <family val="2"/>
    </font>
    <font>
      <u/>
      <sz val="9"/>
      <color theme="10"/>
      <name val="Arial"/>
      <family val="2"/>
      <charset val="1"/>
    </font>
    <font>
      <sz val="7"/>
      <color rgb="FFFF0000"/>
      <name val="Arial"/>
      <family val="2"/>
      <charset val="1"/>
    </font>
    <font>
      <sz val="10"/>
      <color rgb="FFFF000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hair">
        <color indexed="21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21"/>
      </right>
      <top style="thin">
        <color indexed="21"/>
      </top>
      <bottom style="thin">
        <color indexed="21"/>
      </bottom>
      <diagonal/>
    </border>
  </borders>
  <cellStyleXfs count="24">
    <xf numFmtId="0" fontId="0" fillId="0" borderId="0"/>
    <xf numFmtId="0" fontId="1" fillId="0" borderId="0"/>
    <xf numFmtId="0" fontId="13" fillId="0" borderId="0"/>
    <xf numFmtId="0" fontId="1" fillId="0" borderId="0"/>
    <xf numFmtId="0" fontId="18" fillId="0" borderId="0"/>
    <xf numFmtId="168" fontId="18" fillId="0" borderId="0"/>
    <xf numFmtId="0" fontId="1" fillId="0" borderId="0"/>
    <xf numFmtId="168" fontId="18" fillId="0" borderId="0"/>
    <xf numFmtId="0" fontId="21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5" fillId="0" borderId="0"/>
    <xf numFmtId="0" fontId="23" fillId="0" borderId="0"/>
    <xf numFmtId="0" fontId="13" fillId="0" borderId="0"/>
    <xf numFmtId="0" fontId="23" fillId="0" borderId="0"/>
    <xf numFmtId="0" fontId="39" fillId="0" borderId="0" applyNumberFormat="0" applyFill="0" applyBorder="0" applyAlignment="0" applyProtection="0"/>
    <xf numFmtId="0" fontId="13" fillId="0" borderId="0"/>
    <xf numFmtId="0" fontId="13" fillId="0" borderId="0"/>
    <xf numFmtId="49" fontId="40" fillId="0" borderId="12">
      <alignment vertical="center" wrapText="1"/>
    </xf>
    <xf numFmtId="49" fontId="41" fillId="3" borderId="13">
      <alignment horizontal="center" vertical="center" wrapText="1"/>
    </xf>
    <xf numFmtId="49" fontId="41" fillId="3" borderId="14">
      <alignment horizontal="center" vertical="center" wrapText="1"/>
    </xf>
  </cellStyleXfs>
  <cellXfs count="705">
    <xf numFmtId="0" fontId="0" fillId="0" borderId="0" xfId="0"/>
    <xf numFmtId="0" fontId="4" fillId="0" borderId="0" xfId="1" applyFont="1" applyBorder="1"/>
    <xf numFmtId="0" fontId="6" fillId="0" borderId="0" xfId="1" applyFont="1" applyBorder="1" applyAlignment="1">
      <alignment horizontal="right" vertical="center"/>
    </xf>
    <xf numFmtId="3" fontId="6" fillId="0" borderId="0" xfId="1" applyNumberFormat="1" applyFont="1" applyBorder="1"/>
    <xf numFmtId="3" fontId="7" fillId="0" borderId="0" xfId="1" applyNumberFormat="1" applyFont="1" applyBorder="1"/>
    <xf numFmtId="0" fontId="6" fillId="0" borderId="0" xfId="1" applyFont="1" applyBorder="1"/>
    <xf numFmtId="0" fontId="8" fillId="0" borderId="0" xfId="1" applyFont="1" applyBorder="1"/>
    <xf numFmtId="3" fontId="10" fillId="0" borderId="0" xfId="1" applyNumberFormat="1" applyFont="1" applyBorder="1" applyAlignment="1">
      <alignment horizontal="right"/>
    </xf>
    <xf numFmtId="0" fontId="10" fillId="0" borderId="0" xfId="1" applyFont="1" applyBorder="1"/>
    <xf numFmtId="3" fontId="10" fillId="0" borderId="3" xfId="1" applyNumberFormat="1" applyFont="1" applyBorder="1"/>
    <xf numFmtId="0" fontId="6" fillId="0" borderId="0" xfId="0" applyFont="1" applyBorder="1"/>
    <xf numFmtId="0" fontId="6" fillId="0" borderId="0" xfId="1" applyFont="1" applyBorder="1" applyAlignment="1">
      <alignment vertical="top"/>
    </xf>
    <xf numFmtId="0" fontId="6" fillId="0" borderId="0" xfId="1" applyFont="1" applyBorder="1" applyAlignment="1">
      <alignment wrapText="1"/>
    </xf>
    <xf numFmtId="0" fontId="0" fillId="0" borderId="0" xfId="0" applyAlignment="1">
      <alignment wrapText="1"/>
    </xf>
    <xf numFmtId="0" fontId="6" fillId="0" borderId="4" xfId="0" applyNumberFormat="1" applyFont="1" applyBorder="1" applyAlignment="1">
      <alignment horizontal="right" vertical="center" wrapText="1"/>
    </xf>
    <xf numFmtId="41" fontId="6" fillId="0" borderId="0" xfId="0" applyNumberFormat="1" applyFont="1" applyBorder="1" applyAlignment="1">
      <alignment horizontal="right"/>
    </xf>
    <xf numFmtId="0" fontId="0" fillId="0" borderId="0" xfId="0" applyBorder="1"/>
    <xf numFmtId="165" fontId="0" fillId="0" borderId="0" xfId="0" applyNumberFormat="1" applyBorder="1"/>
    <xf numFmtId="41" fontId="8" fillId="0" borderId="0" xfId="0" applyNumberFormat="1" applyFont="1" applyBorder="1" applyAlignment="1">
      <alignment horizontal="right"/>
    </xf>
    <xf numFmtId="41" fontId="9" fillId="0" borderId="0" xfId="0" applyNumberFormat="1" applyFont="1" applyBorder="1" applyAlignment="1">
      <alignment horizontal="right"/>
    </xf>
    <xf numFmtId="41" fontId="9" fillId="0" borderId="3" xfId="0" applyNumberFormat="1" applyFont="1" applyBorder="1" applyAlignment="1">
      <alignment horizontal="right"/>
    </xf>
    <xf numFmtId="0" fontId="6" fillId="0" borderId="0" xfId="0" applyFont="1" applyBorder="1" applyAlignment="1">
      <alignment horizontal="justify" vertical="top" wrapText="1"/>
    </xf>
    <xf numFmtId="0" fontId="12" fillId="0" borderId="0" xfId="0" applyFont="1" applyAlignment="1">
      <alignment wrapText="1"/>
    </xf>
    <xf numFmtId="166" fontId="6" fillId="0" borderId="0" xfId="0" applyNumberFormat="1" applyFont="1" applyBorder="1" applyAlignment="1">
      <alignment horizontal="right"/>
    </xf>
    <xf numFmtId="166" fontId="8" fillId="0" borderId="0" xfId="0" applyNumberFormat="1" applyFont="1" applyBorder="1" applyAlignment="1">
      <alignment horizontal="right"/>
    </xf>
    <xf numFmtId="166" fontId="9" fillId="0" borderId="0" xfId="0" applyNumberFormat="1" applyFont="1" applyBorder="1" applyAlignment="1">
      <alignment horizontal="right"/>
    </xf>
    <xf numFmtId="166" fontId="9" fillId="0" borderId="3" xfId="0" applyNumberFormat="1" applyFont="1" applyBorder="1" applyAlignment="1">
      <alignment horizontal="right"/>
    </xf>
    <xf numFmtId="0" fontId="13" fillId="0" borderId="0" xfId="2"/>
    <xf numFmtId="0" fontId="6" fillId="0" borderId="2" xfId="2" applyFont="1" applyBorder="1" applyAlignment="1">
      <alignment horizontal="right" vertical="center" wrapText="1"/>
    </xf>
    <xf numFmtId="41" fontId="6" fillId="0" borderId="0" xfId="2" applyNumberFormat="1" applyFont="1" applyBorder="1" applyAlignment="1">
      <alignment horizontal="right"/>
    </xf>
    <xf numFmtId="41" fontId="8" fillId="0" borderId="0" xfId="2" applyNumberFormat="1" applyFont="1" applyBorder="1" applyAlignment="1">
      <alignment horizontal="right"/>
    </xf>
    <xf numFmtId="41" fontId="9" fillId="0" borderId="0" xfId="2" applyNumberFormat="1" applyFont="1" applyBorder="1" applyAlignment="1">
      <alignment horizontal="right"/>
    </xf>
    <xf numFmtId="3" fontId="13" fillId="0" borderId="0" xfId="2" applyNumberFormat="1"/>
    <xf numFmtId="0" fontId="13" fillId="0" borderId="0" xfId="2" applyAlignment="1">
      <alignment wrapText="1"/>
    </xf>
    <xf numFmtId="0" fontId="12" fillId="0" borderId="0" xfId="2" applyFont="1" applyAlignment="1">
      <alignment vertical="center"/>
    </xf>
    <xf numFmtId="166" fontId="6" fillId="0" borderId="0" xfId="2" applyNumberFormat="1" applyFont="1"/>
    <xf numFmtId="0" fontId="15" fillId="0" borderId="0" xfId="2" applyFont="1"/>
    <xf numFmtId="166" fontId="9" fillId="0" borderId="0" xfId="2" applyNumberFormat="1" applyFont="1" applyBorder="1"/>
    <xf numFmtId="166" fontId="13" fillId="0" borderId="0" xfId="2" applyNumberFormat="1"/>
    <xf numFmtId="0" fontId="16" fillId="0" borderId="8" xfId="2" applyFont="1" applyBorder="1" applyAlignment="1">
      <alignment horizontal="right" vertical="center" wrapText="1"/>
    </xf>
    <xf numFmtId="0" fontId="13" fillId="0" borderId="0" xfId="2" applyFont="1" applyAlignment="1">
      <alignment wrapText="1"/>
    </xf>
    <xf numFmtId="0" fontId="12" fillId="0" borderId="0" xfId="2" applyFont="1" applyAlignment="1">
      <alignment horizontal="center" vertical="center" wrapText="1"/>
    </xf>
    <xf numFmtId="166" fontId="16" fillId="0" borderId="0" xfId="2" quotePrefix="1" applyNumberFormat="1" applyFont="1" applyBorder="1" applyAlignment="1">
      <alignment horizontal="right"/>
    </xf>
    <xf numFmtId="166" fontId="16" fillId="0" borderId="0" xfId="2" applyNumberFormat="1" applyFont="1" applyBorder="1" applyAlignment="1">
      <alignment horizontal="right"/>
    </xf>
    <xf numFmtId="0" fontId="13" fillId="0" borderId="0" xfId="2" applyFont="1"/>
    <xf numFmtId="0" fontId="14" fillId="0" borderId="0" xfId="2" applyFont="1"/>
    <xf numFmtId="166" fontId="17" fillId="0" borderId="0" xfId="2" quotePrefix="1" applyNumberFormat="1" applyFont="1" applyBorder="1" applyAlignment="1">
      <alignment horizontal="right"/>
    </xf>
    <xf numFmtId="166" fontId="16" fillId="0" borderId="0" xfId="2" quotePrefix="1" applyNumberFormat="1" applyFont="1" applyFill="1" applyBorder="1" applyAlignment="1">
      <alignment horizontal="right"/>
    </xf>
    <xf numFmtId="166" fontId="9" fillId="0" borderId="0" xfId="2" quotePrefix="1" applyNumberFormat="1" applyFont="1" applyBorder="1" applyAlignment="1">
      <alignment horizontal="right"/>
    </xf>
    <xf numFmtId="166" fontId="9" fillId="0" borderId="3" xfId="2" quotePrefix="1" applyNumberFormat="1" applyFont="1" applyBorder="1" applyAlignment="1">
      <alignment horizontal="right"/>
    </xf>
    <xf numFmtId="0" fontId="13" fillId="0" borderId="0" xfId="2" applyAlignment="1"/>
    <xf numFmtId="0" fontId="16" fillId="0" borderId="0" xfId="2" applyFont="1" applyAlignment="1">
      <alignment horizontal="justify" vertical="top" wrapText="1"/>
    </xf>
    <xf numFmtId="0" fontId="4" fillId="0" borderId="0" xfId="3" applyFont="1" applyBorder="1"/>
    <xf numFmtId="0" fontId="4" fillId="0" borderId="0" xfId="3" applyFont="1" applyBorder="1" applyAlignment="1">
      <alignment vertical="center"/>
    </xf>
    <xf numFmtId="0" fontId="6" fillId="0" borderId="2" xfId="3" applyFont="1" applyBorder="1" applyAlignment="1">
      <alignment horizontal="right" vertical="center" wrapText="1"/>
    </xf>
    <xf numFmtId="0" fontId="6" fillId="0" borderId="2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vertical="center"/>
    </xf>
    <xf numFmtId="41" fontId="16" fillId="0" borderId="0" xfId="3" applyNumberFormat="1" applyFont="1" applyBorder="1"/>
    <xf numFmtId="0" fontId="6" fillId="0" borderId="0" xfId="3" applyFont="1" applyBorder="1"/>
    <xf numFmtId="41" fontId="17" fillId="0" borderId="0" xfId="3" applyNumberFormat="1" applyFont="1" applyBorder="1"/>
    <xf numFmtId="0" fontId="8" fillId="0" borderId="0" xfId="3" applyFont="1" applyBorder="1"/>
    <xf numFmtId="41" fontId="9" fillId="0" borderId="0" xfId="3" applyNumberFormat="1" applyFont="1" applyBorder="1" applyAlignment="1">
      <alignment horizontal="right"/>
    </xf>
    <xf numFmtId="0" fontId="10" fillId="0" borderId="0" xfId="3" applyFont="1" applyBorder="1"/>
    <xf numFmtId="41" fontId="9" fillId="0" borderId="3" xfId="3" applyNumberFormat="1" applyFont="1" applyBorder="1" applyAlignment="1">
      <alignment horizontal="right"/>
    </xf>
    <xf numFmtId="0" fontId="6" fillId="0" borderId="0" xfId="3" applyFont="1" applyBorder="1" applyAlignment="1">
      <alignment wrapText="1"/>
    </xf>
    <xf numFmtId="166" fontId="6" fillId="0" borderId="0" xfId="3" applyNumberFormat="1" applyFont="1" applyBorder="1" applyAlignment="1">
      <alignment horizontal="right" wrapText="1"/>
    </xf>
    <xf numFmtId="166" fontId="6" fillId="0" borderId="0" xfId="3" applyNumberFormat="1" applyFont="1" applyBorder="1"/>
    <xf numFmtId="166" fontId="17" fillId="0" borderId="0" xfId="3" applyNumberFormat="1" applyFont="1" applyBorder="1" applyAlignment="1">
      <alignment horizontal="right" wrapText="1"/>
    </xf>
    <xf numFmtId="166" fontId="9" fillId="0" borderId="0" xfId="3" applyNumberFormat="1" applyFont="1" applyBorder="1" applyAlignment="1">
      <alignment horizontal="right" wrapText="1"/>
    </xf>
    <xf numFmtId="0" fontId="11" fillId="0" borderId="0" xfId="3" applyFont="1" applyBorder="1" applyAlignment="1">
      <alignment horizontal="center" vertical="center"/>
    </xf>
    <xf numFmtId="41" fontId="6" fillId="0" borderId="0" xfId="3" applyNumberFormat="1" applyFont="1" applyBorder="1" applyAlignment="1">
      <alignment horizontal="right" wrapText="1"/>
    </xf>
    <xf numFmtId="41" fontId="6" fillId="0" borderId="0" xfId="3" applyNumberFormat="1" applyFont="1" applyBorder="1"/>
    <xf numFmtId="41" fontId="17" fillId="0" borderId="0" xfId="3" applyNumberFormat="1" applyFont="1" applyBorder="1" applyAlignment="1">
      <alignment horizontal="right" wrapText="1"/>
    </xf>
    <xf numFmtId="41" fontId="9" fillId="0" borderId="0" xfId="3" applyNumberFormat="1" applyFont="1" applyBorder="1" applyAlignment="1">
      <alignment horizontal="right" wrapText="1"/>
    </xf>
    <xf numFmtId="41" fontId="9" fillId="0" borderId="3" xfId="3" applyNumberFormat="1" applyFont="1" applyBorder="1" applyAlignment="1">
      <alignment horizontal="right" wrapText="1"/>
    </xf>
    <xf numFmtId="0" fontId="6" fillId="0" borderId="0" xfId="3" applyFont="1" applyBorder="1" applyAlignment="1">
      <alignment vertical="top" wrapText="1"/>
    </xf>
    <xf numFmtId="0" fontId="4" fillId="0" borderId="0" xfId="0" applyFont="1" applyBorder="1"/>
    <xf numFmtId="0" fontId="11" fillId="0" borderId="0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/>
    </xf>
    <xf numFmtId="0" fontId="8" fillId="0" borderId="0" xfId="0" applyFont="1" applyBorder="1"/>
    <xf numFmtId="165" fontId="16" fillId="0" borderId="0" xfId="0" applyNumberFormat="1" applyFont="1" applyBorder="1" applyAlignment="1">
      <alignment horizontal="right"/>
    </xf>
    <xf numFmtId="167" fontId="6" fillId="0" borderId="0" xfId="0" applyNumberFormat="1" applyFont="1" applyBorder="1"/>
    <xf numFmtId="0" fontId="6" fillId="0" borderId="0" xfId="0" applyFont="1" applyBorder="1" applyAlignment="1">
      <alignment wrapText="1"/>
    </xf>
    <xf numFmtId="0" fontId="6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166" fontId="16" fillId="0" borderId="0" xfId="0" applyNumberFormat="1" applyFont="1" applyBorder="1" applyAlignment="1">
      <alignment wrapText="1"/>
    </xf>
    <xf numFmtId="166" fontId="9" fillId="0" borderId="0" xfId="0" applyNumberFormat="1" applyFont="1" applyBorder="1" applyAlignment="1">
      <alignment wrapText="1"/>
    </xf>
    <xf numFmtId="167" fontId="9" fillId="0" borderId="0" xfId="0" applyNumberFormat="1" applyFont="1" applyBorder="1"/>
    <xf numFmtId="0" fontId="9" fillId="0" borderId="0" xfId="0" applyFont="1" applyBorder="1"/>
    <xf numFmtId="166" fontId="9" fillId="0" borderId="3" xfId="0" applyNumberFormat="1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/>
    </xf>
    <xf numFmtId="41" fontId="6" fillId="0" borderId="0" xfId="0" applyNumberFormat="1" applyFont="1" applyBorder="1"/>
    <xf numFmtId="41" fontId="17" fillId="0" borderId="0" xfId="0" applyNumberFormat="1" applyFont="1" applyBorder="1" applyAlignment="1">
      <alignment horizontal="right"/>
    </xf>
    <xf numFmtId="0" fontId="10" fillId="0" borderId="0" xfId="0" applyFont="1" applyBorder="1"/>
    <xf numFmtId="41" fontId="9" fillId="0" borderId="0" xfId="0" applyNumberFormat="1" applyFont="1" applyBorder="1"/>
    <xf numFmtId="41" fontId="9" fillId="0" borderId="3" xfId="0" applyNumberFormat="1" applyFont="1" applyBorder="1"/>
    <xf numFmtId="164" fontId="6" fillId="0" borderId="0" xfId="0" applyNumberFormat="1" applyFont="1" applyBorder="1"/>
    <xf numFmtId="166" fontId="6" fillId="0" borderId="0" xfId="0" applyNumberFormat="1" applyFont="1" applyBorder="1"/>
    <xf numFmtId="166" fontId="17" fillId="0" borderId="0" xfId="0" applyNumberFormat="1" applyFont="1" applyBorder="1" applyAlignment="1">
      <alignment horizontal="right"/>
    </xf>
    <xf numFmtId="166" fontId="9" fillId="0" borderId="0" xfId="0" applyNumberFormat="1" applyFont="1" applyBorder="1"/>
    <xf numFmtId="0" fontId="6" fillId="0" borderId="1" xfId="3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0" fontId="6" fillId="0" borderId="0" xfId="3" applyFont="1" applyBorder="1" applyAlignment="1">
      <alignment horizontal="right" vertical="center"/>
    </xf>
    <xf numFmtId="0" fontId="9" fillId="0" borderId="0" xfId="3" applyFont="1" applyBorder="1" applyAlignment="1">
      <alignment horizontal="right" vertical="center"/>
    </xf>
    <xf numFmtId="41" fontId="16" fillId="0" borderId="0" xfId="5" applyNumberFormat="1" applyFont="1" applyFill="1" applyBorder="1" applyAlignment="1" applyProtection="1"/>
    <xf numFmtId="41" fontId="16" fillId="0" borderId="0" xfId="3" applyNumberFormat="1" applyFont="1" applyAlignment="1">
      <alignment horizontal="right"/>
    </xf>
    <xf numFmtId="41" fontId="9" fillId="0" borderId="0" xfId="3" applyNumberFormat="1" applyFont="1" applyAlignment="1">
      <alignment horizontal="right"/>
    </xf>
    <xf numFmtId="41" fontId="9" fillId="0" borderId="0" xfId="5" applyNumberFormat="1" applyFont="1" applyFill="1" applyBorder="1" applyAlignment="1" applyProtection="1">
      <alignment horizontal="right"/>
    </xf>
    <xf numFmtId="41" fontId="0" fillId="0" borderId="0" xfId="0" applyNumberFormat="1"/>
    <xf numFmtId="41" fontId="20" fillId="0" borderId="0" xfId="5" applyNumberFormat="1" applyFont="1" applyFill="1" applyBorder="1" applyAlignment="1" applyProtection="1"/>
    <xf numFmtId="41" fontId="9" fillId="0" borderId="0" xfId="3" applyNumberFormat="1" applyFont="1" applyBorder="1"/>
    <xf numFmtId="41" fontId="16" fillId="0" borderId="0" xfId="5" applyNumberFormat="1" applyFont="1" applyFill="1" applyBorder="1" applyAlignment="1" applyProtection="1">
      <alignment horizontal="right"/>
    </xf>
    <xf numFmtId="41" fontId="9" fillId="0" borderId="3" xfId="5" applyNumberFormat="1" applyFont="1" applyFill="1" applyBorder="1" applyAlignment="1" applyProtection="1"/>
    <xf numFmtId="41" fontId="9" fillId="0" borderId="3" xfId="5" applyNumberFormat="1" applyFont="1" applyFill="1" applyBorder="1" applyAlignment="1" applyProtection="1">
      <alignment horizontal="right"/>
    </xf>
    <xf numFmtId="3" fontId="6" fillId="0" borderId="0" xfId="3" applyNumberFormat="1" applyFont="1" applyBorder="1"/>
    <xf numFmtId="0" fontId="16" fillId="0" borderId="1" xfId="3" applyFont="1" applyBorder="1" applyAlignment="1">
      <alignment horizontal="right" vertical="center" wrapText="1"/>
    </xf>
    <xf numFmtId="3" fontId="16" fillId="0" borderId="1" xfId="3" applyNumberFormat="1" applyFont="1" applyBorder="1" applyAlignment="1">
      <alignment horizontal="right" vertical="center" wrapText="1"/>
    </xf>
    <xf numFmtId="41" fontId="20" fillId="0" borderId="0" xfId="5" applyNumberFormat="1" applyFont="1" applyFill="1" applyBorder="1" applyAlignment="1" applyProtection="1">
      <alignment horizontal="right"/>
    </xf>
    <xf numFmtId="41" fontId="9" fillId="0" borderId="1" xfId="3" applyNumberFormat="1" applyFont="1" applyBorder="1" applyAlignment="1">
      <alignment horizontal="right"/>
    </xf>
    <xf numFmtId="0" fontId="4" fillId="0" borderId="0" xfId="6" applyFont="1" applyBorder="1"/>
    <xf numFmtId="0" fontId="6" fillId="0" borderId="2" xfId="6" applyFont="1" applyBorder="1" applyAlignment="1">
      <alignment horizontal="right" vertical="center" wrapText="1"/>
    </xf>
    <xf numFmtId="0" fontId="6" fillId="0" borderId="0" xfId="6" applyFont="1" applyBorder="1" applyAlignment="1">
      <alignment horizontal="right" vertical="center"/>
    </xf>
    <xf numFmtId="41" fontId="16" fillId="0" borderId="0" xfId="6" applyNumberFormat="1" applyFont="1" applyAlignment="1">
      <alignment horizontal="right"/>
    </xf>
    <xf numFmtId="0" fontId="6" fillId="0" borderId="0" xfId="6" applyFont="1" applyBorder="1"/>
    <xf numFmtId="41" fontId="16" fillId="0" borderId="0" xfId="7" applyNumberFormat="1" applyFont="1" applyFill="1" applyBorder="1" applyAlignment="1" applyProtection="1">
      <alignment horizontal="right"/>
    </xf>
    <xf numFmtId="41" fontId="9" fillId="0" borderId="0" xfId="6" applyNumberFormat="1" applyFont="1" applyAlignment="1">
      <alignment horizontal="right"/>
    </xf>
    <xf numFmtId="41" fontId="20" fillId="0" borderId="0" xfId="7" applyNumberFormat="1" applyFont="1" applyFill="1" applyBorder="1" applyAlignment="1" applyProtection="1">
      <alignment horizontal="right"/>
    </xf>
    <xf numFmtId="41" fontId="20" fillId="0" borderId="0" xfId="7" applyNumberFormat="1" applyFont="1" applyFill="1" applyBorder="1" applyAlignment="1" applyProtection="1">
      <alignment horizontal="center" vertical="center"/>
    </xf>
    <xf numFmtId="41" fontId="9" fillId="0" borderId="3" xfId="6" applyNumberFormat="1" applyFont="1" applyBorder="1" applyAlignment="1">
      <alignment horizontal="right"/>
    </xf>
    <xf numFmtId="0" fontId="6" fillId="0" borderId="0" xfId="6" applyFont="1" applyBorder="1" applyAlignment="1">
      <alignment wrapText="1"/>
    </xf>
    <xf numFmtId="169" fontId="16" fillId="0" borderId="0" xfId="7" applyNumberFormat="1" applyFont="1" applyFill="1" applyBorder="1" applyAlignment="1" applyProtection="1">
      <alignment horizontal="right" vertical="center"/>
    </xf>
    <xf numFmtId="0" fontId="16" fillId="0" borderId="0" xfId="6" applyNumberFormat="1" applyFont="1" applyBorder="1" applyAlignment="1">
      <alignment horizontal="center" vertical="center"/>
    </xf>
    <xf numFmtId="41" fontId="20" fillId="0" borderId="0" xfId="7" applyNumberFormat="1" applyFont="1" applyFill="1" applyBorder="1" applyAlignment="1" applyProtection="1">
      <alignment horizontal="right" vertical="center"/>
    </xf>
    <xf numFmtId="169" fontId="16" fillId="0" borderId="0" xfId="7" applyNumberFormat="1" applyFont="1" applyFill="1" applyBorder="1" applyAlignment="1" applyProtection="1">
      <alignment horizontal="right"/>
    </xf>
    <xf numFmtId="0" fontId="8" fillId="0" borderId="0" xfId="6" applyFont="1" applyBorder="1"/>
    <xf numFmtId="41" fontId="6" fillId="0" borderId="0" xfId="6" applyNumberFormat="1" applyFont="1" applyBorder="1"/>
    <xf numFmtId="41" fontId="16" fillId="0" borderId="0" xfId="7" applyNumberFormat="1" applyFont="1" applyFill="1" applyBorder="1" applyAlignment="1" applyProtection="1">
      <alignment horizontal="center" vertical="center"/>
    </xf>
    <xf numFmtId="41" fontId="0" fillId="0" borderId="0" xfId="6" applyNumberFormat="1" applyFont="1" applyBorder="1"/>
    <xf numFmtId="3" fontId="16" fillId="0" borderId="0" xfId="6" applyNumberFormat="1" applyFont="1" applyFill="1" applyBorder="1" applyAlignment="1">
      <alignment horizontal="right" vertical="center"/>
    </xf>
    <xf numFmtId="41" fontId="20" fillId="0" borderId="0" xfId="6" applyNumberFormat="1" applyFont="1" applyFill="1" applyBorder="1" applyAlignment="1">
      <alignment horizontal="right"/>
    </xf>
    <xf numFmtId="41" fontId="22" fillId="0" borderId="0" xfId="8" applyNumberFormat="1" applyFont="1" applyFill="1" applyBorder="1"/>
    <xf numFmtId="41" fontId="20" fillId="0" borderId="0" xfId="8" applyNumberFormat="1" applyFont="1" applyFill="1" applyBorder="1"/>
    <xf numFmtId="0" fontId="12" fillId="0" borderId="0" xfId="6" applyFont="1" applyBorder="1" applyAlignment="1">
      <alignment horizontal="right" vertical="center"/>
    </xf>
    <xf numFmtId="0" fontId="10" fillId="0" borderId="0" xfId="6" applyFont="1"/>
    <xf numFmtId="41" fontId="16" fillId="0" borderId="0" xfId="6" applyNumberFormat="1" applyFont="1" applyBorder="1" applyAlignment="1">
      <alignment horizontal="center" vertical="center"/>
    </xf>
    <xf numFmtId="41" fontId="16" fillId="0" borderId="0" xfId="6" applyNumberFormat="1" applyFont="1" applyBorder="1" applyAlignment="1">
      <alignment horizontal="right"/>
    </xf>
    <xf numFmtId="0" fontId="6" fillId="0" borderId="0" xfId="6" applyFont="1"/>
    <xf numFmtId="41" fontId="9" fillId="0" borderId="0" xfId="6" applyNumberFormat="1" applyFont="1" applyBorder="1" applyAlignment="1">
      <alignment horizontal="right"/>
    </xf>
    <xf numFmtId="41" fontId="16" fillId="0" borderId="0" xfId="6" applyNumberFormat="1" applyFont="1" applyAlignment="1">
      <alignment horizontal="right" vertical="top"/>
    </xf>
    <xf numFmtId="41" fontId="9" fillId="0" borderId="1" xfId="6" applyNumberFormat="1" applyFont="1" applyBorder="1" applyAlignment="1">
      <alignment horizontal="right"/>
    </xf>
    <xf numFmtId="0" fontId="24" fillId="0" borderId="0" xfId="10" applyFont="1"/>
    <xf numFmtId="0" fontId="11" fillId="0" borderId="0" xfId="10" applyFont="1"/>
    <xf numFmtId="0" fontId="16" fillId="0" borderId="8" xfId="10" applyNumberFormat="1" applyFont="1" applyBorder="1" applyAlignment="1">
      <alignment horizontal="right" vertical="center" wrapText="1"/>
    </xf>
    <xf numFmtId="41" fontId="16" fillId="0" borderId="0" xfId="9" applyNumberFormat="1" applyFont="1" applyBorder="1"/>
    <xf numFmtId="41" fontId="17" fillId="0" borderId="0" xfId="9" applyNumberFormat="1" applyFont="1" applyBorder="1"/>
    <xf numFmtId="41" fontId="9" fillId="0" borderId="0" xfId="9" quotePrefix="1" applyNumberFormat="1" applyFont="1" applyBorder="1" applyAlignment="1">
      <alignment horizontal="right"/>
    </xf>
    <xf numFmtId="41" fontId="9" fillId="0" borderId="3" xfId="9" quotePrefix="1" applyNumberFormat="1" applyFont="1" applyBorder="1" applyAlignment="1">
      <alignment horizontal="right"/>
    </xf>
    <xf numFmtId="0" fontId="16" fillId="0" borderId="0" xfId="9" applyFont="1" applyBorder="1" applyAlignment="1">
      <alignment horizontal="justify" vertical="top" wrapText="1"/>
    </xf>
    <xf numFmtId="0" fontId="24" fillId="0" borderId="0" xfId="9" applyFont="1"/>
    <xf numFmtId="41" fontId="17" fillId="0" borderId="0" xfId="0" applyNumberFormat="1" applyFont="1" applyBorder="1"/>
    <xf numFmtId="3" fontId="16" fillId="0" borderId="0" xfId="10" applyNumberFormat="1" applyFont="1"/>
    <xf numFmtId="41" fontId="24" fillId="0" borderId="0" xfId="10" applyNumberFormat="1" applyFont="1"/>
    <xf numFmtId="0" fontId="24" fillId="0" borderId="0" xfId="10" applyFont="1" applyBorder="1"/>
    <xf numFmtId="0" fontId="16" fillId="0" borderId="0" xfId="9" applyFont="1" applyBorder="1" applyAlignment="1">
      <alignment vertical="center" wrapText="1"/>
    </xf>
    <xf numFmtId="0" fontId="19" fillId="0" borderId="0" xfId="10" applyFont="1" applyBorder="1" applyAlignment="1">
      <alignment vertical="center"/>
    </xf>
    <xf numFmtId="166" fontId="16" fillId="0" borderId="0" xfId="10" applyNumberFormat="1" applyFont="1"/>
    <xf numFmtId="166" fontId="17" fillId="0" borderId="0" xfId="10" applyNumberFormat="1" applyFont="1"/>
    <xf numFmtId="0" fontId="3" fillId="0" borderId="0" xfId="10" applyFont="1"/>
    <xf numFmtId="166" fontId="9" fillId="0" borderId="0" xfId="10" applyNumberFormat="1" applyFont="1" applyBorder="1"/>
    <xf numFmtId="0" fontId="16" fillId="0" borderId="9" xfId="9" applyFont="1" applyBorder="1" applyAlignment="1">
      <alignment horizontal="justify" vertical="top" wrapText="1"/>
    </xf>
    <xf numFmtId="0" fontId="23" fillId="0" borderId="0" xfId="9"/>
    <xf numFmtId="0" fontId="25" fillId="0" borderId="0" xfId="9" applyFont="1"/>
    <xf numFmtId="0" fontId="16" fillId="0" borderId="8" xfId="9" applyNumberFormat="1" applyFont="1" applyBorder="1" applyAlignment="1">
      <alignment horizontal="right" vertical="center" wrapText="1"/>
    </xf>
    <xf numFmtId="0" fontId="16" fillId="0" borderId="8" xfId="9" applyFont="1" applyBorder="1" applyAlignment="1">
      <alignment horizontal="right" vertical="center" wrapText="1"/>
    </xf>
    <xf numFmtId="41" fontId="16" fillId="0" borderId="9" xfId="9" applyNumberFormat="1" applyFont="1" applyBorder="1"/>
    <xf numFmtId="41" fontId="16" fillId="0" borderId="0" xfId="9" applyNumberFormat="1" applyFont="1" applyFill="1" applyBorder="1"/>
    <xf numFmtId="0" fontId="11" fillId="0" borderId="0" xfId="10" applyFont="1" applyBorder="1"/>
    <xf numFmtId="164" fontId="16" fillId="0" borderId="0" xfId="10" applyNumberFormat="1" applyFont="1" applyBorder="1"/>
    <xf numFmtId="164" fontId="16" fillId="0" borderId="0" xfId="10" applyNumberFormat="1" applyFont="1" applyFill="1" applyBorder="1"/>
    <xf numFmtId="164" fontId="17" fillId="0" borderId="0" xfId="10" applyNumberFormat="1" applyFont="1" applyBorder="1"/>
    <xf numFmtId="164" fontId="9" fillId="0" borderId="0" xfId="10" applyNumberFormat="1" applyFont="1" applyBorder="1"/>
    <xf numFmtId="164" fontId="9" fillId="0" borderId="3" xfId="10" applyNumberFormat="1" applyFont="1" applyBorder="1"/>
    <xf numFmtId="0" fontId="23" fillId="0" borderId="0" xfId="9" applyAlignment="1">
      <alignment vertical="center"/>
    </xf>
    <xf numFmtId="0" fontId="25" fillId="0" borderId="0" xfId="9" applyFont="1" applyAlignment="1">
      <alignment vertical="center"/>
    </xf>
    <xf numFmtId="41" fontId="9" fillId="0" borderId="3" xfId="9" applyNumberFormat="1" applyFont="1" applyBorder="1" applyAlignment="1">
      <alignment horizontal="right"/>
    </xf>
    <xf numFmtId="0" fontId="16" fillId="0" borderId="0" xfId="9" applyFont="1" applyAlignment="1">
      <alignment horizontal="justify" vertical="top"/>
    </xf>
    <xf numFmtId="0" fontId="16" fillId="0" borderId="0" xfId="9" applyFont="1"/>
    <xf numFmtId="0" fontId="9" fillId="0" borderId="0" xfId="9" applyFont="1"/>
    <xf numFmtId="0" fontId="16" fillId="0" borderId="8" xfId="11" applyNumberFormat="1" applyFont="1" applyBorder="1" applyAlignment="1">
      <alignment horizontal="right" vertical="center" wrapText="1"/>
    </xf>
    <xf numFmtId="166" fontId="16" fillId="0" borderId="0" xfId="11" applyNumberFormat="1" applyFont="1" applyBorder="1"/>
    <xf numFmtId="166" fontId="9" fillId="0" borderId="0" xfId="11" applyNumberFormat="1" applyFont="1" applyBorder="1"/>
    <xf numFmtId="166" fontId="9" fillId="0" borderId="3" xfId="11" applyNumberFormat="1" applyFont="1" applyBorder="1"/>
    <xf numFmtId="0" fontId="16" fillId="0" borderId="0" xfId="9" applyFont="1" applyBorder="1" applyAlignment="1">
      <alignment horizontal="justify" vertical="top"/>
    </xf>
    <xf numFmtId="0" fontId="26" fillId="0" borderId="0" xfId="9" applyFont="1"/>
    <xf numFmtId="41" fontId="16" fillId="0" borderId="9" xfId="9" applyNumberFormat="1" applyFont="1" applyBorder="1" applyAlignment="1">
      <alignment horizontal="right"/>
    </xf>
    <xf numFmtId="41" fontId="16" fillId="0" borderId="0" xfId="9" quotePrefix="1" applyNumberFormat="1" applyFont="1" applyBorder="1" applyAlignment="1">
      <alignment horizontal="right"/>
    </xf>
    <xf numFmtId="41" fontId="16" fillId="0" borderId="0" xfId="9" applyNumberFormat="1" applyFont="1" applyBorder="1" applyAlignment="1">
      <alignment horizontal="right"/>
    </xf>
    <xf numFmtId="41" fontId="9" fillId="0" borderId="0" xfId="9" applyNumberFormat="1" applyFont="1" applyBorder="1" applyAlignment="1">
      <alignment horizontal="right"/>
    </xf>
    <xf numFmtId="0" fontId="27" fillId="0" borderId="0" xfId="9" applyFont="1" applyBorder="1" applyAlignment="1">
      <alignment vertical="top" wrapText="1"/>
    </xf>
    <xf numFmtId="0" fontId="28" fillId="0" borderId="0" xfId="9" applyFont="1"/>
    <xf numFmtId="0" fontId="16" fillId="0" borderId="8" xfId="12" applyFont="1" applyFill="1" applyBorder="1" applyAlignment="1">
      <alignment horizontal="right" vertical="center" wrapText="1"/>
    </xf>
    <xf numFmtId="0" fontId="16" fillId="0" borderId="3" xfId="9" applyFont="1" applyBorder="1" applyAlignment="1">
      <alignment horizontal="right" vertical="center" wrapText="1"/>
    </xf>
    <xf numFmtId="166" fontId="16" fillId="0" borderId="0" xfId="9" applyNumberFormat="1" applyFont="1" applyBorder="1" applyAlignment="1">
      <alignment vertical="center"/>
    </xf>
    <xf numFmtId="166" fontId="28" fillId="0" borderId="0" xfId="9" applyNumberFormat="1" applyFont="1"/>
    <xf numFmtId="0" fontId="30" fillId="0" borderId="0" xfId="9" applyFont="1"/>
    <xf numFmtId="166" fontId="9" fillId="0" borderId="0" xfId="9" applyNumberFormat="1" applyFont="1" applyBorder="1" applyAlignment="1">
      <alignment vertical="center"/>
    </xf>
    <xf numFmtId="165" fontId="28" fillId="0" borderId="0" xfId="9" applyNumberFormat="1" applyFont="1"/>
    <xf numFmtId="166" fontId="9" fillId="0" borderId="3" xfId="9" applyNumberFormat="1" applyFont="1" applyBorder="1" applyAlignment="1">
      <alignment vertical="center"/>
    </xf>
    <xf numFmtId="0" fontId="29" fillId="0" borderId="0" xfId="9" applyFont="1"/>
    <xf numFmtId="0" fontId="16" fillId="0" borderId="0" xfId="9" applyFont="1" applyFill="1" applyBorder="1" applyAlignment="1">
      <alignment horizontal="justify" vertical="top" wrapText="1"/>
    </xf>
    <xf numFmtId="0" fontId="24" fillId="0" borderId="0" xfId="9" applyFont="1" applyFill="1" applyAlignment="1">
      <alignment horizontal="justify"/>
    </xf>
    <xf numFmtId="3" fontId="9" fillId="0" borderId="0" xfId="10" applyNumberFormat="1" applyFont="1" applyBorder="1"/>
    <xf numFmtId="3" fontId="9" fillId="0" borderId="0" xfId="9" applyNumberFormat="1" applyFont="1" applyBorder="1"/>
    <xf numFmtId="0" fontId="16" fillId="0" borderId="3" xfId="12" applyFont="1" applyFill="1" applyBorder="1" applyAlignment="1">
      <alignment horizontal="right" vertical="center" wrapText="1"/>
    </xf>
    <xf numFmtId="166" fontId="17" fillId="0" borderId="0" xfId="9" applyNumberFormat="1" applyFont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vertical="justify" wrapText="1"/>
    </xf>
    <xf numFmtId="41" fontId="17" fillId="0" borderId="0" xfId="9" quotePrefix="1" applyNumberFormat="1" applyFont="1" applyBorder="1" applyAlignment="1">
      <alignment horizontal="right"/>
    </xf>
    <xf numFmtId="41" fontId="26" fillId="0" borderId="0" xfId="9" applyNumberFormat="1" applyFont="1" applyBorder="1"/>
    <xf numFmtId="41" fontId="31" fillId="0" borderId="0" xfId="9" applyNumberFormat="1" applyFont="1" applyBorder="1"/>
    <xf numFmtId="41" fontId="26" fillId="0" borderId="9" xfId="9" applyNumberFormat="1" applyFont="1" applyBorder="1"/>
    <xf numFmtId="166" fontId="16" fillId="0" borderId="0" xfId="10" applyNumberFormat="1" applyFont="1" applyBorder="1"/>
    <xf numFmtId="166" fontId="16" fillId="0" borderId="0" xfId="10" applyNumberFormat="1" applyFont="1" applyBorder="1" applyAlignment="1">
      <alignment horizontal="right"/>
    </xf>
    <xf numFmtId="166" fontId="9" fillId="0" borderId="3" xfId="10" applyNumberFormat="1" applyFont="1" applyBorder="1"/>
    <xf numFmtId="0" fontId="28" fillId="0" borderId="0" xfId="13" applyFont="1"/>
    <xf numFmtId="0" fontId="26" fillId="0" borderId="0" xfId="13" applyFont="1"/>
    <xf numFmtId="0" fontId="16" fillId="0" borderId="1" xfId="13" applyNumberFormat="1" applyFont="1" applyBorder="1" applyAlignment="1">
      <alignment horizontal="right" vertical="center" wrapText="1"/>
    </xf>
    <xf numFmtId="0" fontId="16" fillId="0" borderId="0" xfId="13" applyNumberFormat="1" applyFont="1" applyBorder="1" applyAlignment="1">
      <alignment horizontal="left" vertical="center" wrapText="1"/>
    </xf>
    <xf numFmtId="41" fontId="16" fillId="0" borderId="0" xfId="13" applyNumberFormat="1" applyFont="1" applyFill="1" applyBorder="1" applyAlignment="1">
      <alignment vertical="top" wrapText="1"/>
    </xf>
    <xf numFmtId="166" fontId="16" fillId="0" borderId="0" xfId="13" applyNumberFormat="1" applyFont="1" applyFill="1" applyBorder="1" applyAlignment="1">
      <alignment vertical="top" wrapText="1"/>
    </xf>
    <xf numFmtId="170" fontId="16" fillId="0" borderId="0" xfId="13" applyNumberFormat="1" applyFont="1" applyFill="1" applyBorder="1" applyAlignment="1">
      <alignment vertical="top" wrapText="1"/>
    </xf>
    <xf numFmtId="41" fontId="17" fillId="0" borderId="0" xfId="13" applyNumberFormat="1" applyFont="1" applyFill="1" applyBorder="1" applyAlignment="1">
      <alignment vertical="top" wrapText="1"/>
    </xf>
    <xf numFmtId="166" fontId="17" fillId="0" borderId="0" xfId="13" applyNumberFormat="1" applyFont="1" applyFill="1" applyBorder="1" applyAlignment="1">
      <alignment vertical="top" wrapText="1"/>
    </xf>
    <xf numFmtId="170" fontId="17" fillId="0" borderId="0" xfId="13" applyNumberFormat="1" applyFont="1" applyFill="1" applyBorder="1" applyAlignment="1">
      <alignment vertical="top" wrapText="1"/>
    </xf>
    <xf numFmtId="0" fontId="31" fillId="0" borderId="0" xfId="13" applyFont="1"/>
    <xf numFmtId="0" fontId="30" fillId="0" borderId="0" xfId="13" applyFont="1"/>
    <xf numFmtId="41" fontId="9" fillId="0" borderId="0" xfId="13" applyNumberFormat="1" applyFont="1" applyFill="1" applyBorder="1" applyAlignment="1">
      <alignment vertical="top" wrapText="1"/>
    </xf>
    <xf numFmtId="166" fontId="9" fillId="0" borderId="0" xfId="13" applyNumberFormat="1" applyFont="1" applyFill="1" applyBorder="1" applyAlignment="1">
      <alignment vertical="top" wrapText="1"/>
    </xf>
    <xf numFmtId="170" fontId="9" fillId="0" borderId="0" xfId="13" applyNumberFormat="1" applyFont="1" applyFill="1" applyBorder="1" applyAlignment="1">
      <alignment vertical="top" wrapText="1"/>
    </xf>
    <xf numFmtId="0" fontId="33" fillId="0" borderId="0" xfId="13" applyFont="1"/>
    <xf numFmtId="0" fontId="29" fillId="0" borderId="0" xfId="13" applyFont="1"/>
    <xf numFmtId="0" fontId="16" fillId="0" borderId="0" xfId="13" applyFont="1" applyAlignment="1"/>
    <xf numFmtId="0" fontId="24" fillId="0" borderId="0" xfId="13" applyFont="1" applyAlignment="1"/>
    <xf numFmtId="0" fontId="26" fillId="0" borderId="0" xfId="13" applyFont="1" applyAlignment="1"/>
    <xf numFmtId="0" fontId="28" fillId="0" borderId="0" xfId="13" applyFont="1" applyAlignment="1"/>
    <xf numFmtId="41" fontId="26" fillId="0" borderId="0" xfId="13" applyNumberFormat="1" applyFont="1" applyAlignment="1"/>
    <xf numFmtId="0" fontId="34" fillId="0" borderId="0" xfId="13" applyFont="1" applyAlignment="1">
      <alignment vertical="center"/>
    </xf>
    <xf numFmtId="0" fontId="34" fillId="0" borderId="0" xfId="13" applyFont="1"/>
    <xf numFmtId="170" fontId="32" fillId="0" borderId="0" xfId="13" applyNumberFormat="1" applyFont="1" applyFill="1" applyBorder="1" applyAlignment="1">
      <alignment vertical="top" wrapText="1"/>
    </xf>
    <xf numFmtId="41" fontId="34" fillId="0" borderId="0" xfId="13" applyNumberFormat="1" applyFont="1"/>
    <xf numFmtId="167" fontId="34" fillId="0" borderId="0" xfId="13" applyNumberFormat="1" applyFont="1"/>
    <xf numFmtId="0" fontId="35" fillId="0" borderId="0" xfId="13" applyFont="1"/>
    <xf numFmtId="41" fontId="9" fillId="0" borderId="3" xfId="13" applyNumberFormat="1" applyFont="1" applyFill="1" applyBorder="1" applyAlignment="1">
      <alignment vertical="top" wrapText="1"/>
    </xf>
    <xf numFmtId="166" fontId="9" fillId="0" borderId="3" xfId="13" applyNumberFormat="1" applyFont="1" applyFill="1" applyBorder="1" applyAlignment="1">
      <alignment vertical="top" wrapText="1"/>
    </xf>
    <xf numFmtId="170" fontId="9" fillId="0" borderId="3" xfId="13" applyNumberFormat="1" applyFont="1" applyFill="1" applyBorder="1" applyAlignment="1">
      <alignment vertical="top" wrapText="1"/>
    </xf>
    <xf numFmtId="0" fontId="36" fillId="0" borderId="0" xfId="13" applyFont="1"/>
    <xf numFmtId="0" fontId="32" fillId="0" borderId="0" xfId="13" applyFont="1"/>
    <xf numFmtId="0" fontId="34" fillId="0" borderId="0" xfId="13" applyFont="1" applyBorder="1"/>
    <xf numFmtId="0" fontId="28" fillId="0" borderId="0" xfId="9" applyFont="1" applyFill="1"/>
    <xf numFmtId="0" fontId="16" fillId="0" borderId="2" xfId="12" applyFont="1" applyFill="1" applyBorder="1" applyAlignment="1">
      <alignment horizontal="right" vertical="center" wrapText="1"/>
    </xf>
    <xf numFmtId="0" fontId="16" fillId="0" borderId="1" xfId="9" applyFont="1" applyBorder="1" applyAlignment="1">
      <alignment horizontal="right" vertical="center" wrapText="1"/>
    </xf>
    <xf numFmtId="0" fontId="26" fillId="0" borderId="0" xfId="9" applyFont="1" applyFill="1"/>
    <xf numFmtId="171" fontId="16" fillId="0" borderId="0" xfId="13" applyNumberFormat="1" applyFont="1" applyFill="1" applyBorder="1" applyAlignment="1">
      <alignment vertical="center" wrapText="1"/>
    </xf>
    <xf numFmtId="0" fontId="23" fillId="0" borderId="0" xfId="9" applyFill="1"/>
    <xf numFmtId="166" fontId="23" fillId="0" borderId="0" xfId="9" applyNumberFormat="1" applyFill="1"/>
    <xf numFmtId="166" fontId="28" fillId="0" borderId="0" xfId="9" applyNumberFormat="1" applyFont="1" applyFill="1"/>
    <xf numFmtId="41" fontId="16" fillId="0" borderId="0" xfId="13" applyNumberFormat="1" applyFont="1" applyFill="1" applyBorder="1" applyAlignment="1">
      <alignment horizontal="right" vertical="top" wrapText="1"/>
    </xf>
    <xf numFmtId="171" fontId="17" fillId="0" borderId="0" xfId="13" applyNumberFormat="1" applyFont="1" applyFill="1" applyBorder="1" applyAlignment="1">
      <alignment vertical="center" wrapText="1"/>
    </xf>
    <xf numFmtId="0" fontId="31" fillId="0" borderId="0" xfId="9" applyFont="1" applyFill="1"/>
    <xf numFmtId="0" fontId="31" fillId="0" borderId="0" xfId="9" applyFont="1"/>
    <xf numFmtId="171" fontId="9" fillId="0" borderId="0" xfId="13" applyNumberFormat="1" applyFont="1" applyFill="1" applyBorder="1" applyAlignment="1">
      <alignment vertical="center" wrapText="1"/>
    </xf>
    <xf numFmtId="0" fontId="33" fillId="0" borderId="0" xfId="9" applyFont="1" applyFill="1"/>
    <xf numFmtId="0" fontId="33" fillId="0" borderId="0" xfId="9" applyFont="1"/>
    <xf numFmtId="0" fontId="16" fillId="0" borderId="0" xfId="13" applyNumberFormat="1" applyFont="1" applyBorder="1" applyAlignment="1">
      <alignment horizontal="right" vertical="center" wrapText="1"/>
    </xf>
    <xf numFmtId="0" fontId="16" fillId="0" borderId="0" xfId="13" applyFont="1" applyBorder="1" applyAlignment="1">
      <alignment horizontal="right" vertical="center" wrapText="1"/>
    </xf>
    <xf numFmtId="41" fontId="28" fillId="0" borderId="0" xfId="13" applyNumberFormat="1" applyFont="1"/>
    <xf numFmtId="170" fontId="33" fillId="0" borderId="0" xfId="13" applyNumberFormat="1" applyFont="1"/>
    <xf numFmtId="41" fontId="16" fillId="0" borderId="0" xfId="13" applyNumberFormat="1" applyFont="1" applyAlignment="1"/>
    <xf numFmtId="0" fontId="16" fillId="0" borderId="0" xfId="13" applyFont="1" applyBorder="1" applyAlignment="1">
      <alignment horizontal="justify" vertical="top" wrapText="1"/>
    </xf>
    <xf numFmtId="166" fontId="16" fillId="0" borderId="0" xfId="13" applyNumberFormat="1" applyFont="1" applyFill="1" applyBorder="1" applyAlignment="1">
      <alignment vertical="center" wrapText="1"/>
    </xf>
    <xf numFmtId="171" fontId="17" fillId="0" borderId="0" xfId="13" applyNumberFormat="1" applyFont="1" applyFill="1" applyBorder="1" applyAlignment="1">
      <alignment horizontal="right" vertical="center" wrapText="1"/>
    </xf>
    <xf numFmtId="41" fontId="26" fillId="0" borderId="0" xfId="13" applyNumberFormat="1" applyFont="1"/>
    <xf numFmtId="0" fontId="16" fillId="0" borderId="9" xfId="13" applyFont="1" applyBorder="1" applyAlignment="1">
      <alignment horizontal="justify" vertical="top" wrapText="1"/>
    </xf>
    <xf numFmtId="0" fontId="16" fillId="0" borderId="0" xfId="13" applyFont="1"/>
    <xf numFmtId="0" fontId="24" fillId="0" borderId="0" xfId="13" applyFont="1"/>
    <xf numFmtId="170" fontId="34" fillId="0" borderId="0" xfId="13" applyNumberFormat="1" applyFont="1"/>
    <xf numFmtId="165" fontId="16" fillId="0" borderId="0" xfId="13" applyNumberFormat="1" applyFont="1" applyFill="1" applyBorder="1" applyAlignment="1">
      <alignment vertical="top" wrapText="1"/>
    </xf>
    <xf numFmtId="165" fontId="9" fillId="0" borderId="0" xfId="13" applyNumberFormat="1" applyFont="1" applyFill="1" applyBorder="1" applyAlignment="1">
      <alignment vertical="top" wrapText="1"/>
    </xf>
    <xf numFmtId="165" fontId="9" fillId="0" borderId="3" xfId="13" applyNumberFormat="1" applyFont="1" applyFill="1" applyBorder="1" applyAlignment="1">
      <alignment vertical="top" wrapText="1"/>
    </xf>
    <xf numFmtId="0" fontId="26" fillId="0" borderId="0" xfId="13" applyFont="1" applyAlignment="1">
      <alignment vertical="top"/>
    </xf>
    <xf numFmtId="41" fontId="37" fillId="0" borderId="0" xfId="13" applyNumberFormat="1" applyFont="1"/>
    <xf numFmtId="167" fontId="28" fillId="0" borderId="0" xfId="13" applyNumberFormat="1" applyFont="1"/>
    <xf numFmtId="0" fontId="13" fillId="0" borderId="0" xfId="16"/>
    <xf numFmtId="0" fontId="16" fillId="0" borderId="0" xfId="16" applyFont="1"/>
    <xf numFmtId="171" fontId="23" fillId="0" borderId="0" xfId="9" applyNumberFormat="1"/>
    <xf numFmtId="41" fontId="16" fillId="0" borderId="0" xfId="15" applyNumberFormat="1" applyFont="1" applyBorder="1"/>
    <xf numFmtId="41" fontId="17" fillId="0" borderId="0" xfId="15" applyNumberFormat="1" applyFont="1" applyBorder="1"/>
    <xf numFmtId="41" fontId="17" fillId="0" borderId="0" xfId="15" applyNumberFormat="1" applyFont="1" applyFill="1" applyBorder="1"/>
    <xf numFmtId="41" fontId="9" fillId="0" borderId="0" xfId="15" quotePrefix="1" applyNumberFormat="1" applyFont="1" applyBorder="1" applyAlignment="1">
      <alignment horizontal="right"/>
    </xf>
    <xf numFmtId="41" fontId="9" fillId="0" borderId="3" xfId="15" applyNumberFormat="1" applyFont="1" applyBorder="1" applyAlignment="1">
      <alignment horizontal="right"/>
    </xf>
    <xf numFmtId="0" fontId="16" fillId="0" borderId="9" xfId="15" applyFont="1" applyBorder="1" applyAlignment="1">
      <alignment horizontal="justify" vertical="top" wrapText="1"/>
    </xf>
    <xf numFmtId="0" fontId="24" fillId="0" borderId="0" xfId="15" applyFont="1" applyAlignment="1">
      <alignment horizontal="justify"/>
    </xf>
    <xf numFmtId="0" fontId="16" fillId="0" borderId="0" xfId="15" applyFont="1" applyBorder="1" applyAlignment="1">
      <alignment horizontal="justify" vertical="top" wrapText="1"/>
    </xf>
    <xf numFmtId="0" fontId="16" fillId="0" borderId="0" xfId="15" applyFont="1" applyBorder="1" applyAlignment="1">
      <alignment vertical="center" wrapText="1"/>
    </xf>
    <xf numFmtId="0" fontId="13" fillId="0" borderId="0" xfId="15" applyFont="1"/>
    <xf numFmtId="0" fontId="16" fillId="0" borderId="8" xfId="15" applyNumberFormat="1" applyFont="1" applyBorder="1" applyAlignment="1">
      <alignment horizontal="right" vertical="center" wrapText="1"/>
    </xf>
    <xf numFmtId="0" fontId="16" fillId="0" borderId="8" xfId="15" applyFont="1" applyBorder="1" applyAlignment="1">
      <alignment horizontal="right" vertical="center" wrapText="1"/>
    </xf>
    <xf numFmtId="41" fontId="16" fillId="0" borderId="9" xfId="15" applyNumberFormat="1" applyFont="1" applyBorder="1"/>
    <xf numFmtId="41" fontId="16" fillId="0" borderId="9" xfId="15" applyNumberFormat="1" applyFont="1" applyBorder="1" applyAlignment="1">
      <alignment horizontal="right"/>
    </xf>
    <xf numFmtId="41" fontId="16" fillId="0" borderId="0" xfId="15" quotePrefix="1" applyNumberFormat="1" applyFont="1" applyBorder="1" applyAlignment="1">
      <alignment horizontal="right"/>
    </xf>
    <xf numFmtId="41" fontId="16" fillId="0" borderId="0" xfId="15" applyNumberFormat="1" applyFont="1" applyBorder="1" applyAlignment="1">
      <alignment horizontal="right"/>
    </xf>
    <xf numFmtId="41" fontId="9" fillId="0" borderId="0" xfId="15" applyNumberFormat="1" applyFont="1" applyBorder="1" applyAlignment="1">
      <alignment horizontal="right"/>
    </xf>
    <xf numFmtId="0" fontId="27" fillId="0" borderId="0" xfId="15" applyFont="1" applyBorder="1" applyAlignment="1">
      <alignment vertical="top" wrapText="1"/>
    </xf>
    <xf numFmtId="0" fontId="13" fillId="0" borderId="0" xfId="17" applyFont="1" applyFill="1"/>
    <xf numFmtId="0" fontId="16" fillId="0" borderId="8" xfId="17" applyFont="1" applyBorder="1" applyAlignment="1">
      <alignment horizontal="right" vertical="center" wrapText="1"/>
    </xf>
    <xf numFmtId="0" fontId="13" fillId="0" borderId="0" xfId="17" applyFont="1"/>
    <xf numFmtId="165" fontId="13" fillId="0" borderId="0" xfId="17" applyNumberFormat="1" applyFont="1" applyFill="1"/>
    <xf numFmtId="166" fontId="13" fillId="0" borderId="0" xfId="17" applyNumberFormat="1" applyFont="1" applyFill="1"/>
    <xf numFmtId="0" fontId="16" fillId="0" borderId="9" xfId="17" applyFont="1" applyBorder="1" applyAlignment="1">
      <alignment vertical="top" wrapText="1" readingOrder="1"/>
    </xf>
    <xf numFmtId="0" fontId="24" fillId="0" borderId="0" xfId="17" applyFont="1" applyFill="1" applyAlignment="1">
      <alignment horizontal="justify"/>
    </xf>
    <xf numFmtId="0" fontId="16" fillId="0" borderId="0" xfId="17" applyFont="1" applyBorder="1" applyAlignment="1">
      <alignment vertical="top" wrapText="1" readingOrder="1"/>
    </xf>
    <xf numFmtId="0" fontId="24" fillId="0" borderId="0" xfId="17" applyFont="1" applyAlignment="1"/>
    <xf numFmtId="0" fontId="16" fillId="0" borderId="0" xfId="17" applyFont="1" applyFill="1" applyBorder="1" applyAlignment="1">
      <alignment vertical="top" wrapText="1" readingOrder="1"/>
    </xf>
    <xf numFmtId="0" fontId="24" fillId="0" borderId="0" xfId="17" applyFont="1" applyFill="1"/>
    <xf numFmtId="0" fontId="24" fillId="0" borderId="0" xfId="17" applyFont="1"/>
    <xf numFmtId="0" fontId="16" fillId="0" borderId="8" xfId="17" applyNumberFormat="1" applyFont="1" applyBorder="1" applyAlignment="1">
      <alignment horizontal="right" vertical="center" wrapText="1"/>
    </xf>
    <xf numFmtId="41" fontId="16" fillId="0" borderId="9" xfId="17" applyNumberFormat="1" applyFont="1" applyBorder="1"/>
    <xf numFmtId="41" fontId="16" fillId="0" borderId="9" xfId="17" quotePrefix="1" applyNumberFormat="1" applyFont="1" applyBorder="1" applyAlignment="1">
      <alignment horizontal="right" vertical="center"/>
    </xf>
    <xf numFmtId="41" fontId="16" fillId="0" borderId="0" xfId="17" applyNumberFormat="1" applyFont="1" applyBorder="1"/>
    <xf numFmtId="41" fontId="16" fillId="0" borderId="0" xfId="17" quotePrefix="1" applyNumberFormat="1" applyFont="1" applyBorder="1" applyAlignment="1">
      <alignment horizontal="right" vertical="center"/>
    </xf>
    <xf numFmtId="41" fontId="17" fillId="0" borderId="0" xfId="17" applyNumberFormat="1" applyFont="1" applyBorder="1"/>
    <xf numFmtId="41" fontId="17" fillId="0" borderId="0" xfId="17" quotePrefix="1" applyNumberFormat="1" applyFont="1" applyBorder="1" applyAlignment="1">
      <alignment horizontal="right" vertical="center"/>
    </xf>
    <xf numFmtId="0" fontId="3" fillId="0" borderId="0" xfId="17" applyFont="1"/>
    <xf numFmtId="41" fontId="9" fillId="0" borderId="0" xfId="17" quotePrefix="1" applyNumberFormat="1" applyFont="1" applyBorder="1" applyAlignment="1">
      <alignment horizontal="right"/>
    </xf>
    <xf numFmtId="41" fontId="9" fillId="0" borderId="0" xfId="17" quotePrefix="1" applyNumberFormat="1" applyFont="1" applyBorder="1" applyAlignment="1">
      <alignment horizontal="right" vertical="center"/>
    </xf>
    <xf numFmtId="41" fontId="9" fillId="0" borderId="3" xfId="17" applyNumberFormat="1" applyFont="1" applyBorder="1" applyAlignment="1">
      <alignment horizontal="right"/>
    </xf>
    <xf numFmtId="41" fontId="9" fillId="0" borderId="3" xfId="17" quotePrefix="1" applyNumberFormat="1" applyFont="1" applyBorder="1" applyAlignment="1">
      <alignment horizontal="right" vertical="center"/>
    </xf>
    <xf numFmtId="0" fontId="11" fillId="0" borderId="0" xfId="17" applyFont="1"/>
    <xf numFmtId="0" fontId="24" fillId="0" borderId="0" xfId="17" applyFont="1" applyAlignment="1">
      <alignment horizontal="justify"/>
    </xf>
    <xf numFmtId="0" fontId="16" fillId="0" borderId="3" xfId="17" applyFont="1" applyBorder="1" applyAlignment="1">
      <alignment horizontal="right" vertical="center" wrapText="1"/>
    </xf>
    <xf numFmtId="0" fontId="16" fillId="0" borderId="9" xfId="17" applyFont="1" applyBorder="1" applyAlignment="1">
      <alignment horizontal="justify" vertical="top" wrapText="1"/>
    </xf>
    <xf numFmtId="0" fontId="16" fillId="0" borderId="0" xfId="17" applyFont="1" applyBorder="1" applyAlignment="1">
      <alignment horizontal="justify" vertical="top" wrapText="1"/>
    </xf>
    <xf numFmtId="0" fontId="16" fillId="0" borderId="0" xfId="17" applyFont="1" applyFill="1" applyBorder="1" applyAlignment="1">
      <alignment horizontal="justify" vertical="top" wrapText="1"/>
    </xf>
    <xf numFmtId="0" fontId="24" fillId="0" borderId="0" xfId="17" applyFont="1" applyAlignment="1">
      <alignment wrapText="1"/>
    </xf>
    <xf numFmtId="41" fontId="24" fillId="0" borderId="0" xfId="17" applyNumberFormat="1" applyFont="1"/>
    <xf numFmtId="0" fontId="16" fillId="0" borderId="0" xfId="17" applyFont="1" applyAlignment="1">
      <alignment horizontal="justify" vertical="top"/>
    </xf>
    <xf numFmtId="165" fontId="13" fillId="0" borderId="0" xfId="17" applyNumberFormat="1" applyFont="1"/>
    <xf numFmtId="164" fontId="13" fillId="0" borderId="0" xfId="17" applyNumberFormat="1" applyFont="1"/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9" fillId="0" borderId="8" xfId="2" applyFont="1" applyBorder="1" applyAlignment="1">
      <alignment horizontal="right" vertical="center" wrapText="1"/>
    </xf>
    <xf numFmtId="0" fontId="13" fillId="0" borderId="0" xfId="2" applyAlignment="1">
      <alignment vertical="center" wrapText="1"/>
    </xf>
    <xf numFmtId="170" fontId="16" fillId="0" borderId="9" xfId="2" quotePrefix="1" applyNumberFormat="1" applyFont="1" applyBorder="1" applyAlignment="1">
      <alignment horizontal="right"/>
    </xf>
    <xf numFmtId="166" fontId="16" fillId="0" borderId="9" xfId="2" quotePrefix="1" applyNumberFormat="1" applyFont="1" applyBorder="1" applyAlignment="1">
      <alignment horizontal="right"/>
    </xf>
    <xf numFmtId="170" fontId="16" fillId="0" borderId="0" xfId="2" quotePrefix="1" applyNumberFormat="1" applyFont="1" applyBorder="1" applyAlignment="1">
      <alignment horizontal="right"/>
    </xf>
    <xf numFmtId="170" fontId="16" fillId="0" borderId="0" xfId="2" quotePrefix="1" applyNumberFormat="1" applyFont="1" applyFill="1" applyBorder="1" applyAlignment="1">
      <alignment horizontal="right"/>
    </xf>
    <xf numFmtId="0" fontId="13" fillId="0" borderId="0" xfId="2" applyFill="1"/>
    <xf numFmtId="170" fontId="17" fillId="0" borderId="0" xfId="2" quotePrefix="1" applyNumberFormat="1" applyFont="1" applyFill="1" applyBorder="1" applyAlignment="1">
      <alignment horizontal="right"/>
    </xf>
    <xf numFmtId="170" fontId="17" fillId="0" borderId="0" xfId="2" quotePrefix="1" applyNumberFormat="1" applyFont="1" applyBorder="1" applyAlignment="1">
      <alignment horizontal="right"/>
    </xf>
    <xf numFmtId="0" fontId="14" fillId="0" borderId="0" xfId="2" applyFont="1" applyFill="1"/>
    <xf numFmtId="170" fontId="9" fillId="0" borderId="0" xfId="2" quotePrefix="1" applyNumberFormat="1" applyFont="1" applyFill="1" applyBorder="1" applyAlignment="1">
      <alignment horizontal="right"/>
    </xf>
    <xf numFmtId="170" fontId="9" fillId="0" borderId="0" xfId="2" quotePrefix="1" applyNumberFormat="1" applyFont="1" applyBorder="1" applyAlignment="1">
      <alignment horizontal="right"/>
    </xf>
    <xf numFmtId="170" fontId="9" fillId="0" borderId="3" xfId="2" quotePrefix="1" applyNumberFormat="1" applyFont="1" applyFill="1" applyBorder="1" applyAlignment="1">
      <alignment horizontal="right"/>
    </xf>
    <xf numFmtId="170" fontId="9" fillId="0" borderId="3" xfId="2" quotePrefix="1" applyNumberFormat="1" applyFont="1" applyBorder="1" applyAlignment="1">
      <alignment horizontal="right"/>
    </xf>
    <xf numFmtId="170" fontId="13" fillId="0" borderId="0" xfId="2" applyNumberFormat="1"/>
    <xf numFmtId="0" fontId="4" fillId="0" borderId="0" xfId="6" applyFont="1" applyFill="1" applyBorder="1"/>
    <xf numFmtId="0" fontId="6" fillId="0" borderId="2" xfId="6" applyFont="1" applyFill="1" applyBorder="1" applyAlignment="1">
      <alignment horizontal="right" vertical="center" wrapText="1"/>
    </xf>
    <xf numFmtId="0" fontId="6" fillId="0" borderId="0" xfId="6" applyFont="1" applyFill="1" applyBorder="1" applyAlignment="1">
      <alignment horizontal="right" vertical="center"/>
    </xf>
    <xf numFmtId="41" fontId="16" fillId="0" borderId="0" xfId="6" applyNumberFormat="1" applyFont="1" applyFill="1" applyAlignment="1">
      <alignment horizontal="right"/>
    </xf>
    <xf numFmtId="0" fontId="6" fillId="0" borderId="0" xfId="6" applyFont="1" applyFill="1" applyBorder="1"/>
    <xf numFmtId="0" fontId="8" fillId="0" borderId="0" xfId="6" applyFont="1" applyFill="1" applyBorder="1"/>
    <xf numFmtId="41" fontId="9" fillId="0" borderId="0" xfId="6" applyNumberFormat="1" applyFont="1" applyFill="1" applyAlignment="1">
      <alignment horizontal="right"/>
    </xf>
    <xf numFmtId="41" fontId="9" fillId="0" borderId="3" xfId="6" applyNumberFormat="1" applyFont="1" applyFill="1" applyBorder="1" applyAlignment="1">
      <alignment horizontal="right"/>
    </xf>
    <xf numFmtId="0" fontId="28" fillId="0" borderId="0" xfId="13" applyFont="1" applyBorder="1" applyAlignment="1"/>
    <xf numFmtId="41" fontId="28" fillId="0" borderId="0" xfId="13" applyNumberFormat="1" applyFont="1" applyBorder="1"/>
    <xf numFmtId="0" fontId="29" fillId="0" borderId="0" xfId="13" applyFont="1" applyBorder="1"/>
    <xf numFmtId="0" fontId="28" fillId="0" borderId="0" xfId="13" applyFont="1" applyBorder="1"/>
    <xf numFmtId="0" fontId="30" fillId="0" borderId="0" xfId="13" applyFont="1" applyBorder="1"/>
    <xf numFmtId="41" fontId="16" fillId="0" borderId="0" xfId="3" applyNumberFormat="1" applyFont="1" applyBorder="1" applyAlignment="1">
      <alignment horizontal="right"/>
    </xf>
    <xf numFmtId="41" fontId="9" fillId="0" borderId="0" xfId="5" applyNumberFormat="1" applyFont="1" applyFill="1" applyBorder="1" applyAlignment="1" applyProtection="1"/>
    <xf numFmtId="0" fontId="12" fillId="0" borderId="0" xfId="0" applyFont="1" applyFill="1"/>
    <xf numFmtId="0" fontId="12" fillId="2" borderId="0" xfId="0" applyFont="1" applyFill="1"/>
    <xf numFmtId="0" fontId="0" fillId="2" borderId="0" xfId="0" applyFill="1"/>
    <xf numFmtId="0" fontId="38" fillId="0" borderId="0" xfId="0" applyFont="1"/>
    <xf numFmtId="0" fontId="39" fillId="2" borderId="0" xfId="18" applyFill="1"/>
    <xf numFmtId="3" fontId="39" fillId="2" borderId="0" xfId="18" applyNumberFormat="1" applyFill="1"/>
    <xf numFmtId="0" fontId="42" fillId="0" borderId="0" xfId="18" applyFont="1"/>
    <xf numFmtId="0" fontId="39" fillId="0" borderId="0" xfId="18" applyFill="1"/>
    <xf numFmtId="0" fontId="0" fillId="0" borderId="0" xfId="0" applyFill="1"/>
    <xf numFmtId="166" fontId="17" fillId="0" borderId="0" xfId="2" quotePrefix="1" applyNumberFormat="1" applyFont="1" applyFill="1" applyBorder="1" applyAlignment="1">
      <alignment horizontal="right"/>
    </xf>
    <xf numFmtId="0" fontId="16" fillId="0" borderId="0" xfId="13" applyFont="1" applyBorder="1" applyAlignment="1">
      <alignment horizontal="justify" wrapText="1"/>
    </xf>
    <xf numFmtId="0" fontId="16" fillId="0" borderId="9" xfId="13" applyFont="1" applyBorder="1" applyAlignment="1">
      <alignment horizontal="justify" wrapText="1"/>
    </xf>
    <xf numFmtId="3" fontId="26" fillId="0" borderId="0" xfId="13" applyNumberFormat="1" applyFont="1" applyAlignment="1"/>
    <xf numFmtId="0" fontId="16" fillId="0" borderId="7" xfId="0" applyFont="1" applyBorder="1" applyAlignment="1">
      <alignment horizontal="justify" vertical="center" wrapText="1"/>
    </xf>
    <xf numFmtId="0" fontId="16" fillId="0" borderId="0" xfId="0" applyFont="1" applyAlignment="1"/>
    <xf numFmtId="0" fontId="16" fillId="0" borderId="0" xfId="0" applyFont="1" applyFill="1" applyAlignment="1"/>
    <xf numFmtId="0" fontId="24" fillId="0" borderId="0" xfId="0" applyFont="1" applyAlignment="1"/>
    <xf numFmtId="0" fontId="16" fillId="0" borderId="0" xfId="0" applyFont="1" applyBorder="1" applyAlignment="1">
      <alignment horizontal="justify" vertical="top" wrapText="1"/>
    </xf>
    <xf numFmtId="0" fontId="16" fillId="0" borderId="0" xfId="0" applyFont="1" applyBorder="1" applyAlignment="1">
      <alignment horizontal="justify" wrapText="1"/>
    </xf>
    <xf numFmtId="0" fontId="16" fillId="0" borderId="0" xfId="0" applyFont="1" applyFill="1" applyBorder="1" applyAlignment="1">
      <alignment wrapText="1"/>
    </xf>
    <xf numFmtId="0" fontId="26" fillId="0" borderId="0" xfId="0" applyFont="1" applyAlignment="1"/>
    <xf numFmtId="0" fontId="26" fillId="0" borderId="0" xfId="0" applyFont="1" applyFill="1" applyAlignment="1"/>
    <xf numFmtId="0" fontId="28" fillId="0" borderId="0" xfId="0" applyFont="1" applyAlignment="1"/>
    <xf numFmtId="0" fontId="0" fillId="0" borderId="0" xfId="0" applyAlignment="1"/>
    <xf numFmtId="0" fontId="16" fillId="0" borderId="9" xfId="13" applyFont="1" applyBorder="1" applyAlignment="1">
      <alignment horizontal="justify" vertical="center" wrapText="1"/>
    </xf>
    <xf numFmtId="0" fontId="16" fillId="0" borderId="0" xfId="0" applyFont="1" applyFill="1" applyBorder="1" applyAlignment="1">
      <alignment vertical="justify" wrapText="1"/>
    </xf>
    <xf numFmtId="0" fontId="26" fillId="0" borderId="0" xfId="0" applyFont="1"/>
    <xf numFmtId="0" fontId="28" fillId="0" borderId="0" xfId="0" applyFont="1"/>
    <xf numFmtId="0" fontId="16" fillId="0" borderId="7" xfId="0" applyFont="1" applyBorder="1" applyAlignment="1">
      <alignment horizontal="justify" vertical="top" wrapText="1"/>
    </xf>
    <xf numFmtId="0" fontId="26" fillId="0" borderId="0" xfId="13" applyFont="1" applyAlignment="1">
      <alignment horizontal="left" vertical="center"/>
    </xf>
    <xf numFmtId="0" fontId="16" fillId="0" borderId="9" xfId="13" applyFont="1" applyBorder="1" applyAlignment="1">
      <alignment horizontal="justify" vertical="center" wrapText="1"/>
    </xf>
    <xf numFmtId="0" fontId="16" fillId="0" borderId="0" xfId="13" applyFont="1" applyBorder="1" applyAlignment="1">
      <alignment horizontal="justify" vertical="center" wrapText="1"/>
    </xf>
    <xf numFmtId="166" fontId="13" fillId="0" borderId="0" xfId="2" applyNumberFormat="1" applyFill="1"/>
    <xf numFmtId="166" fontId="17" fillId="0" borderId="0" xfId="9" applyNumberFormat="1" applyFont="1" applyBorder="1" applyAlignment="1">
      <alignment horizontal="right" vertical="center"/>
    </xf>
    <xf numFmtId="166" fontId="16" fillId="0" borderId="0" xfId="9" applyNumberFormat="1" applyFont="1" applyBorder="1" applyAlignment="1">
      <alignment horizontal="right" vertical="center"/>
    </xf>
    <xf numFmtId="0" fontId="43" fillId="0" borderId="0" xfId="6" applyFont="1" applyBorder="1"/>
    <xf numFmtId="0" fontId="44" fillId="2" borderId="0" xfId="0" applyFont="1" applyFill="1"/>
    <xf numFmtId="165" fontId="9" fillId="0" borderId="0" xfId="0" applyNumberFormat="1" applyFont="1" applyBorder="1" applyAlignment="1">
      <alignment horizontal="right"/>
    </xf>
    <xf numFmtId="2" fontId="28" fillId="0" borderId="0" xfId="9" applyNumberFormat="1" applyFont="1"/>
    <xf numFmtId="0" fontId="6" fillId="0" borderId="1" xfId="1" applyFont="1" applyBorder="1" applyAlignment="1">
      <alignment horizontal="right" vertical="center" wrapText="1"/>
    </xf>
    <xf numFmtId="0" fontId="6" fillId="0" borderId="0" xfId="1" applyFont="1" applyBorder="1" applyAlignment="1">
      <alignment horizontal="justify" vertical="top" wrapText="1"/>
    </xf>
    <xf numFmtId="3" fontId="6" fillId="0" borderId="0" xfId="0" applyNumberFormat="1" applyFont="1" applyBorder="1" applyAlignment="1">
      <alignment horizontal="left"/>
    </xf>
    <xf numFmtId="3" fontId="9" fillId="0" borderId="0" xfId="0" applyNumberFormat="1" applyFont="1" applyBorder="1" applyAlignment="1">
      <alignment horizontal="left"/>
    </xf>
    <xf numFmtId="3" fontId="9" fillId="0" borderId="3" xfId="0" applyNumberFormat="1" applyFont="1" applyBorder="1" applyAlignment="1">
      <alignment horizontal="left"/>
    </xf>
    <xf numFmtId="3" fontId="8" fillId="0" borderId="0" xfId="0" applyNumberFormat="1" applyFont="1" applyBorder="1" applyAlignment="1">
      <alignment horizontal="left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justify" vertical="top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6" fillId="0" borderId="0" xfId="0" applyFont="1" applyBorder="1" applyAlignment="1">
      <alignment horizontal="justify" vertical="top" wrapText="1"/>
    </xf>
    <xf numFmtId="0" fontId="2" fillId="0" borderId="1" xfId="0" applyFont="1" applyBorder="1" applyAlignment="1">
      <alignment vertical="top" wrapText="1"/>
    </xf>
    <xf numFmtId="3" fontId="11" fillId="0" borderId="1" xfId="0" applyNumberFormat="1" applyFont="1" applyBorder="1" applyAlignment="1">
      <alignment horizontal="justify" vertical="top" wrapText="1"/>
    </xf>
    <xf numFmtId="0" fontId="6" fillId="0" borderId="4" xfId="0" applyNumberFormat="1" applyFont="1" applyBorder="1" applyAlignment="1">
      <alignment horizontal="right"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justify" vertical="top" wrapText="1"/>
    </xf>
    <xf numFmtId="0" fontId="6" fillId="0" borderId="1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3" fontId="9" fillId="0" borderId="0" xfId="2" applyNumberFormat="1" applyFont="1" applyBorder="1" applyAlignment="1">
      <alignment horizontal="left"/>
    </xf>
    <xf numFmtId="0" fontId="6" fillId="0" borderId="7" xfId="2" applyFont="1" applyBorder="1" applyAlignment="1">
      <alignment horizontal="left" vertical="top" wrapText="1"/>
    </xf>
    <xf numFmtId="3" fontId="6" fillId="0" borderId="0" xfId="2" applyNumberFormat="1" applyFont="1" applyBorder="1" applyAlignment="1">
      <alignment horizontal="left"/>
    </xf>
    <xf numFmtId="0" fontId="2" fillId="0" borderId="1" xfId="2" applyFont="1" applyBorder="1" applyAlignment="1">
      <alignment vertical="top" wrapText="1"/>
    </xf>
    <xf numFmtId="0" fontId="2" fillId="0" borderId="1" xfId="2" applyFont="1" applyBorder="1" applyAlignment="1">
      <alignment horizontal="justify" vertical="top" wrapText="1"/>
    </xf>
    <xf numFmtId="0" fontId="6" fillId="0" borderId="6" xfId="2" applyNumberFormat="1" applyFont="1" applyBorder="1" applyAlignment="1">
      <alignment vertical="center" wrapText="1"/>
    </xf>
    <xf numFmtId="3" fontId="8" fillId="0" borderId="0" xfId="2" applyNumberFormat="1" applyFont="1" applyBorder="1" applyAlignment="1">
      <alignment horizontal="left"/>
    </xf>
    <xf numFmtId="0" fontId="12" fillId="0" borderId="1" xfId="2" applyFont="1" applyBorder="1" applyAlignment="1">
      <alignment horizontal="justify" vertical="top" wrapText="1"/>
    </xf>
    <xf numFmtId="0" fontId="16" fillId="0" borderId="8" xfId="2" applyFont="1" applyBorder="1" applyAlignment="1">
      <alignment horizontal="left" vertical="center" wrapText="1"/>
    </xf>
    <xf numFmtId="3" fontId="9" fillId="0" borderId="3" xfId="2" applyNumberFormat="1" applyFont="1" applyBorder="1" applyAlignment="1">
      <alignment horizontal="left"/>
    </xf>
    <xf numFmtId="0" fontId="16" fillId="0" borderId="0" xfId="2" applyFont="1" applyAlignment="1">
      <alignment horizontal="justify" vertical="top" wrapText="1"/>
    </xf>
    <xf numFmtId="0" fontId="11" fillId="0" borderId="3" xfId="2" applyFont="1" applyBorder="1" applyAlignment="1">
      <alignment horizontal="justify" vertical="top" wrapText="1"/>
    </xf>
    <xf numFmtId="3" fontId="16" fillId="0" borderId="0" xfId="2" applyNumberFormat="1" applyFont="1" applyBorder="1" applyAlignment="1">
      <alignment horizontal="left"/>
    </xf>
    <xf numFmtId="3" fontId="17" fillId="0" borderId="0" xfId="2" applyNumberFormat="1" applyFont="1" applyBorder="1" applyAlignment="1">
      <alignment horizontal="left"/>
    </xf>
    <xf numFmtId="3" fontId="9" fillId="0" borderId="0" xfId="4" applyNumberFormat="1" applyFont="1" applyBorder="1" applyAlignment="1">
      <alignment horizontal="left"/>
    </xf>
    <xf numFmtId="3" fontId="9" fillId="0" borderId="3" xfId="4" applyNumberFormat="1" applyFont="1" applyBorder="1" applyAlignment="1">
      <alignment horizontal="left"/>
    </xf>
    <xf numFmtId="3" fontId="6" fillId="0" borderId="0" xfId="4" applyNumberFormat="1" applyFont="1" applyBorder="1" applyAlignment="1">
      <alignment horizontal="left"/>
    </xf>
    <xf numFmtId="3" fontId="8" fillId="0" borderId="0" xfId="4" applyNumberFormat="1" applyFont="1" applyBorder="1" applyAlignment="1">
      <alignment horizontal="left"/>
    </xf>
    <xf numFmtId="0" fontId="2" fillId="0" borderId="1" xfId="3" applyFont="1" applyBorder="1" applyAlignment="1">
      <alignment horizontal="left" vertical="top" wrapText="1"/>
    </xf>
    <xf numFmtId="0" fontId="2" fillId="0" borderId="1" xfId="3" applyFont="1" applyBorder="1" applyAlignment="1">
      <alignment horizontal="justify" vertical="top" wrapText="1"/>
    </xf>
    <xf numFmtId="0" fontId="6" fillId="0" borderId="7" xfId="3" applyNumberFormat="1" applyFont="1" applyBorder="1" applyAlignment="1">
      <alignment horizontal="left" vertical="center" wrapText="1"/>
    </xf>
    <xf numFmtId="0" fontId="6" fillId="0" borderId="1" xfId="3" applyNumberFormat="1" applyFont="1" applyBorder="1" applyAlignment="1">
      <alignment horizontal="left" vertical="center" wrapText="1"/>
    </xf>
    <xf numFmtId="0" fontId="6" fillId="0" borderId="2" xfId="3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 wrapText="1"/>
    </xf>
    <xf numFmtId="0" fontId="6" fillId="0" borderId="3" xfId="3" applyFont="1" applyBorder="1" applyAlignment="1">
      <alignment horizontal="center" vertical="center" wrapText="1"/>
    </xf>
    <xf numFmtId="3" fontId="17" fillId="0" borderId="0" xfId="4" applyNumberFormat="1" applyFont="1" applyBorder="1" applyAlignment="1">
      <alignment horizontal="left"/>
    </xf>
    <xf numFmtId="0" fontId="6" fillId="0" borderId="0" xfId="3" applyFont="1" applyBorder="1" applyAlignment="1">
      <alignment horizontal="center" vertical="center" wrapText="1"/>
    </xf>
    <xf numFmtId="0" fontId="6" fillId="0" borderId="0" xfId="3" applyFont="1" applyBorder="1" applyAlignment="1">
      <alignment vertical="top" wrapText="1"/>
    </xf>
    <xf numFmtId="0" fontId="6" fillId="0" borderId="0" xfId="3" applyFont="1" applyFill="1" applyBorder="1" applyAlignment="1">
      <alignment vertical="top" wrapText="1"/>
    </xf>
    <xf numFmtId="0" fontId="16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16" fillId="0" borderId="3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6" fillId="0" borderId="7" xfId="0" applyNumberFormat="1" applyFont="1" applyBorder="1" applyAlignment="1">
      <alignment horizontal="left" vertical="center" wrapText="1"/>
    </xf>
    <xf numFmtId="3" fontId="17" fillId="0" borderId="0" xfId="0" applyNumberFormat="1" applyFont="1" applyBorder="1" applyAlignment="1">
      <alignment horizontal="left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41" fontId="9" fillId="0" borderId="0" xfId="3" applyNumberFormat="1" applyFont="1" applyBorder="1" applyAlignment="1">
      <alignment horizontal="left" wrapText="1"/>
    </xf>
    <xf numFmtId="41" fontId="9" fillId="0" borderId="3" xfId="3" applyNumberFormat="1" applyFont="1" applyBorder="1" applyAlignment="1">
      <alignment wrapText="1"/>
    </xf>
    <xf numFmtId="41" fontId="9" fillId="0" borderId="0" xfId="3" applyNumberFormat="1" applyFont="1" applyBorder="1" applyAlignment="1">
      <alignment wrapText="1"/>
    </xf>
    <xf numFmtId="41" fontId="16" fillId="0" borderId="0" xfId="3" applyNumberFormat="1" applyFont="1" applyBorder="1" applyAlignment="1">
      <alignment horizontal="left" wrapText="1"/>
    </xf>
    <xf numFmtId="41" fontId="16" fillId="0" borderId="0" xfId="3" applyNumberFormat="1" applyFont="1" applyBorder="1" applyAlignment="1">
      <alignment horizontal="center" vertical="center" wrapText="1"/>
    </xf>
    <xf numFmtId="41" fontId="16" fillId="0" borderId="0" xfId="3" applyNumberFormat="1" applyFont="1"/>
    <xf numFmtId="41" fontId="16" fillId="0" borderId="0" xfId="3" applyNumberFormat="1" applyFont="1" applyBorder="1"/>
    <xf numFmtId="0" fontId="6" fillId="0" borderId="2" xfId="3" applyNumberFormat="1" applyFont="1" applyBorder="1" applyAlignment="1">
      <alignment horizontal="left" vertical="center" wrapText="1"/>
    </xf>
    <xf numFmtId="0" fontId="16" fillId="0" borderId="7" xfId="3" applyNumberFormat="1" applyFont="1" applyBorder="1" applyAlignment="1">
      <alignment horizontal="center" vertical="center" wrapText="1"/>
    </xf>
    <xf numFmtId="41" fontId="9" fillId="0" borderId="1" xfId="3" applyNumberFormat="1" applyFont="1" applyBorder="1" applyAlignment="1">
      <alignment horizontal="left" wrapText="1"/>
    </xf>
    <xf numFmtId="0" fontId="16" fillId="0" borderId="2" xfId="3" applyNumberFormat="1" applyFont="1" applyBorder="1" applyAlignment="1">
      <alignment horizontal="left" vertical="center" wrapText="1"/>
    </xf>
    <xf numFmtId="41" fontId="9" fillId="0" borderId="0" xfId="6" applyNumberFormat="1" applyFont="1" applyBorder="1" applyAlignment="1">
      <alignment horizontal="left" wrapText="1"/>
    </xf>
    <xf numFmtId="41" fontId="9" fillId="0" borderId="3" xfId="6" applyNumberFormat="1" applyFont="1" applyBorder="1" applyAlignment="1">
      <alignment horizontal="left" wrapText="1"/>
    </xf>
    <xf numFmtId="41" fontId="16" fillId="0" borderId="0" xfId="6" applyNumberFormat="1" applyFont="1" applyBorder="1" applyAlignment="1">
      <alignment horizontal="left" wrapText="1"/>
    </xf>
    <xf numFmtId="41" fontId="9" fillId="0" borderId="0" xfId="6" applyNumberFormat="1" applyFont="1" applyBorder="1" applyAlignment="1">
      <alignment wrapText="1"/>
    </xf>
    <xf numFmtId="0" fontId="2" fillId="0" borderId="1" xfId="6" applyFont="1" applyBorder="1" applyAlignment="1">
      <alignment vertical="top" wrapText="1"/>
    </xf>
    <xf numFmtId="0" fontId="6" fillId="0" borderId="2" xfId="6" applyNumberFormat="1" applyFont="1" applyBorder="1" applyAlignment="1">
      <alignment horizontal="left" vertical="center" wrapText="1"/>
    </xf>
    <xf numFmtId="0" fontId="2" fillId="0" borderId="1" xfId="6" applyFont="1" applyBorder="1" applyAlignment="1">
      <alignment horizontal="justify" vertical="top" wrapText="1"/>
    </xf>
    <xf numFmtId="0" fontId="16" fillId="0" borderId="0" xfId="6" applyNumberFormat="1" applyFont="1" applyBorder="1" applyAlignment="1">
      <alignment horizontal="left" wrapText="1"/>
    </xf>
    <xf numFmtId="41" fontId="16" fillId="0" borderId="0" xfId="6" applyNumberFormat="1" applyFont="1" applyFill="1" applyBorder="1" applyAlignment="1">
      <alignment horizontal="left"/>
    </xf>
    <xf numFmtId="41" fontId="9" fillId="0" borderId="0" xfId="6" applyNumberFormat="1" applyFont="1" applyFill="1" applyBorder="1" applyAlignment="1">
      <alignment horizontal="left"/>
    </xf>
    <xf numFmtId="41" fontId="9" fillId="0" borderId="3" xfId="6" applyNumberFormat="1" applyFont="1" applyFill="1" applyBorder="1" applyAlignment="1">
      <alignment horizontal="left"/>
    </xf>
    <xf numFmtId="41" fontId="16" fillId="0" borderId="0" xfId="3" applyNumberFormat="1" applyFont="1" applyFill="1" applyBorder="1" applyAlignment="1">
      <alignment horizontal="center" vertical="center" wrapText="1"/>
    </xf>
    <xf numFmtId="41" fontId="16" fillId="0" borderId="0" xfId="6" applyNumberFormat="1" applyFont="1" applyFill="1" applyBorder="1" applyAlignment="1">
      <alignment horizontal="left" wrapText="1"/>
    </xf>
    <xf numFmtId="41" fontId="16" fillId="0" borderId="0" xfId="6" applyNumberFormat="1" applyFont="1" applyFill="1" applyBorder="1" applyAlignment="1">
      <alignment horizontal="left" vertical="center"/>
    </xf>
    <xf numFmtId="0" fontId="2" fillId="0" borderId="1" xfId="6" applyFont="1" applyFill="1" applyBorder="1" applyAlignment="1">
      <alignment vertical="top" wrapText="1"/>
    </xf>
    <xf numFmtId="0" fontId="6" fillId="0" borderId="2" xfId="6" applyNumberFormat="1" applyFont="1" applyFill="1" applyBorder="1" applyAlignment="1">
      <alignment horizontal="left" vertical="center" wrapText="1"/>
    </xf>
    <xf numFmtId="0" fontId="16" fillId="0" borderId="7" xfId="3" applyNumberFormat="1" applyFont="1" applyFill="1" applyBorder="1" applyAlignment="1">
      <alignment horizontal="center" vertical="center" wrapText="1"/>
    </xf>
    <xf numFmtId="0" fontId="16" fillId="0" borderId="0" xfId="6" applyNumberFormat="1" applyFont="1" applyFill="1" applyBorder="1" applyAlignment="1">
      <alignment horizontal="left"/>
    </xf>
    <xf numFmtId="0" fontId="9" fillId="0" borderId="0" xfId="6" applyNumberFormat="1" applyFont="1" applyBorder="1" applyAlignment="1">
      <alignment horizontal="left" wrapText="1"/>
    </xf>
    <xf numFmtId="0" fontId="9" fillId="0" borderId="1" xfId="6" applyNumberFormat="1" applyFont="1" applyBorder="1" applyAlignment="1">
      <alignment horizontal="left" wrapText="1"/>
    </xf>
    <xf numFmtId="0" fontId="9" fillId="0" borderId="0" xfId="9" applyNumberFormat="1" applyFont="1" applyBorder="1" applyAlignment="1">
      <alignment horizontal="left" wrapText="1"/>
    </xf>
    <xf numFmtId="0" fontId="9" fillId="0" borderId="3" xfId="9" applyNumberFormat="1" applyFont="1" applyBorder="1" applyAlignment="1">
      <alignment horizontal="left" wrapText="1"/>
    </xf>
    <xf numFmtId="0" fontId="16" fillId="0" borderId="0" xfId="9" applyFont="1" applyBorder="1" applyAlignment="1">
      <alignment horizontal="justify" vertical="top" wrapText="1"/>
    </xf>
    <xf numFmtId="0" fontId="17" fillId="0" borderId="0" xfId="0" quotePrefix="1" applyNumberFormat="1" applyFont="1" applyBorder="1" applyAlignment="1">
      <alignment horizontal="left" wrapText="1"/>
    </xf>
    <xf numFmtId="0" fontId="16" fillId="0" borderId="0" xfId="9" quotePrefix="1" applyNumberFormat="1" applyFont="1" applyBorder="1" applyAlignment="1">
      <alignment horizontal="left" wrapText="1"/>
    </xf>
    <xf numFmtId="3" fontId="6" fillId="0" borderId="0" xfId="9" applyNumberFormat="1" applyFont="1" applyBorder="1" applyAlignment="1">
      <alignment horizontal="left"/>
    </xf>
    <xf numFmtId="0" fontId="17" fillId="0" borderId="0" xfId="9" quotePrefix="1" applyNumberFormat="1" applyFont="1" applyBorder="1" applyAlignment="1">
      <alignment horizontal="left" wrapText="1"/>
    </xf>
    <xf numFmtId="0" fontId="11" fillId="0" borderId="3" xfId="9" applyFont="1" applyBorder="1" applyAlignment="1">
      <alignment horizontal="justify" vertical="top" wrapText="1"/>
    </xf>
    <xf numFmtId="0" fontId="16" fillId="0" borderId="9" xfId="9" applyNumberFormat="1" applyFont="1" applyBorder="1" applyAlignment="1">
      <alignment horizontal="left" vertical="center" wrapText="1"/>
    </xf>
    <xf numFmtId="0" fontId="16" fillId="0" borderId="3" xfId="9" applyNumberFormat="1" applyFont="1" applyBorder="1" applyAlignment="1">
      <alignment horizontal="left" vertical="center" wrapText="1"/>
    </xf>
    <xf numFmtId="0" fontId="16" fillId="0" borderId="8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justify" vertical="top" wrapText="1"/>
    </xf>
    <xf numFmtId="0" fontId="16" fillId="0" borderId="9" xfId="9" applyFont="1" applyBorder="1" applyAlignment="1">
      <alignment horizontal="center" wrapText="1"/>
    </xf>
    <xf numFmtId="0" fontId="11" fillId="0" borderId="3" xfId="9" applyFont="1" applyFill="1" applyBorder="1" applyAlignment="1">
      <alignment horizontal="justify" vertical="top" wrapText="1"/>
    </xf>
    <xf numFmtId="0" fontId="16" fillId="0" borderId="8" xfId="9" applyNumberFormat="1" applyFont="1" applyBorder="1" applyAlignment="1">
      <alignment horizontal="left" vertical="center" wrapText="1"/>
    </xf>
    <xf numFmtId="0" fontId="16" fillId="0" borderId="9" xfId="9" quotePrefix="1" applyNumberFormat="1" applyFont="1" applyBorder="1" applyAlignment="1">
      <alignment horizontal="left" wrapText="1"/>
    </xf>
    <xf numFmtId="0" fontId="16" fillId="0" borderId="0" xfId="9" applyFont="1" applyBorder="1" applyAlignment="1">
      <alignment horizontal="center" vertical="center" wrapText="1"/>
    </xf>
    <xf numFmtId="0" fontId="16" fillId="0" borderId="0" xfId="9" applyNumberFormat="1" applyFont="1" applyBorder="1" applyAlignment="1">
      <alignment horizontal="left" wrapText="1"/>
    </xf>
    <xf numFmtId="0" fontId="16" fillId="0" borderId="0" xfId="9" applyFont="1" applyAlignment="1">
      <alignment horizontal="justify" vertical="top"/>
    </xf>
    <xf numFmtId="0" fontId="16" fillId="0" borderId="0" xfId="9" applyFont="1" applyBorder="1" applyAlignment="1">
      <alignment horizontal="justify" vertical="top"/>
    </xf>
    <xf numFmtId="0" fontId="9" fillId="0" borderId="3" xfId="9" applyFont="1" applyFill="1" applyBorder="1" applyAlignment="1">
      <alignment vertical="center"/>
    </xf>
    <xf numFmtId="0" fontId="16" fillId="0" borderId="0" xfId="9" applyFont="1" applyBorder="1" applyAlignment="1">
      <alignment vertical="top" wrapText="1"/>
    </xf>
    <xf numFmtId="0" fontId="16" fillId="0" borderId="0" xfId="9" applyFont="1" applyFill="1" applyBorder="1" applyAlignment="1">
      <alignment horizontal="justify" vertical="top" wrapText="1"/>
    </xf>
    <xf numFmtId="0" fontId="9" fillId="0" borderId="0" xfId="9" applyFont="1" applyBorder="1" applyAlignment="1">
      <alignment vertical="center"/>
    </xf>
    <xf numFmtId="0" fontId="16" fillId="0" borderId="0" xfId="9" quotePrefix="1" applyNumberFormat="1" applyFont="1" applyBorder="1" applyAlignment="1">
      <alignment vertical="center"/>
    </xf>
    <xf numFmtId="0" fontId="9" fillId="0" borderId="0" xfId="9" applyFont="1" applyFill="1" applyBorder="1" applyAlignment="1">
      <alignment vertical="center"/>
    </xf>
    <xf numFmtId="0" fontId="16" fillId="0" borderId="0" xfId="9" applyNumberFormat="1" applyFont="1" applyBorder="1" applyAlignment="1">
      <alignment vertical="center"/>
    </xf>
    <xf numFmtId="0" fontId="17" fillId="0" borderId="0" xfId="9" quotePrefix="1" applyNumberFormat="1" applyFont="1" applyBorder="1" applyAlignment="1">
      <alignment horizontal="left" vertical="center" wrapText="1"/>
    </xf>
    <xf numFmtId="0" fontId="17" fillId="0" borderId="0" xfId="9" quotePrefix="1" applyNumberFormat="1" applyFont="1" applyBorder="1" applyAlignment="1">
      <alignment vertical="center"/>
    </xf>
    <xf numFmtId="0" fontId="16" fillId="0" borderId="8" xfId="9" applyNumberFormat="1" applyFont="1" applyBorder="1" applyAlignment="1">
      <alignment vertical="center" wrapText="1"/>
    </xf>
    <xf numFmtId="0" fontId="16" fillId="0" borderId="9" xfId="9" quotePrefix="1" applyNumberFormat="1" applyFont="1" applyBorder="1" applyAlignment="1">
      <alignment vertical="center"/>
    </xf>
    <xf numFmtId="0" fontId="16" fillId="0" borderId="0" xfId="9" quotePrefix="1" applyNumberFormat="1" applyFont="1" applyBorder="1" applyAlignment="1">
      <alignment horizontal="left" vertical="center" wrapText="1"/>
    </xf>
    <xf numFmtId="3" fontId="6" fillId="0" borderId="0" xfId="9" applyNumberFormat="1" applyFont="1" applyBorder="1" applyAlignment="1">
      <alignment horizontal="left" vertical="center"/>
    </xf>
    <xf numFmtId="0" fontId="16" fillId="0" borderId="0" xfId="9" applyFont="1" applyFill="1" applyBorder="1" applyAlignment="1">
      <alignment vertical="justify" wrapText="1"/>
    </xf>
    <xf numFmtId="0" fontId="16" fillId="0" borderId="0" xfId="13" applyFont="1" applyBorder="1" applyAlignment="1">
      <alignment horizontal="justify" wrapText="1"/>
    </xf>
    <xf numFmtId="0" fontId="9" fillId="0" borderId="0" xfId="13" applyFont="1" applyBorder="1" applyAlignment="1">
      <alignment vertical="top" wrapText="1"/>
    </xf>
    <xf numFmtId="0" fontId="9" fillId="0" borderId="3" xfId="13" applyFont="1" applyBorder="1" applyAlignment="1">
      <alignment vertical="top" wrapText="1"/>
    </xf>
    <xf numFmtId="0" fontId="16" fillId="0" borderId="9" xfId="13" applyFont="1" applyBorder="1" applyAlignment="1">
      <alignment horizontal="justify" wrapText="1"/>
    </xf>
    <xf numFmtId="0" fontId="16" fillId="0" borderId="0" xfId="13" applyNumberFormat="1" applyFont="1" applyBorder="1" applyAlignment="1">
      <alignment vertical="top" wrapText="1"/>
    </xf>
    <xf numFmtId="3" fontId="16" fillId="0" borderId="0" xfId="0" applyNumberFormat="1" applyFont="1" applyBorder="1" applyAlignment="1">
      <alignment horizontal="left" vertical="top" wrapText="1"/>
    </xf>
    <xf numFmtId="0" fontId="17" fillId="0" borderId="0" xfId="13" applyNumberFormat="1" applyFont="1" applyBorder="1" applyAlignment="1">
      <alignment vertical="top" wrapText="1"/>
    </xf>
    <xf numFmtId="0" fontId="11" fillId="0" borderId="3" xfId="13" applyFont="1" applyBorder="1" applyAlignment="1">
      <alignment horizontal="justify" vertical="top" wrapText="1"/>
    </xf>
    <xf numFmtId="0" fontId="16" fillId="0" borderId="9" xfId="13" applyNumberFormat="1" applyFont="1" applyBorder="1" applyAlignment="1">
      <alignment horizontal="left" vertical="center" wrapText="1"/>
    </xf>
    <xf numFmtId="0" fontId="16" fillId="0" borderId="4" xfId="13" applyNumberFormat="1" applyFont="1" applyBorder="1" applyAlignment="1">
      <alignment horizontal="left" vertical="center" wrapText="1"/>
    </xf>
    <xf numFmtId="0" fontId="16" fillId="0" borderId="2" xfId="13" applyNumberFormat="1" applyFont="1" applyBorder="1" applyAlignment="1">
      <alignment horizontal="right" vertical="center" wrapText="1"/>
    </xf>
    <xf numFmtId="0" fontId="16" fillId="0" borderId="2" xfId="13" applyFont="1" applyBorder="1" applyAlignment="1">
      <alignment horizontal="right" vertical="center" wrapText="1"/>
    </xf>
    <xf numFmtId="0" fontId="16" fillId="0" borderId="2" xfId="13" applyFont="1" applyBorder="1" applyAlignment="1">
      <alignment horizontal="center" vertical="center"/>
    </xf>
    <xf numFmtId="0" fontId="16" fillId="0" borderId="7" xfId="13" applyNumberFormat="1" applyFont="1" applyBorder="1" applyAlignment="1">
      <alignment horizontal="center" vertical="center" wrapText="1"/>
    </xf>
    <xf numFmtId="0" fontId="16" fillId="0" borderId="7" xfId="19" applyFont="1" applyBorder="1" applyAlignment="1">
      <alignment horizontal="center" vertical="center" wrapText="1"/>
    </xf>
    <xf numFmtId="0" fontId="9" fillId="0" borderId="0" xfId="13" applyFont="1" applyBorder="1" applyAlignment="1"/>
    <xf numFmtId="0" fontId="9" fillId="0" borderId="3" xfId="13" applyFont="1" applyBorder="1" applyAlignment="1"/>
    <xf numFmtId="0" fontId="16" fillId="0" borderId="0" xfId="13" applyNumberFormat="1" applyFont="1" applyBorder="1" applyAlignment="1"/>
    <xf numFmtId="3" fontId="16" fillId="0" borderId="0" xfId="3" applyNumberFormat="1" applyFont="1" applyBorder="1" applyAlignment="1">
      <alignment horizontal="left"/>
    </xf>
    <xf numFmtId="0" fontId="17" fillId="0" borderId="0" xfId="13" applyNumberFormat="1" applyFont="1" applyBorder="1" applyAlignment="1"/>
    <xf numFmtId="0" fontId="11" fillId="0" borderId="1" xfId="13" applyFont="1" applyBorder="1" applyAlignment="1">
      <alignment vertical="top" wrapText="1"/>
    </xf>
    <xf numFmtId="0" fontId="16" fillId="0" borderId="0" xfId="13" applyNumberFormat="1" applyFont="1" applyBorder="1" applyAlignment="1">
      <alignment horizontal="left" vertical="center" wrapText="1"/>
    </xf>
    <xf numFmtId="0" fontId="16" fillId="0" borderId="3" xfId="13" applyNumberFormat="1" applyFont="1" applyBorder="1" applyAlignment="1">
      <alignment horizontal="left" vertical="center" wrapText="1"/>
    </xf>
    <xf numFmtId="0" fontId="16" fillId="0" borderId="9" xfId="13" applyNumberFormat="1" applyFont="1" applyBorder="1" applyAlignment="1">
      <alignment horizontal="right" vertical="center" wrapText="1"/>
    </xf>
    <xf numFmtId="0" fontId="16" fillId="0" borderId="1" xfId="13" applyNumberFormat="1" applyFont="1" applyBorder="1" applyAlignment="1">
      <alignment horizontal="right" vertical="center" wrapText="1"/>
    </xf>
    <xf numFmtId="0" fontId="16" fillId="0" borderId="9" xfId="13" applyFont="1" applyBorder="1" applyAlignment="1">
      <alignment horizontal="right" vertical="center" wrapText="1"/>
    </xf>
    <xf numFmtId="0" fontId="16" fillId="0" borderId="1" xfId="13" applyFont="1" applyBorder="1" applyAlignment="1">
      <alignment horizontal="right" vertical="center" wrapText="1"/>
    </xf>
    <xf numFmtId="0" fontId="16" fillId="0" borderId="10" xfId="13" applyFont="1" applyBorder="1" applyAlignment="1">
      <alignment horizontal="center" vertical="center"/>
    </xf>
    <xf numFmtId="0" fontId="34" fillId="0" borderId="0" xfId="13" applyFont="1" applyAlignment="1"/>
    <xf numFmtId="0" fontId="16" fillId="0" borderId="0" xfId="13" applyNumberFormat="1" applyFont="1" applyBorder="1" applyAlignment="1">
      <alignment horizontal="center" vertical="center" wrapText="1"/>
    </xf>
    <xf numFmtId="0" fontId="16" fillId="0" borderId="0" xfId="3" applyFont="1" applyBorder="1" applyAlignment="1">
      <alignment horizontal="center" vertical="center" wrapText="1"/>
    </xf>
    <xf numFmtId="0" fontId="16" fillId="0" borderId="7" xfId="13" applyNumberFormat="1" applyFont="1" applyBorder="1" applyAlignment="1">
      <alignment horizontal="left" vertical="center" wrapText="1"/>
    </xf>
    <xf numFmtId="0" fontId="16" fillId="0" borderId="0" xfId="0" applyFont="1" applyFill="1" applyBorder="1" applyAlignment="1">
      <alignment wrapText="1"/>
    </xf>
    <xf numFmtId="0" fontId="9" fillId="0" borderId="1" xfId="9" applyFont="1" applyBorder="1" applyAlignment="1">
      <alignment vertical="center"/>
    </xf>
    <xf numFmtId="0" fontId="16" fillId="0" borderId="7" xfId="0" applyFont="1" applyBorder="1" applyAlignment="1">
      <alignment horizontal="justify" wrapText="1"/>
    </xf>
    <xf numFmtId="0" fontId="16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justify" wrapText="1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Fill="1" applyBorder="1" applyAlignment="1">
      <alignment horizontal="justify" vertical="top" wrapText="1"/>
    </xf>
    <xf numFmtId="0" fontId="16" fillId="0" borderId="2" xfId="9" applyNumberFormat="1" applyFont="1" applyBorder="1" applyAlignment="1">
      <alignment vertical="center" wrapText="1"/>
    </xf>
    <xf numFmtId="0" fontId="26" fillId="0" borderId="0" xfId="9" applyFont="1" applyAlignment="1">
      <alignment horizontal="center"/>
    </xf>
    <xf numFmtId="0" fontId="16" fillId="0" borderId="7" xfId="9" applyNumberFormat="1" applyFont="1" applyBorder="1" applyAlignment="1">
      <alignment vertical="center"/>
    </xf>
    <xf numFmtId="3" fontId="16" fillId="0" borderId="0" xfId="9" applyNumberFormat="1" applyFont="1" applyBorder="1" applyAlignment="1">
      <alignment horizontal="left" vertical="center"/>
    </xf>
    <xf numFmtId="0" fontId="17" fillId="0" borderId="0" xfId="9" applyNumberFormat="1" applyFont="1" applyBorder="1" applyAlignment="1">
      <alignment vertical="center"/>
    </xf>
    <xf numFmtId="0" fontId="16" fillId="0" borderId="0" xfId="13" applyFont="1" applyBorder="1" applyAlignment="1">
      <alignment horizontal="justify" vertical="top" wrapText="1"/>
    </xf>
    <xf numFmtId="3" fontId="16" fillId="0" borderId="0" xfId="0" applyNumberFormat="1" applyFont="1" applyBorder="1" applyAlignment="1">
      <alignment horizontal="left"/>
    </xf>
    <xf numFmtId="0" fontId="16" fillId="0" borderId="1" xfId="13" applyNumberFormat="1" applyFont="1" applyBorder="1" applyAlignment="1">
      <alignment horizontal="left" vertical="center" wrapText="1"/>
    </xf>
    <xf numFmtId="0" fontId="16" fillId="0" borderId="0" xfId="0" applyFont="1" applyFill="1" applyBorder="1" applyAlignment="1">
      <alignment vertical="justify" wrapText="1"/>
    </xf>
    <xf numFmtId="0" fontId="16" fillId="0" borderId="0" xfId="13" applyFont="1" applyBorder="1" applyAlignment="1">
      <alignment horizontal="justify" vertical="center" wrapText="1"/>
    </xf>
    <xf numFmtId="0" fontId="9" fillId="0" borderId="0" xfId="13" applyFont="1" applyBorder="1"/>
    <xf numFmtId="0" fontId="9" fillId="0" borderId="3" xfId="13" applyFont="1" applyBorder="1"/>
    <xf numFmtId="0" fontId="16" fillId="0" borderId="9" xfId="13" applyFont="1" applyBorder="1" applyAlignment="1">
      <alignment horizontal="justify" vertical="center" wrapText="1"/>
    </xf>
    <xf numFmtId="0" fontId="16" fillId="0" borderId="0" xfId="13" applyNumberFormat="1" applyFont="1" applyBorder="1"/>
    <xf numFmtId="0" fontId="32" fillId="0" borderId="7" xfId="13" applyNumberFormat="1" applyFont="1" applyBorder="1" applyAlignment="1">
      <alignment horizontal="center" vertical="center" wrapText="1"/>
    </xf>
    <xf numFmtId="0" fontId="13" fillId="0" borderId="7" xfId="19" applyFont="1" applyBorder="1" applyAlignment="1">
      <alignment horizontal="center" vertical="center" wrapText="1"/>
    </xf>
    <xf numFmtId="0" fontId="17" fillId="0" borderId="0" xfId="13" applyNumberFormat="1" applyFont="1" applyBorder="1"/>
    <xf numFmtId="0" fontId="11" fillId="0" borderId="1" xfId="13" applyFont="1" applyBorder="1" applyAlignment="1">
      <alignment horizontal="justify" vertical="top" wrapText="1"/>
    </xf>
    <xf numFmtId="0" fontId="16" fillId="0" borderId="11" xfId="13" applyNumberFormat="1" applyFont="1" applyBorder="1" applyAlignment="1">
      <alignment horizontal="left" vertical="center" wrapText="1"/>
    </xf>
    <xf numFmtId="3" fontId="16" fillId="0" borderId="0" xfId="6" applyNumberFormat="1" applyFont="1" applyBorder="1" applyAlignment="1">
      <alignment horizontal="left"/>
    </xf>
    <xf numFmtId="0" fontId="16" fillId="0" borderId="7" xfId="13" applyNumberFormat="1" applyFont="1" applyBorder="1" applyAlignment="1">
      <alignment horizontal="right" vertical="center" wrapText="1"/>
    </xf>
    <xf numFmtId="0" fontId="16" fillId="0" borderId="7" xfId="13" applyFont="1" applyBorder="1" applyAlignment="1">
      <alignment horizontal="right" vertical="center" wrapText="1"/>
    </xf>
    <xf numFmtId="0" fontId="16" fillId="0" borderId="0" xfId="6" applyFont="1" applyBorder="1" applyAlignment="1">
      <alignment horizontal="center" vertical="center" wrapText="1"/>
    </xf>
    <xf numFmtId="3" fontId="16" fillId="0" borderId="0" xfId="14" applyNumberFormat="1" applyFont="1" applyBorder="1" applyAlignment="1">
      <alignment horizontal="left" vertical="top" wrapText="1"/>
    </xf>
    <xf numFmtId="0" fontId="11" fillId="0" borderId="0" xfId="13" applyFont="1" applyBorder="1" applyAlignment="1">
      <alignment horizontal="left" vertical="top" wrapText="1"/>
    </xf>
    <xf numFmtId="3" fontId="16" fillId="0" borderId="0" xfId="15" applyNumberFormat="1" applyFont="1" applyBorder="1" applyAlignment="1">
      <alignment horizontal="left" vertical="top" wrapText="1"/>
    </xf>
    <xf numFmtId="0" fontId="11" fillId="0" borderId="0" xfId="13" applyFont="1" applyFill="1" applyBorder="1" applyAlignment="1">
      <alignment horizontal="left" vertical="top" wrapText="1"/>
    </xf>
    <xf numFmtId="0" fontId="9" fillId="0" borderId="0" xfId="16" applyFont="1" applyBorder="1" applyAlignment="1">
      <alignment vertical="center"/>
    </xf>
    <xf numFmtId="0" fontId="9" fillId="0" borderId="1" xfId="16" applyFont="1" applyBorder="1" applyAlignment="1">
      <alignment vertical="center"/>
    </xf>
    <xf numFmtId="0" fontId="16" fillId="0" borderId="0" xfId="16" applyNumberFormat="1" applyFont="1" applyBorder="1" applyAlignment="1">
      <alignment vertical="center"/>
    </xf>
    <xf numFmtId="3" fontId="16" fillId="0" borderId="0" xfId="16" applyNumberFormat="1" applyFont="1" applyBorder="1" applyAlignment="1">
      <alignment horizontal="left" vertical="center"/>
    </xf>
    <xf numFmtId="0" fontId="17" fillId="0" borderId="0" xfId="16" applyNumberFormat="1" applyFont="1" applyBorder="1" applyAlignment="1">
      <alignment vertical="center"/>
    </xf>
    <xf numFmtId="0" fontId="11" fillId="0" borderId="1" xfId="16" applyFont="1" applyBorder="1" applyAlignment="1">
      <alignment horizontal="justify" vertical="top" wrapText="1"/>
    </xf>
    <xf numFmtId="0" fontId="11" fillId="0" borderId="1" xfId="16" applyFont="1" applyFill="1" applyBorder="1" applyAlignment="1">
      <alignment horizontal="justify" vertical="top" wrapText="1"/>
    </xf>
    <xf numFmtId="0" fontId="16" fillId="0" borderId="2" xfId="16" applyNumberFormat="1" applyFont="1" applyBorder="1" applyAlignment="1">
      <alignment vertical="center" wrapText="1"/>
    </xf>
    <xf numFmtId="0" fontId="16" fillId="0" borderId="0" xfId="16" applyFont="1" applyAlignment="1">
      <alignment horizontal="center"/>
    </xf>
    <xf numFmtId="0" fontId="16" fillId="0" borderId="7" xfId="16" applyNumberFormat="1" applyFont="1" applyBorder="1" applyAlignment="1">
      <alignment vertical="center"/>
    </xf>
    <xf numFmtId="0" fontId="9" fillId="0" borderId="0" xfId="15" applyNumberFormat="1" applyFont="1" applyBorder="1" applyAlignment="1">
      <alignment horizontal="left" wrapText="1"/>
    </xf>
    <xf numFmtId="0" fontId="9" fillId="0" borderId="3" xfId="15" applyNumberFormat="1" applyFont="1" applyBorder="1" applyAlignment="1">
      <alignment horizontal="left" wrapText="1"/>
    </xf>
    <xf numFmtId="0" fontId="16" fillId="0" borderId="9" xfId="15" applyFont="1" applyBorder="1" applyAlignment="1">
      <alignment horizontal="justify" vertical="top" wrapText="1"/>
    </xf>
    <xf numFmtId="0" fontId="16" fillId="0" borderId="0" xfId="15" applyFont="1" applyBorder="1" applyAlignment="1">
      <alignment horizontal="left" wrapText="1"/>
    </xf>
    <xf numFmtId="0" fontId="16" fillId="0" borderId="0" xfId="15" quotePrefix="1" applyNumberFormat="1" applyFont="1" applyBorder="1" applyAlignment="1">
      <alignment horizontal="left" wrapText="1"/>
    </xf>
    <xf numFmtId="0" fontId="17" fillId="0" borderId="0" xfId="15" quotePrefix="1" applyNumberFormat="1" applyFont="1" applyBorder="1" applyAlignment="1">
      <alignment horizontal="left" wrapText="1"/>
    </xf>
    <xf numFmtId="0" fontId="11" fillId="0" borderId="3" xfId="15" applyFont="1" applyBorder="1" applyAlignment="1">
      <alignment horizontal="justify" vertical="top" wrapText="1"/>
    </xf>
    <xf numFmtId="0" fontId="16" fillId="0" borderId="9" xfId="15" applyNumberFormat="1" applyFont="1" applyBorder="1" applyAlignment="1">
      <alignment horizontal="left" vertical="center" wrapText="1"/>
    </xf>
    <xf numFmtId="0" fontId="16" fillId="0" borderId="3" xfId="15" applyNumberFormat="1" applyFont="1" applyBorder="1" applyAlignment="1">
      <alignment horizontal="left" vertical="center" wrapText="1"/>
    </xf>
    <xf numFmtId="0" fontId="16" fillId="0" borderId="8" xfId="15" applyFont="1" applyBorder="1" applyAlignment="1">
      <alignment horizontal="center" vertical="center" wrapText="1"/>
    </xf>
    <xf numFmtId="0" fontId="16" fillId="0" borderId="0" xfId="15" applyFont="1" applyBorder="1" applyAlignment="1">
      <alignment horizontal="center" vertical="center" wrapText="1"/>
    </xf>
    <xf numFmtId="0" fontId="16" fillId="0" borderId="0" xfId="15" applyFont="1" applyBorder="1" applyAlignment="1">
      <alignment horizontal="justify" vertical="top" wrapText="1"/>
    </xf>
    <xf numFmtId="0" fontId="16" fillId="0" borderId="8" xfId="15" applyNumberFormat="1" applyFont="1" applyBorder="1" applyAlignment="1">
      <alignment horizontal="left" vertical="center" wrapText="1"/>
    </xf>
    <xf numFmtId="0" fontId="16" fillId="0" borderId="9" xfId="15" quotePrefix="1" applyNumberFormat="1" applyFont="1" applyBorder="1" applyAlignment="1">
      <alignment horizontal="left" wrapText="1"/>
    </xf>
    <xf numFmtId="0" fontId="16" fillId="0" borderId="0" xfId="17" applyFont="1" applyBorder="1" applyAlignment="1">
      <alignment horizontal="justify" vertical="top" wrapText="1"/>
    </xf>
    <xf numFmtId="0" fontId="27" fillId="0" borderId="0" xfId="17" applyFont="1" applyFill="1" applyBorder="1" applyAlignment="1">
      <alignment horizontal="justify" vertical="justify" wrapText="1"/>
    </xf>
    <xf numFmtId="0" fontId="9" fillId="0" borderId="3" xfId="17" applyFont="1" applyFill="1" applyBorder="1"/>
    <xf numFmtId="0" fontId="16" fillId="0" borderId="9" xfId="17" applyFont="1" applyBorder="1" applyAlignment="1">
      <alignment horizontal="left" vertical="top" wrapText="1" readingOrder="1"/>
    </xf>
    <xf numFmtId="0" fontId="16" fillId="0" borderId="0" xfId="17" applyFont="1" applyBorder="1" applyAlignment="1">
      <alignment horizontal="left" vertical="top" wrapText="1" readingOrder="1"/>
    </xf>
    <xf numFmtId="0" fontId="16" fillId="0" borderId="0" xfId="17" applyFont="1" applyFill="1" applyBorder="1" applyAlignment="1">
      <alignment horizontal="left" vertical="top" wrapText="1" readingOrder="1"/>
    </xf>
    <xf numFmtId="0" fontId="9" fillId="0" borderId="0" xfId="17" applyFont="1" applyFill="1" applyBorder="1"/>
    <xf numFmtId="0" fontId="16" fillId="0" borderId="0" xfId="17" quotePrefix="1" applyNumberFormat="1" applyFont="1" applyFill="1" applyBorder="1"/>
    <xf numFmtId="0" fontId="17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Fill="1" applyBorder="1"/>
    <xf numFmtId="0" fontId="11" fillId="0" borderId="3" xfId="17" applyFont="1" applyFill="1" applyBorder="1" applyAlignment="1">
      <alignment horizontal="justify" vertical="top" wrapText="1"/>
    </xf>
    <xf numFmtId="0" fontId="11" fillId="0" borderId="3" xfId="17" applyFont="1" applyFill="1" applyBorder="1" applyAlignment="1">
      <alignment horizontal="left" vertical="top" wrapText="1"/>
    </xf>
    <xf numFmtId="0" fontId="16" fillId="0" borderId="8" xfId="17" applyNumberFormat="1" applyFont="1" applyBorder="1" applyAlignment="1">
      <alignment vertical="center" wrapText="1"/>
    </xf>
    <xf numFmtId="0" fontId="16" fillId="0" borderId="9" xfId="17" quotePrefix="1" applyNumberFormat="1" applyFont="1" applyFill="1" applyBorder="1"/>
    <xf numFmtId="0" fontId="16" fillId="0" borderId="0" xfId="17" quotePrefix="1" applyNumberFormat="1" applyFont="1" applyFill="1" applyBorder="1" applyAlignment="1">
      <alignment horizontal="left" wrapText="1"/>
    </xf>
    <xf numFmtId="0" fontId="9" fillId="0" borderId="0" xfId="17" applyFont="1" applyBorder="1"/>
    <xf numFmtId="0" fontId="9" fillId="0" borderId="3" xfId="17" applyFont="1" applyBorder="1"/>
    <xf numFmtId="0" fontId="16" fillId="0" borderId="9" xfId="17" applyFont="1" applyBorder="1" applyAlignment="1">
      <alignment horizontal="left" vertical="top" wrapText="1"/>
    </xf>
    <xf numFmtId="0" fontId="16" fillId="0" borderId="0" xfId="17" quotePrefix="1" applyNumberFormat="1" applyFont="1" applyBorder="1"/>
    <xf numFmtId="0" fontId="16" fillId="0" borderId="9" xfId="17" quotePrefix="1" applyNumberFormat="1" applyFont="1" applyBorder="1"/>
    <xf numFmtId="0" fontId="16" fillId="0" borderId="0" xfId="17" quotePrefix="1" applyNumberFormat="1" applyFont="1" applyBorder="1" applyAlignment="1">
      <alignment horizontal="left" wrapText="1"/>
    </xf>
    <xf numFmtId="0" fontId="17" fillId="0" borderId="0" xfId="17" quotePrefix="1" applyNumberFormat="1" applyFont="1" applyBorder="1"/>
    <xf numFmtId="0" fontId="11" fillId="0" borderId="3" xfId="17" applyFont="1" applyBorder="1" applyAlignment="1">
      <alignment horizontal="justify" vertical="top" wrapText="1"/>
    </xf>
    <xf numFmtId="0" fontId="16" fillId="0" borderId="9" xfId="17" applyNumberFormat="1" applyFont="1" applyBorder="1" applyAlignment="1">
      <alignment horizontal="left" vertical="center" wrapText="1"/>
    </xf>
    <xf numFmtId="0" fontId="16" fillId="0" borderId="3" xfId="17" applyNumberFormat="1" applyFont="1" applyBorder="1" applyAlignment="1">
      <alignment horizontal="left" vertical="center" wrapText="1"/>
    </xf>
    <xf numFmtId="0" fontId="16" fillId="0" borderId="0" xfId="17" applyNumberFormat="1" applyFont="1" applyBorder="1" applyAlignment="1">
      <alignment horizontal="right" vertical="center" wrapText="1"/>
    </xf>
    <xf numFmtId="0" fontId="16" fillId="0" borderId="3" xfId="17" quotePrefix="1" applyNumberFormat="1" applyFont="1" applyBorder="1" applyAlignment="1">
      <alignment horizontal="right" vertical="center"/>
    </xf>
    <xf numFmtId="0" fontId="16" fillId="0" borderId="3" xfId="17" applyNumberFormat="1" applyFont="1" applyBorder="1" applyAlignment="1">
      <alignment horizontal="right" vertical="center" wrapText="1"/>
    </xf>
    <xf numFmtId="0" fontId="16" fillId="0" borderId="3" xfId="17" applyFont="1" applyBorder="1" applyAlignment="1">
      <alignment horizontal="center" vertical="center"/>
    </xf>
    <xf numFmtId="0" fontId="27" fillId="0" borderId="0" xfId="17" applyFont="1" applyBorder="1" applyAlignment="1">
      <alignment horizontal="justify" vertical="justify" wrapText="1"/>
    </xf>
    <xf numFmtId="0" fontId="16" fillId="0" borderId="9" xfId="17" applyFont="1" applyBorder="1" applyAlignment="1">
      <alignment horizontal="justify" vertical="top" wrapText="1" readingOrder="2"/>
    </xf>
    <xf numFmtId="0" fontId="16" fillId="0" borderId="0" xfId="17" applyFont="1" applyBorder="1" applyAlignment="1">
      <alignment horizontal="justify" vertical="top" wrapText="1" readingOrder="2"/>
    </xf>
    <xf numFmtId="0" fontId="16" fillId="0" borderId="0" xfId="17" applyFont="1" applyFill="1" applyBorder="1" applyAlignment="1">
      <alignment horizontal="justify" vertical="top" wrapText="1" readingOrder="2"/>
    </xf>
    <xf numFmtId="0" fontId="11" fillId="0" borderId="3" xfId="17" applyFont="1" applyBorder="1" applyAlignment="1">
      <alignment horizontal="justify" vertical="center" wrapText="1"/>
    </xf>
    <xf numFmtId="0" fontId="16" fillId="0" borderId="3" xfId="17" applyNumberFormat="1" applyFont="1" applyBorder="1" applyAlignment="1">
      <alignment vertical="center" wrapText="1"/>
    </xf>
    <xf numFmtId="0" fontId="16" fillId="0" borderId="0" xfId="17" applyFont="1" applyAlignment="1">
      <alignment horizontal="justify" vertical="top"/>
    </xf>
    <xf numFmtId="0" fontId="16" fillId="0" borderId="9" xfId="17" applyFont="1" applyBorder="1" applyAlignment="1">
      <alignment horizontal="justify" vertical="top" wrapText="1"/>
    </xf>
    <xf numFmtId="0" fontId="16" fillId="0" borderId="8" xfId="17" applyFont="1" applyBorder="1" applyAlignment="1">
      <alignment horizontal="center" vertical="center"/>
    </xf>
    <xf numFmtId="0" fontId="27" fillId="0" borderId="0" xfId="17" applyFont="1" applyBorder="1" applyAlignment="1">
      <alignment horizontal="justify" vertical="top" wrapText="1"/>
    </xf>
    <xf numFmtId="0" fontId="16" fillId="0" borderId="9" xfId="17" applyFont="1" applyBorder="1" applyAlignment="1">
      <alignment vertical="top" wrapText="1"/>
    </xf>
    <xf numFmtId="0" fontId="16" fillId="0" borderId="0" xfId="17" applyFont="1" applyBorder="1" applyAlignment="1">
      <alignment vertical="top" wrapText="1"/>
    </xf>
    <xf numFmtId="0" fontId="16" fillId="0" borderId="0" xfId="17" applyFont="1" applyFill="1" applyBorder="1" applyAlignment="1">
      <alignment vertical="justify" wrapText="1"/>
    </xf>
    <xf numFmtId="0" fontId="9" fillId="0" borderId="0" xfId="2" applyFont="1" applyFill="1"/>
    <xf numFmtId="0" fontId="9" fillId="0" borderId="3" xfId="2" applyFont="1" applyFill="1" applyBorder="1"/>
    <xf numFmtId="0" fontId="16" fillId="0" borderId="0" xfId="2" applyFont="1" applyFill="1"/>
    <xf numFmtId="0" fontId="17" fillId="0" borderId="0" xfId="2" applyFont="1" applyFill="1"/>
    <xf numFmtId="0" fontId="11" fillId="0" borderId="3" xfId="2" applyFont="1" applyBorder="1" applyAlignment="1">
      <alignment horizontal="justify" vertical="top"/>
    </xf>
    <xf numFmtId="0" fontId="9" fillId="0" borderId="9" xfId="2" applyFont="1" applyBorder="1" applyAlignment="1">
      <alignment horizontal="left" vertical="center"/>
    </xf>
    <xf numFmtId="0" fontId="9" fillId="0" borderId="3" xfId="2" applyFont="1" applyBorder="1" applyAlignment="1">
      <alignment horizontal="left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0" xfId="2" applyFont="1" applyBorder="1" applyAlignment="1">
      <alignment horizontal="right" vertical="center" wrapText="1"/>
    </xf>
    <xf numFmtId="0" fontId="9" fillId="0" borderId="3" xfId="2" applyFont="1" applyBorder="1" applyAlignment="1">
      <alignment horizontal="right" vertical="center"/>
    </xf>
    <xf numFmtId="0" fontId="9" fillId="0" borderId="9" xfId="2" applyFont="1" applyBorder="1" applyAlignment="1">
      <alignment horizontal="right" vertical="center" wrapText="1"/>
    </xf>
    <xf numFmtId="0" fontId="9" fillId="0" borderId="0" xfId="2" applyFont="1" applyBorder="1" applyAlignment="1">
      <alignment horizontal="right" vertical="center"/>
    </xf>
    <xf numFmtId="0" fontId="16" fillId="0" borderId="9" xfId="2" applyFont="1" applyBorder="1"/>
    <xf numFmtId="0" fontId="16" fillId="0" borderId="0" xfId="2" applyFont="1"/>
    <xf numFmtId="0" fontId="6" fillId="0" borderId="2" xfId="1" applyFont="1" applyBorder="1" applyAlignment="1">
      <alignment horizontal="center" vertical="center" wrapText="1"/>
    </xf>
    <xf numFmtId="3" fontId="6" fillId="0" borderId="0" xfId="1" applyNumberFormat="1" applyFont="1"/>
    <xf numFmtId="3" fontId="8" fillId="0" borderId="0" xfId="1" applyNumberFormat="1" applyFont="1"/>
    <xf numFmtId="3" fontId="10" fillId="0" borderId="0" xfId="1" applyNumberFormat="1" applyFont="1"/>
    <xf numFmtId="0" fontId="6" fillId="0" borderId="0" xfId="1" applyFont="1"/>
    <xf numFmtId="0" fontId="6" fillId="0" borderId="0" xfId="1" applyFont="1" applyBorder="1" applyAlignment="1">
      <alignment horizontal="left" vertical="top" wrapText="1"/>
    </xf>
  </cellXfs>
  <cellStyles count="24">
    <cellStyle name="Collegamento ipertestuale" xfId="18" builtinId="8"/>
    <cellStyle name="Migliaia 2 2" xfId="7"/>
    <cellStyle name="Migliaia 3 2" xfId="5"/>
    <cellStyle name="Normale" xfId="0" builtinId="0"/>
    <cellStyle name="Normale 2" xfId="3"/>
    <cellStyle name="Normale 2 10" xfId="19"/>
    <cellStyle name="Normale 2 3" xfId="17"/>
    <cellStyle name="Normale 3" xfId="6"/>
    <cellStyle name="Normale 4" xfId="14"/>
    <cellStyle name="Normale 5" xfId="2"/>
    <cellStyle name="Normale 6" xfId="4"/>
    <cellStyle name="Normale 7" xfId="9"/>
    <cellStyle name="Normale 8 2" xfId="15"/>
    <cellStyle name="Normale 9" xfId="20"/>
    <cellStyle name="Normale_Foglio1" xfId="8"/>
    <cellStyle name="Normale_Foglio1 2" xfId="12"/>
    <cellStyle name="Normale_Servizio sociale professionale" xfId="10"/>
    <cellStyle name="Normale_Servizio sociale professionale 2" xfId="11"/>
    <cellStyle name="Normale_Tavola 1" xfId="1"/>
    <cellStyle name="Normale_Tavola 24_24.5" xfId="13"/>
    <cellStyle name="Normale_Tavola 24_TUTTI_2010" xfId="16"/>
    <cellStyle name="T_fiancata" xfId="21"/>
    <cellStyle name="T_intestazione bassa" xfId="22"/>
    <cellStyle name="T_intestazione bassa_ASSE VI - Indicatori QCS 2000-06" xfId="23"/>
  </cellStyles>
  <dxfs count="0"/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externalLink" Target="externalLinks/externalLink1.xml"/><Relationship Id="rId77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externalLink" Target="externalLinks/externalLink2.xml"/><Relationship Id="rId75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externalLink" Target="externalLinks/externalLink5.xml"/><Relationship Id="rId78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styles" Target="style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2/Statistica%20report%20nidi%202012/Tavola%201_1.6_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8/6%20Pubblicazione%20dati/Tavole/Tavole%20definitive/tavole_nidi_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Comuni%202012\Statistica%20report%20nidi%202012\Tavola%201_1.6_201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ni%202017/6%20Pubblicazione%20dati/Tavole/Tavole_2017_formattat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na33\comuni\servizi_sociali\tavout_p\Tavole%206-6.8%20formatt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Tana33/comuni/Comuni%202008/Tavole/Tavole%202008/Tavola%2024_24.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3.1"/>
      <sheetName val="Tav. 1.4"/>
      <sheetName val="Tav1.4_segue (a)"/>
      <sheetName val="Tav1.4_segue (b)"/>
      <sheetName val="Tav1.5"/>
      <sheetName val="Tav1.5.1"/>
      <sheetName val="Tav1.5.2"/>
      <sheetName val="Tav1.6"/>
      <sheetName val="Tav1.7"/>
      <sheetName val="Tav1.7_segue (a)"/>
      <sheetName val="Tav1.7_segue (a1) "/>
      <sheetName val="Tav1.7_segue (b)"/>
      <sheetName val="Tav1.8"/>
      <sheetName val="Tav1.8 (a)"/>
      <sheetName val="Tav1.8 (b)"/>
      <sheetName val="Tav1.8 (c)"/>
      <sheetName val="Tav1.9"/>
      <sheetName val="Fogli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1_segue (a)"/>
      <sheetName val="Tav1_segue (b)"/>
      <sheetName val="Tav. 1.1"/>
      <sheetName val="Tav. 1.2"/>
      <sheetName val="Tav. 1.3"/>
      <sheetName val="Tav. 1.4"/>
      <sheetName val="Tav1.4_segue (a)"/>
      <sheetName val="Tav1.4_segue (b)"/>
      <sheetName val="Tav1.5"/>
      <sheetName val="Tav1.5.1"/>
      <sheetName val="Tav1.5.2"/>
      <sheetName val="Tav. 1.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1"/>
      <sheetName val="Tav. 1.1"/>
      <sheetName val="Tav. 1.2"/>
      <sheetName val="Tav. 2.1"/>
      <sheetName val="Tav. 2.2"/>
      <sheetName val="Tav. 2.3"/>
      <sheetName val="Tav. 3"/>
      <sheetName val="Tav. 3.1"/>
      <sheetName val="Tav. 3.2"/>
      <sheetName val="Tav. 4"/>
      <sheetName val="Tav. 5"/>
      <sheetName val="Tav. 6."/>
      <sheetName val="Tav. 6.1"/>
      <sheetName val="Tav. 7"/>
      <sheetName val="Tav. 8"/>
      <sheetName val="Tav. 9"/>
      <sheetName val="Tav. 10"/>
      <sheetName val="Tav. 11"/>
      <sheetName val="Tav. 12"/>
      <sheetName val="Tav. 13"/>
      <sheetName val="Tav. 22"/>
      <sheetName val="Tav. 22.1"/>
      <sheetName val="Tav. 22.2"/>
      <sheetName val="Tav. 23.1"/>
      <sheetName val="Tav. 23.2"/>
      <sheetName val="Tav. 23.3"/>
      <sheetName val="Tav. 23.4"/>
      <sheetName val="Tav. 23.5"/>
      <sheetName val="Tav. 23.6"/>
      <sheetName val="Tav. 23.7"/>
      <sheetName val="Tav. 23.8"/>
      <sheetName val="Tav. 23.9"/>
      <sheetName val="Tav. 23.10"/>
      <sheetName val="Tav. 23.11"/>
      <sheetName val="Tav. 23.12"/>
      <sheetName val="Tav. 23.13"/>
      <sheetName val="Tav. 23.14"/>
      <sheetName val="Tav. 23.15"/>
      <sheetName val="Tav. 23.16"/>
      <sheetName val="Tav. 23.17"/>
      <sheetName val="Tav. 23.18"/>
      <sheetName val="Tav. 23.19"/>
      <sheetName val="Tav. 23.20"/>
      <sheetName val="Tav. 23.21"/>
      <sheetName val="Tav. 23.22"/>
      <sheetName val="Tav. 24"/>
      <sheetName val="Tav24_segue (a)"/>
      <sheetName val="Tav24_segue (b)"/>
      <sheetName val="Tav. 24.1"/>
      <sheetName val="Tav. 24.2"/>
      <sheetName val="Tav. 24.3"/>
      <sheetName val="Tav. 24.4"/>
      <sheetName val="Tav24.4_segue (a)"/>
      <sheetName val="Tav24.4_segue (b)"/>
      <sheetName val="Tav. 24.5"/>
      <sheetName val="Tav.24.5.1"/>
      <sheetName val="Tav.24.5.2"/>
      <sheetName val="Tav. 24.6"/>
      <sheetName val="Tav. 25"/>
      <sheetName val="Tav. 25.1"/>
      <sheetName val="Tav. 25.2"/>
      <sheetName val="Tav. 25.3"/>
      <sheetName val="Tav. 25.4"/>
      <sheetName val="Tav. 25.5"/>
      <sheetName val="Tav. 25.6"/>
      <sheetName val="Tav. 25.7"/>
      <sheetName val="Tav. 26"/>
      <sheetName val="Foglio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/>
      <sheetData sheetId="50"/>
      <sheetData sheetId="5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ola 6"/>
      <sheetName val="Tav6.1"/>
      <sheetName val="Tav6.2"/>
      <sheetName val="Tav6.3"/>
      <sheetName val="tav6.4"/>
      <sheetName val="tav6.5"/>
      <sheetName val="tav6.6"/>
      <sheetName val="tav6.7"/>
      <sheetName val="tav6.8"/>
      <sheetName val="tav6.9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30182</v>
          </cell>
          <cell r="C4">
            <v>16675609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65347</v>
          </cell>
          <cell r="C6">
            <v>27184218</v>
          </cell>
        </row>
        <row r="7">
          <cell r="A7" t="str">
            <v>Trentino - Alto Adige</v>
          </cell>
          <cell r="B7">
            <v>5386</v>
          </cell>
          <cell r="C7">
            <v>4601974</v>
          </cell>
        </row>
        <row r="8">
          <cell r="A8" t="str">
            <v>Bolzano - Bozen</v>
          </cell>
          <cell r="B8">
            <v>3600</v>
          </cell>
          <cell r="C8">
            <v>2760000</v>
          </cell>
        </row>
        <row r="9">
          <cell r="A9" t="str">
            <v>Trento</v>
          </cell>
          <cell r="B9">
            <v>1786</v>
          </cell>
          <cell r="C9">
            <v>1841974</v>
          </cell>
        </row>
        <row r="10">
          <cell r="A10" t="str">
            <v>Veneto</v>
          </cell>
          <cell r="B10">
            <v>98850</v>
          </cell>
          <cell r="C10">
            <v>6934923</v>
          </cell>
        </row>
        <row r="11">
          <cell r="A11" t="str">
            <v>Friuli - Venezia Giulia</v>
          </cell>
          <cell r="B11">
            <v>6817</v>
          </cell>
          <cell r="C11">
            <v>2342098</v>
          </cell>
        </row>
        <row r="12">
          <cell r="A12" t="str">
            <v>Liguria</v>
          </cell>
          <cell r="B12">
            <v>16958</v>
          </cell>
          <cell r="C12">
            <v>6339084</v>
          </cell>
        </row>
        <row r="13">
          <cell r="A13" t="str">
            <v>Emilia - Romagna</v>
          </cell>
          <cell r="B13">
            <v>47803</v>
          </cell>
          <cell r="C13">
            <v>11310038</v>
          </cell>
        </row>
        <row r="14">
          <cell r="A14" t="str">
            <v>Toscana</v>
          </cell>
          <cell r="B14">
            <v>19127</v>
          </cell>
          <cell r="C14">
            <v>2808802</v>
          </cell>
        </row>
        <row r="15">
          <cell r="A15" t="str">
            <v>Umbria</v>
          </cell>
          <cell r="B15">
            <v>38696</v>
          </cell>
          <cell r="C15">
            <v>1295217</v>
          </cell>
        </row>
        <row r="16">
          <cell r="A16" t="str">
            <v>Marche</v>
          </cell>
          <cell r="B16">
            <v>7375</v>
          </cell>
          <cell r="C16">
            <v>684470</v>
          </cell>
        </row>
        <row r="17">
          <cell r="A17" t="str">
            <v>Lazio</v>
          </cell>
          <cell r="B17">
            <v>72845</v>
          </cell>
          <cell r="C17">
            <v>5906837</v>
          </cell>
        </row>
        <row r="18">
          <cell r="A18" t="str">
            <v>Abruzzo</v>
          </cell>
          <cell r="B18">
            <v>9010</v>
          </cell>
          <cell r="C18">
            <v>1412301</v>
          </cell>
        </row>
        <row r="19">
          <cell r="A19" t="str">
            <v>Molise</v>
          </cell>
          <cell r="B19">
            <v>2996</v>
          </cell>
          <cell r="C19">
            <v>356413</v>
          </cell>
        </row>
        <row r="20">
          <cell r="A20" t="str">
            <v>Campania</v>
          </cell>
          <cell r="B20">
            <v>47293</v>
          </cell>
          <cell r="C20">
            <v>5197624</v>
          </cell>
        </row>
        <row r="21">
          <cell r="A21" t="str">
            <v>Puglia</v>
          </cell>
          <cell r="B21">
            <v>87346</v>
          </cell>
          <cell r="C21">
            <v>5887822</v>
          </cell>
        </row>
        <row r="22">
          <cell r="A22" t="str">
            <v>Basilicata</v>
          </cell>
          <cell r="B22">
            <v>5060</v>
          </cell>
          <cell r="C22">
            <v>1093391</v>
          </cell>
        </row>
        <row r="23">
          <cell r="A23" t="str">
            <v>Calabria</v>
          </cell>
          <cell r="B23">
            <v>12116</v>
          </cell>
          <cell r="C23">
            <v>1618725</v>
          </cell>
        </row>
        <row r="24">
          <cell r="A24" t="str">
            <v>Sicilia</v>
          </cell>
          <cell r="B24">
            <v>45062</v>
          </cell>
          <cell r="C24">
            <v>7550304</v>
          </cell>
        </row>
        <row r="25">
          <cell r="A25" t="str">
            <v>Sardegna</v>
          </cell>
          <cell r="B25">
            <v>78905</v>
          </cell>
          <cell r="C25">
            <v>8022339</v>
          </cell>
        </row>
      </sheetData>
      <sheetData sheetId="5">
        <row r="2">
          <cell r="A2" t="str">
            <v>REGIONE E RIPARTIZIONE
GEOGRAFICA</v>
          </cell>
          <cell r="B2" t="str">
            <v>Utenti</v>
          </cell>
          <cell r="C2" t="str">
            <v>Spesa</v>
          </cell>
        </row>
        <row r="4">
          <cell r="A4" t="str">
            <v>Piemonte</v>
          </cell>
          <cell r="B4">
            <v>12465</v>
          </cell>
          <cell r="C4">
            <v>5388734</v>
          </cell>
        </row>
        <row r="5">
          <cell r="A5" t="str">
            <v>Valle d'Aosta</v>
          </cell>
          <cell r="B5">
            <v>0</v>
          </cell>
          <cell r="C5">
            <v>0</v>
          </cell>
        </row>
        <row r="6">
          <cell r="A6" t="str">
            <v>Lombardia</v>
          </cell>
          <cell r="B6">
            <v>19383</v>
          </cell>
          <cell r="C6">
            <v>9035043</v>
          </cell>
        </row>
        <row r="7">
          <cell r="A7" t="str">
            <v>Trentino - Alto Adige</v>
          </cell>
          <cell r="B7">
            <v>1225</v>
          </cell>
          <cell r="C7">
            <v>525019</v>
          </cell>
        </row>
        <row r="8">
          <cell r="A8" t="str">
            <v>Bolzano - Bozen</v>
          </cell>
          <cell r="B8">
            <v>0</v>
          </cell>
          <cell r="C8">
            <v>0</v>
          </cell>
        </row>
        <row r="9">
          <cell r="A9" t="str">
            <v>Trento</v>
          </cell>
          <cell r="B9">
            <v>1225</v>
          </cell>
          <cell r="C9">
            <v>525019</v>
          </cell>
        </row>
        <row r="10">
          <cell r="A10" t="str">
            <v>Veneto</v>
          </cell>
          <cell r="B10">
            <v>26923</v>
          </cell>
          <cell r="C10">
            <v>5811489</v>
          </cell>
        </row>
        <row r="11">
          <cell r="A11" t="str">
            <v>Friuli - Venezia Giulia</v>
          </cell>
          <cell r="B11">
            <v>2802</v>
          </cell>
          <cell r="C11">
            <v>1541506</v>
          </cell>
        </row>
        <row r="12">
          <cell r="A12" t="str">
            <v>Liguria</v>
          </cell>
          <cell r="B12">
            <v>5441</v>
          </cell>
          <cell r="C12">
            <v>895657</v>
          </cell>
        </row>
        <row r="13">
          <cell r="A13" t="str">
            <v>Emilia - Romagna</v>
          </cell>
          <cell r="B13">
            <v>14546</v>
          </cell>
          <cell r="C13">
            <v>3172294</v>
          </cell>
        </row>
        <row r="14">
          <cell r="A14" t="str">
            <v>Toscana</v>
          </cell>
          <cell r="B14">
            <v>20236</v>
          </cell>
          <cell r="C14">
            <v>1907724</v>
          </cell>
        </row>
        <row r="15">
          <cell r="A15" t="str">
            <v>Umbria</v>
          </cell>
          <cell r="B15">
            <v>3308</v>
          </cell>
          <cell r="C15">
            <v>531927</v>
          </cell>
        </row>
        <row r="16">
          <cell r="A16" t="str">
            <v>Marche</v>
          </cell>
          <cell r="B16">
            <v>5551</v>
          </cell>
          <cell r="C16">
            <v>768590</v>
          </cell>
        </row>
        <row r="17">
          <cell r="A17" t="str">
            <v>Lazio</v>
          </cell>
          <cell r="B17">
            <v>12247</v>
          </cell>
          <cell r="C17">
            <v>2752900</v>
          </cell>
        </row>
        <row r="18">
          <cell r="A18" t="str">
            <v>Abruzzo</v>
          </cell>
          <cell r="B18">
            <v>2633</v>
          </cell>
          <cell r="C18">
            <v>533836</v>
          </cell>
        </row>
        <row r="19">
          <cell r="A19" t="str">
            <v>Molise</v>
          </cell>
          <cell r="B19">
            <v>342</v>
          </cell>
          <cell r="C19">
            <v>245676</v>
          </cell>
        </row>
        <row r="20">
          <cell r="A20" t="str">
            <v>Campania</v>
          </cell>
          <cell r="B20">
            <v>8695</v>
          </cell>
          <cell r="C20">
            <v>1934829</v>
          </cell>
        </row>
        <row r="21">
          <cell r="A21" t="str">
            <v>Puglia</v>
          </cell>
          <cell r="B21">
            <v>9265</v>
          </cell>
          <cell r="C21">
            <v>1358924</v>
          </cell>
        </row>
        <row r="22">
          <cell r="A22" t="str">
            <v>Basilicata</v>
          </cell>
          <cell r="B22">
            <v>776</v>
          </cell>
          <cell r="C22">
            <v>158879</v>
          </cell>
        </row>
        <row r="23">
          <cell r="A23" t="str">
            <v>Calabria</v>
          </cell>
          <cell r="B23">
            <v>1616</v>
          </cell>
          <cell r="C23">
            <v>477007</v>
          </cell>
        </row>
        <row r="24">
          <cell r="A24" t="str">
            <v>Sicilia</v>
          </cell>
          <cell r="B24">
            <v>20595</v>
          </cell>
          <cell r="C24">
            <v>3182830</v>
          </cell>
        </row>
        <row r="25">
          <cell r="A25" t="str">
            <v>Sardegna</v>
          </cell>
          <cell r="B25">
            <v>9557</v>
          </cell>
          <cell r="C25">
            <v>1762377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v. 24"/>
      <sheetName val="Tav. 24.1"/>
      <sheetName val="Tav. 24.2"/>
      <sheetName val="Tav. 24.3"/>
      <sheetName val="Tav. 24.4"/>
      <sheetName val="Tav. 24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>
      <selection activeCell="C5" sqref="C5"/>
    </sheetView>
  </sheetViews>
  <sheetFormatPr defaultColWidth="9.1796875" defaultRowHeight="12.5" x14ac:dyDescent="0.25"/>
  <cols>
    <col min="1" max="1" width="1.453125" style="388" customWidth="1"/>
    <col min="2" max="2" width="16.54296875" style="388" customWidth="1"/>
    <col min="3" max="3" width="215" style="388" bestFit="1" customWidth="1"/>
    <col min="4" max="16384" width="9.1796875" style="388"/>
  </cols>
  <sheetData>
    <row r="1" spans="2:5" ht="20.25" customHeight="1" x14ac:dyDescent="0.3">
      <c r="B1" s="387" t="s">
        <v>418</v>
      </c>
      <c r="C1" s="422"/>
    </row>
    <row r="2" spans="2:5" ht="5.25" customHeight="1" x14ac:dyDescent="0.3">
      <c r="B2" s="387"/>
      <c r="E2" s="389"/>
    </row>
    <row r="3" spans="2:5" ht="13" x14ac:dyDescent="0.3">
      <c r="B3" s="386" t="s">
        <v>517</v>
      </c>
    </row>
    <row r="4" spans="2:5" ht="6" customHeight="1" x14ac:dyDescent="0.25"/>
    <row r="5" spans="2:5" x14ac:dyDescent="0.25">
      <c r="B5" s="388" t="s">
        <v>415</v>
      </c>
      <c r="C5" s="390" t="str">
        <f>+'Tav. 1'!C1:G1</f>
        <v>Spesa per interventi e servizi sociali dei comuni singoli e associati per regione e ripartizione geografica - Anno 2022 (Valori assoluti e Euro pro-capite)</v>
      </c>
    </row>
    <row r="6" spans="2:5" x14ac:dyDescent="0.25">
      <c r="B6" s="388" t="s">
        <v>417</v>
      </c>
      <c r="C6" s="391" t="str">
        <f>+'Tav. 1.1'!C1:G1</f>
        <v>Spesa per interventi e servizi sociali dei comuni singoli e associati, compartecipazione  degli utenti e del Sistema sanitario nazionale, per regione e ripartizione geografica - Anno 2022 (valori assoluti)</v>
      </c>
    </row>
    <row r="7" spans="2:5" x14ac:dyDescent="0.25">
      <c r="B7" s="388" t="s">
        <v>416</v>
      </c>
      <c r="C7" s="390" t="str">
        <f>+'Tav. 1.2'!C1:G1</f>
        <v>Spesa per interventi e servizi sociali dei comuni singoli e associati, compartecipazione degli utenti e del Sistema sanitario nazionale, per regione e ripartizione geografica - Anno 2022 (valori percentuali)</v>
      </c>
    </row>
    <row r="8" spans="2:5" x14ac:dyDescent="0.25">
      <c r="B8" s="388" t="s">
        <v>414</v>
      </c>
      <c r="C8" s="390" t="str">
        <f>+'Tav. 2.1'!C1:K1</f>
        <v>Spesa per interventi e servizi sociali dei comuni singoli e associati per ente gestore, per regione e ripartizione geografica - Anno 2022 (valori assoluti)</v>
      </c>
    </row>
    <row r="9" spans="2:5" x14ac:dyDescent="0.25">
      <c r="B9" s="388" t="s">
        <v>413</v>
      </c>
      <c r="C9" s="390" t="str">
        <f>+'Tav. 2.2'!C1:K1</f>
        <v xml:space="preserve">Spesa per interventi e servizi sociali dei comuni singoli e associati per ente gestore, per regione e ripartizione geografica - Anno 2022 (valori percentuali) </v>
      </c>
    </row>
    <row r="10" spans="2:5" x14ac:dyDescent="0.25">
      <c r="B10" s="388" t="s">
        <v>419</v>
      </c>
      <c r="C10" s="390" t="str">
        <f>+'Tav. 2.3'!C1:K1</f>
        <v>Spesa sociale dei comuni singoli e associati per fonte di finanziamento, regione e ripartizione geografica - Anno 2022 (valori percentuali)</v>
      </c>
    </row>
    <row r="11" spans="2:5" x14ac:dyDescent="0.25">
      <c r="B11" s="388" t="s">
        <v>420</v>
      </c>
      <c r="C11" s="390" t="str">
        <f>+'Tav. 3'!C1:K1</f>
        <v>Spesa per interventi e servizi sociali dei comuni singoli e associati per area di utenza e per regione e ripartizione geografica - Anno 2022 (valori assoluti)</v>
      </c>
    </row>
    <row r="12" spans="2:5" x14ac:dyDescent="0.25">
      <c r="B12" s="388" t="s">
        <v>431</v>
      </c>
      <c r="C12" s="390" t="str">
        <f>+'Tav. 3.1'!C1:K1</f>
        <v>Spesa per interventi e servizi sociali dei comuni singoli e associati per area di utenza e per regione e ripartizione geografica - Anno 2022 (valori percentuali)</v>
      </c>
    </row>
    <row r="13" spans="2:5" x14ac:dyDescent="0.25">
      <c r="B13" s="388" t="s">
        <v>432</v>
      </c>
      <c r="C13" s="390" t="str">
        <f>+'Tav. 3.2'!C1:K1</f>
        <v>Spesa per interventi e servizi sociali dei comuni singoli e associati per area di utenza e per regione e ripartizione geografica - Anno 2022 (valori pro-capite)</v>
      </c>
    </row>
    <row r="14" spans="2:5" x14ac:dyDescent="0.25">
      <c r="B14" s="388" t="s">
        <v>421</v>
      </c>
      <c r="C14" s="390" t="str">
        <f>+'Tav. 4'!C1:G1</f>
        <v xml:space="preserve">Spesa dei comuni singoli e associati per area di utenza e per macro-area di interventi e servizi sociali - Anno 2022 (valori assoluti e percentuali) </v>
      </c>
    </row>
    <row r="15" spans="2:5" x14ac:dyDescent="0.25">
      <c r="B15" s="388" t="s">
        <v>422</v>
      </c>
      <c r="C15" s="390" t="str">
        <f>+'Tav. 5'!C1:K1</f>
        <v>Spesa dei comuni singoli e associati per area di utenza e per ente gestore - Anno 2022 (valori assoluti e percentuali)</v>
      </c>
    </row>
    <row r="16" spans="2:5" x14ac:dyDescent="0.25">
      <c r="B16" s="388" t="s">
        <v>423</v>
      </c>
      <c r="C16" s="390" t="str">
        <f>+'Tav. 6'!C1:G1</f>
        <v>Spesa dei comuni singoli e associati per macro-area di interventi e servizi sociali, regione e ripartizione geografica - Anno 2022</v>
      </c>
    </row>
    <row r="17" spans="2:3" x14ac:dyDescent="0.25">
      <c r="B17" s="388" t="s">
        <v>433</v>
      </c>
      <c r="C17" s="390" t="str">
        <f>+'Tav. 6.1'!C1:G1</f>
        <v>Spesa dei comuni singoli e associati per macro-area di interventi e servizi sociali, regione e ripartizione geografica - Anno 2022 (Valori percentuali)</v>
      </c>
    </row>
    <row r="18" spans="2:3" x14ac:dyDescent="0.25">
      <c r="B18" s="388" t="s">
        <v>424</v>
      </c>
      <c r="C18" s="390" t="str">
        <f>+'Tav. 7'!C1:F1</f>
        <v>Area famiglia e minori: utenti, spesa e spesa per utente per singoli interventi e servizi sociali. Totale Italia - Anno 2022</v>
      </c>
    </row>
    <row r="19" spans="2:3" x14ac:dyDescent="0.25">
      <c r="B19" s="388" t="s">
        <v>425</v>
      </c>
      <c r="C19" s="390" t="str">
        <f>+'Tav. 8'!C1:F1</f>
        <v>Area disabili: utenti, spesa e spesa per utente per singoli interventi e servizi sociali. Totale Italia - Anno 2022</v>
      </c>
    </row>
    <row r="20" spans="2:3" x14ac:dyDescent="0.25">
      <c r="B20" s="388" t="s">
        <v>426</v>
      </c>
      <c r="C20" s="390" t="str">
        <f>+'Tav. 9'!C1:F1</f>
        <v>Area dipendenze: utenti, spesa e spesa per utente per singoli interventi e servizi sociali. Totale Italia - Anno 2022</v>
      </c>
    </row>
    <row r="21" spans="2:3" x14ac:dyDescent="0.25">
      <c r="B21" s="388" t="s">
        <v>427</v>
      </c>
      <c r="C21" s="390" t="str">
        <f>+'Tav. 10'!C1:F1</f>
        <v>Area anziani: utenti, spesa e spesa per utente per singoli interventi e servizi sociali. Totale Italia - Anno 2022</v>
      </c>
    </row>
    <row r="22" spans="2:3" x14ac:dyDescent="0.25">
      <c r="B22" s="388" t="s">
        <v>428</v>
      </c>
      <c r="C22" s="390" t="str">
        <f>+'Tav. 11'!C1:F1</f>
        <v>Area Immigrati, Rom, Sinti e Caminanti: utenti, spesa e spesa per utente per singoli interventi e servizi sociali. Totale Italia - Anno 2022</v>
      </c>
    </row>
    <row r="23" spans="2:3" x14ac:dyDescent="0.25">
      <c r="B23" s="388" t="s">
        <v>429</v>
      </c>
      <c r="C23" s="390" t="str">
        <f>+'Tav. 12'!C1:F1</f>
        <v>Area povertà, disagio adulti e senza dimora: utenti, spesa e spesa per utente per singoli interventi e servizi sociali. Totale Italia - Anno 2022</v>
      </c>
    </row>
    <row r="24" spans="2:3" x14ac:dyDescent="0.25">
      <c r="B24" s="388" t="s">
        <v>430</v>
      </c>
      <c r="C24" s="390" t="str">
        <f>+'Tav. 13'!C1:F1</f>
        <v>Area multiutenza: utenti, spesa e spesa per utente per singoli interventi e servizi sociali. Totale Italia - Anno 2022</v>
      </c>
    </row>
    <row r="25" spans="2:3" x14ac:dyDescent="0.25">
      <c r="B25" s="388" t="s">
        <v>434</v>
      </c>
      <c r="C25" s="390" t="str">
        <f>+'Tav. 22'!C1:J1</f>
        <v>Il servizio sociale professionale (a): spesa dei comuni singoli e associati per area di utenza, per regione e per ripartizione geografica - Anno 2022 (valori assoluti)</v>
      </c>
    </row>
    <row r="26" spans="2:3" x14ac:dyDescent="0.25">
      <c r="B26" s="388" t="s">
        <v>438</v>
      </c>
      <c r="C26" s="390" t="str">
        <f>+'Tav. 22.1'!C1:J1</f>
        <v>Il servizio sociale professionale (a): spesa dei comuni singoli e associati per area di utenza, per regione e per ripartizione geografica - Anno 2022 (valori percentuali)</v>
      </c>
    </row>
    <row r="27" spans="2:3" x14ac:dyDescent="0.25">
      <c r="B27" s="388" t="s">
        <v>439</v>
      </c>
      <c r="C27" s="390" t="str">
        <f>+'Tav. 22.2'!C1:F1</f>
        <v>Il servizio sociale professionale (a) nell’area famiglia e minori: utenti, spesa e spesa media per utente, per regione e ripartizione geografica - Anno 2022</v>
      </c>
    </row>
    <row r="28" spans="2:3" x14ac:dyDescent="0.25">
      <c r="B28" s="388" t="s">
        <v>440</v>
      </c>
      <c r="C28" s="390" t="str">
        <f>+'Tav. 23.1'!C1:K1</f>
        <v>L’assistenza domiciliare: spesa dei comuni singoli e associati per tipo di prestazione, per regione e per ripartizione geografica - Anno 2022 (valori assoluti)</v>
      </c>
    </row>
    <row r="29" spans="2:3" x14ac:dyDescent="0.25">
      <c r="B29" s="388" t="s">
        <v>441</v>
      </c>
      <c r="C29" s="390" t="str">
        <f>+'Tav. 23.2'!C1:K1</f>
        <v>L’assistenza domiciliare: spesa dei comuni singoli e associati per tipo di prestazione, per regione e per ripartizione geografica - Anno 2022 (valori percentuali)</v>
      </c>
    </row>
    <row r="30" spans="2:3" x14ac:dyDescent="0.25">
      <c r="B30" s="388" t="s">
        <v>442</v>
      </c>
      <c r="C30" s="390" t="str">
        <f>+'Tav. 23.3'!C1:J1</f>
        <v>L’assistenza domiciliare (a): spesa dei comuni singoli e associati per area di utenza, per regione e per ripartizione geografica - Anno 2022 (valori assoluti)</v>
      </c>
    </row>
    <row r="31" spans="2:3" x14ac:dyDescent="0.25">
      <c r="B31" s="388" t="s">
        <v>443</v>
      </c>
      <c r="C31" s="390" t="str">
        <f>+'Tav. 23.4'!C1:J1</f>
        <v>L’assistenza domiciliare (a): spesa dei comuni singoli e associati per area di utenza, per regione e per ripartizione geografica - Anno 2022 (valori percentuali)</v>
      </c>
    </row>
    <row r="32" spans="2:3" x14ac:dyDescent="0.25">
      <c r="B32" s="388" t="s">
        <v>444</v>
      </c>
      <c r="C32" s="390" t="str">
        <f>+'Tav. 23.5'!C1:F1</f>
        <v>L’assistenza domiciliare socio-assistenziale (a) nell’area famiglia e minori: utenti, spesa e spesa media per utente, per regione e ripartizione geografica - Anno 2022</v>
      </c>
    </row>
    <row r="33" spans="2:3" x14ac:dyDescent="0.25">
      <c r="B33" s="388" t="s">
        <v>445</v>
      </c>
      <c r="C33" s="393" t="str">
        <f>+'Tav. 23.6'!C1:E1</f>
        <v>L’assistenza domiciliare socio-assistenziale (a) nell’area famiglia e minori: indicatori territoriali - Anno 2022</v>
      </c>
    </row>
    <row r="34" spans="2:3" x14ac:dyDescent="0.25">
      <c r="B34" s="388" t="s">
        <v>446</v>
      </c>
      <c r="C34" s="390" t="str">
        <f>+'Tav. 23.7'!C1:F1</f>
        <v>L’assistenza domiciliare socio-assistenziale (a) nell’area disabili: utenti, spesa e spesa media per utente, per regione e ripartizione geografica – Anno 2022</v>
      </c>
    </row>
    <row r="35" spans="2:3" x14ac:dyDescent="0.25">
      <c r="B35" s="388" t="s">
        <v>447</v>
      </c>
      <c r="C35" s="393" t="str">
        <f>+'Tav. 23.8'!C1:E1</f>
        <v>L’assistenza domiciliare socio-assistenziale (a) nell’area disabili:  indicatori territoriali – Anno 2022</v>
      </c>
    </row>
    <row r="36" spans="2:3" x14ac:dyDescent="0.25">
      <c r="B36" s="388" t="s">
        <v>448</v>
      </c>
      <c r="C36" s="390" t="str">
        <f>+'Tav. 23.9'!C1:F1</f>
        <v>L’assistenza domiciliare socio-assistenziale (a) nell’area anziani: utenti, spesa e spesa media per utente, per regione e ripartizione geografica – Anno 2022</v>
      </c>
    </row>
    <row r="37" spans="2:3" x14ac:dyDescent="0.25">
      <c r="B37" s="388" t="s">
        <v>449</v>
      </c>
      <c r="C37" s="393" t="str">
        <f>+'Tav. 23.10'!C1:E1</f>
        <v>L’assistenza domiciliare socio-assistenziale (a) nell’area anziani:  indicatori territoriali – Anno 2022</v>
      </c>
    </row>
    <row r="38" spans="2:3" x14ac:dyDescent="0.25">
      <c r="B38" s="388" t="s">
        <v>450</v>
      </c>
      <c r="C38" s="390" t="str">
        <f>+'Tav. 23.11'!C1:F1</f>
        <v>L’assistenza domiciliare socio-assistenziale (a) nell’area povertà, disagio adulti e senza dimora: utenti, spesa e spesa media per utente, per regione e ripartizione geografica – Anno 2022</v>
      </c>
    </row>
    <row r="39" spans="2:3" x14ac:dyDescent="0.25">
      <c r="B39" s="388" t="s">
        <v>451</v>
      </c>
      <c r="C39" s="393" t="str">
        <f>+'Tav. 23.12'!C1:E1</f>
        <v>L’assistenza domiciliare socio-assistenziale (a) nell’area povertà, disagio adulti e senza dimora:  indicatori territoriali – Anno 2022</v>
      </c>
    </row>
    <row r="40" spans="2:3" x14ac:dyDescent="0.25">
      <c r="B40" s="388" t="s">
        <v>452</v>
      </c>
      <c r="C40" s="390" t="str">
        <f>+'Tav. 23.13'!C1:F1</f>
        <v>L’assistenza domiciliare integrata con servizi sanitari (a) nell’area disabili: utenti, spesa e spesa media per utente, per regione e ripartizione geografica – Anno 2022</v>
      </c>
    </row>
    <row r="41" spans="2:3" x14ac:dyDescent="0.25">
      <c r="B41" s="388" t="s">
        <v>453</v>
      </c>
      <c r="C41" s="393" t="str">
        <f>+'Tav. 23.14'!C1:E1</f>
        <v>L’assistenza domiciliare integrata con servizi sanitari (a) nell’area disabili:  indicatori territoriali – Anno 2022</v>
      </c>
    </row>
    <row r="42" spans="2:3" x14ac:dyDescent="0.25">
      <c r="B42" s="388" t="s">
        <v>454</v>
      </c>
      <c r="C42" s="390" t="str">
        <f>+'Tav. 23.15'!C1:F1</f>
        <v>L’assistenza domiciliare integrata con servizi sanitari (a) nell’area anziani: utenti, spesa e spesa media per utente, per regione e ripartizione geografica – Anno 2022</v>
      </c>
    </row>
    <row r="43" spans="2:3" x14ac:dyDescent="0.25">
      <c r="B43" s="388" t="s">
        <v>455</v>
      </c>
      <c r="C43" s="393" t="str">
        <f>+'Tav. 23.16'!C1:E1</f>
        <v>L’assistenza domiciliare integrata con servizi sanitari (a) nell’area anziani:  indicatori territoriali – Anno 2022</v>
      </c>
    </row>
    <row r="44" spans="2:3" x14ac:dyDescent="0.25">
      <c r="B44" s="388" t="s">
        <v>456</v>
      </c>
      <c r="C44" s="390" t="str">
        <f>+'Tav. 23.17'!C1:F1</f>
        <v>Voucher, assegno di cura e buono socio-sanitario nell'area disabili: utenti, spesa e spesa media per utente, per regione e ripartizione geografica – Anno 2022</v>
      </c>
    </row>
    <row r="45" spans="2:3" x14ac:dyDescent="0.25">
      <c r="B45" s="388" t="s">
        <v>457</v>
      </c>
      <c r="C45" s="393" t="str">
        <f>+'Tav. 23.18'!C1:E1</f>
        <v>Voucher, assegno di cura e buono socio-sanitario nell’area disabili:  indicatori territoriali – Anno 2022</v>
      </c>
    </row>
    <row r="46" spans="2:3" x14ac:dyDescent="0.25">
      <c r="B46" s="388" t="s">
        <v>458</v>
      </c>
      <c r="C46" s="390" t="str">
        <f>+'Tav. 23.19'!C1:F1</f>
        <v>Voucher, assegno di cura e buono socio-sanitario nell’area anziani: utenti, spesa e spesa media per utente, per regione e ripartizione geografica – Anno 2022</v>
      </c>
    </row>
    <row r="47" spans="2:3" x14ac:dyDescent="0.25">
      <c r="B47" s="388" t="s">
        <v>459</v>
      </c>
      <c r="C47" s="393" t="str">
        <f>+'Tav. 23.20'!C1:E1</f>
        <v>Voucher, assegno di cura e buono socio-sanitario nell’area anziani:  indicatori territoriali – Anno 2022</v>
      </c>
    </row>
    <row r="48" spans="2:3" x14ac:dyDescent="0.25">
      <c r="B48" s="388" t="s">
        <v>460</v>
      </c>
      <c r="C48" s="390" t="str">
        <f>+'Tav. 23.21'!C1:J1</f>
        <v>Voucher, assegno di cura e buono socio-sanitario: spesa dei comuni singoli e associati per area di utenza, per regione e per ripartizione geografica – Anno 2022 (valori assoluti)</v>
      </c>
    </row>
    <row r="49" spans="2:3" x14ac:dyDescent="0.25">
      <c r="B49" s="388" t="s">
        <v>461</v>
      </c>
      <c r="C49" s="390" t="str">
        <f>+'Tav. 23.22'!C1:J1</f>
        <v>Voucher, assegno di cura e buono socio-sanitario: spesa dei comuni singoli e associati per area di utenza, per regione e per ripartizione geografica – Anno 2022 (valori percentuali)</v>
      </c>
    </row>
    <row r="50" spans="2:3" x14ac:dyDescent="0.25">
      <c r="B50" s="388" t="s">
        <v>436</v>
      </c>
      <c r="C50" s="390" t="str">
        <f>+'Tav. 25'!C1:J1</f>
        <v>Le strutture residenziali (a): spesa dei comuni singoli e associati per area di utenza, per regione e per ripartizione geografica - Anno 2022 (valori assoluti)</v>
      </c>
    </row>
    <row r="51" spans="2:3" x14ac:dyDescent="0.25">
      <c r="B51" s="388" t="s">
        <v>474</v>
      </c>
      <c r="C51" s="390" t="str">
        <f>+'Tav. 25.1'!C1:J1</f>
        <v>Le strutture residenziali (a): spesa dei comuni singoli e associati per area di utenza, per regione e per ripartizione geografica - Anno 2022 (valori percentuali)</v>
      </c>
    </row>
    <row r="52" spans="2:3" x14ac:dyDescent="0.25">
      <c r="B52" s="388" t="s">
        <v>475</v>
      </c>
      <c r="C52" s="390" t="str">
        <f>+'Tav. 25.2'!C1:F1</f>
        <v>Le strutture residenziali (a) nell’area famiglia e minori: utenti, spesa e spesa media per utente per regione e per ripartizione geografica - Anno 2022</v>
      </c>
    </row>
    <row r="53" spans="2:3" x14ac:dyDescent="0.25">
      <c r="B53" s="388" t="s">
        <v>476</v>
      </c>
      <c r="C53" s="393" t="str">
        <f>+'Tav. 25.3'!C1:E1</f>
        <v>Le strutture residenziali (a) nell’area famiglia e minori: indicatori territoriali - Anno 2022</v>
      </c>
    </row>
    <row r="54" spans="2:3" x14ac:dyDescent="0.25">
      <c r="B54" s="388" t="s">
        <v>477</v>
      </c>
      <c r="C54" s="390" t="str">
        <f>+'Tav. 25.4'!C1:J1</f>
        <v>Le strutture residenziali (a) nell’area disabili: utenti, spesa, compartecipazione degli utenti, compartecipazione del Sistema sanitario nazionale e valori medi per utente per regione e per ripartizione geografica - Anno 2022</v>
      </c>
    </row>
    <row r="55" spans="2:3" x14ac:dyDescent="0.25">
      <c r="B55" s="388" t="s">
        <v>478</v>
      </c>
      <c r="C55" s="393" t="str">
        <f>+'Tav. 25.5'!C1:E1</f>
        <v>Le strutture residenziali (a) nell’area disabili: indicatori territoriali - Anno 2022</v>
      </c>
    </row>
    <row r="56" spans="2:3" x14ac:dyDescent="0.25">
      <c r="B56" s="388" t="s">
        <v>479</v>
      </c>
      <c r="C56" s="390" t="str">
        <f>+'Tav. 25.6'!C1:J1</f>
        <v>Le strutture residenziali (a) nell’area anziani: utenti, spesa, compartecipazione degli utenti, compartecipazione del Sistema Sanitario Nazionale e valori medi per utente, per regione e per ripartizione geografica - Anno 2022</v>
      </c>
    </row>
    <row r="57" spans="2:3" x14ac:dyDescent="0.25">
      <c r="B57" s="388" t="s">
        <v>480</v>
      </c>
      <c r="C57" s="393" t="str">
        <f>+'Tav. 25.7'!C1:E1</f>
        <v>Le strutture residenziali (a) nell’area anziani:  indicatori territoriali - Anno 2022</v>
      </c>
    </row>
    <row r="58" spans="2:3" x14ac:dyDescent="0.25">
      <c r="B58" s="388" t="s">
        <v>437</v>
      </c>
      <c r="C58" s="390" t="str">
        <f>+'Tav. 26'!C1:L1</f>
        <v>Interventi e servizi sociali dei comuni singoli o associati - Stato della risposta per regione e tipo di ente gestore - Anno 2022</v>
      </c>
    </row>
    <row r="59" spans="2:3" x14ac:dyDescent="0.25">
      <c r="C59" s="390"/>
    </row>
    <row r="60" spans="2:3" ht="13" x14ac:dyDescent="0.3">
      <c r="B60" s="386" t="s">
        <v>518</v>
      </c>
      <c r="C60" s="390"/>
    </row>
    <row r="61" spans="2:3" ht="8.25" customHeight="1" x14ac:dyDescent="0.3">
      <c r="B61" s="387"/>
      <c r="C61" s="390"/>
    </row>
    <row r="62" spans="2:3" x14ac:dyDescent="0.25">
      <c r="B62" s="388" t="s">
        <v>435</v>
      </c>
      <c r="C62" s="390" t="str">
        <f>+'Tav. 24'!C1:J1</f>
        <v>Nidi e sezioni primavera(a): utenti, spesa dei Comuni, compartecipazione degli utenti, spesa complessiva, percentuale di spesa pagata dagli utenti, spesa media per utente, per regione, ripartizione geografica e tipologia del servizio - Anno 2022 (Valori in euro)</v>
      </c>
    </row>
    <row r="63" spans="2:3" x14ac:dyDescent="0.25">
      <c r="B63" s="388" t="s">
        <v>462</v>
      </c>
      <c r="C63" s="390" t="str">
        <f>+'Tav24_segue (a)'!C1:J1</f>
        <v>Nidi(a): utenti, spesa dei Comuni, compartecipazione degli utenti, spesa complessiva,  percentuale di spesa pagata dagli utenti, spesa media per utente, per regione, ripartizione geografica e tipologia del servizio - Anno 2022 (Valori in euro)</v>
      </c>
    </row>
    <row r="64" spans="2:3" x14ac:dyDescent="0.25">
      <c r="B64" s="388" t="s">
        <v>463</v>
      </c>
      <c r="C64" s="390" t="str">
        <f>+'Tav24_segue (b)'!C1:J1</f>
        <v>Sezioni primavera(a): utenti, spesa dei Comuni, compartecipazione degli utenti, spesa complessiva, percentuale di spesa pagata dagli utenti, spesa media per utente, per regione, ripartizione geografica e tipologia del servizio - Anno 2022  (Valori in euro)</v>
      </c>
    </row>
    <row r="65" spans="1:3" x14ac:dyDescent="0.25">
      <c r="B65" s="388" t="s">
        <v>464</v>
      </c>
      <c r="C65" s="390" t="str">
        <f>+'Tav. 24.1 '!C1:E1</f>
        <v>Nidi e sezioni primavera(a):  indicatori territoriali – Anno 2022</v>
      </c>
    </row>
    <row r="66" spans="1:3" x14ac:dyDescent="0.25">
      <c r="B66" s="388" t="s">
        <v>465</v>
      </c>
      <c r="C66" s="390" t="str">
        <f>+'Tav. 24.2'!C1:J1</f>
        <v>Servizi integrativi per la prima infanzia(a): utenti, spesa dei Comuni, compartecipazione degli utenti, spesa complessiva, percentuale di spesa pagata dagli utenti, spesa media per utente, per regione e ripartizione geografica - Anno 2022 (Valori in euro)</v>
      </c>
    </row>
    <row r="67" spans="1:3" x14ac:dyDescent="0.25">
      <c r="B67" s="388" t="s">
        <v>466</v>
      </c>
      <c r="C67" s="390" t="str">
        <f>+'Tav. 24.3'!C1:E1</f>
        <v>Servizi integrativi per la prima infanzia(a): indicatori territoriali – Anno 2022</v>
      </c>
    </row>
    <row r="68" spans="1:3" x14ac:dyDescent="0.25">
      <c r="B68" s="388" t="s">
        <v>467</v>
      </c>
      <c r="C68" s="390" t="str">
        <f>+'Tav. 24.4'!C1:J1</f>
        <v>Nidi e sezioni primavera comunali(a): utenti, spesa dei Comuni, compartecipazione degli utenti, spesa complessiva,  percentuale di spesa pagata dagli utenti, spesa media per utente, per regione, ripartizione geografica e tipo di gestione - Anno 2022  (Valori in euro)</v>
      </c>
    </row>
    <row r="69" spans="1:3" x14ac:dyDescent="0.25">
      <c r="B69" s="388" t="s">
        <v>468</v>
      </c>
      <c r="C69" s="390" t="str">
        <f>+'Tav24.4_segue (a)'!C1:J1</f>
        <v>Nidi e sezioni primavera comunali(a) a gestione diretta: utenti, spesa dei Comuni, compartecipazione degli utenti, spesa complessiva,  percentuale di spesa pagata dagli utenti, spesa media per utente, per regione, ripartizione geografica e tipo di gestione - Anno 2022  (Valori in euro)</v>
      </c>
    </row>
    <row r="70" spans="1:3" x14ac:dyDescent="0.25">
      <c r="B70" s="388" t="s">
        <v>469</v>
      </c>
      <c r="C70" s="390" t="str">
        <f>+'Tav24.4_segue (b)'!C1:J1</f>
        <v>Nidi e sezioni primavera comunali(a) a gestione affidata a terzi: utenti, spesa dei Comuni, compartecipazione degli utenti, spesa complessiva,  percentuale di spesa pagata dagli utenti, spesa media per utente, per regione, ripartizione geografica e tipo di gestione - Anno 2022  (Valori in euro)</v>
      </c>
    </row>
    <row r="71" spans="1:3" x14ac:dyDescent="0.25">
      <c r="B71" s="388" t="s">
        <v>470</v>
      </c>
      <c r="C71" s="390" t="str">
        <f>+'Tav. 24.5'!C1:I1</f>
        <v>Utenti dell'offerta comunale di nidi e sezioni primavera(a), per tipo di gestione del servizio(b) - Anno 2022</v>
      </c>
    </row>
    <row r="72" spans="1:3" x14ac:dyDescent="0.25">
      <c r="B72" s="388" t="s">
        <v>471</v>
      </c>
      <c r="C72" s="390" t="str">
        <f>+Tav.24.5.1!C1</f>
        <v>Spesa sostenuta dai Comuni singoli e associati per nidi e sezioni primavera(a), per tipo di gestione del servizio(b) - Anno 2022  (Valori in euro)</v>
      </c>
    </row>
    <row r="73" spans="1:3" x14ac:dyDescent="0.25">
      <c r="B73" s="388" t="s">
        <v>472</v>
      </c>
      <c r="C73" s="390" t="str">
        <f>+Tav.24.5.2!C1</f>
        <v>Spesa media per utente dell'offerta comunale di nidi e sezioni primavera(a), per tipo di gestione del servizio(b) - Anno 2022
(Valori in euro)</v>
      </c>
    </row>
    <row r="74" spans="1:3" x14ac:dyDescent="0.25">
      <c r="B74" s="388" t="s">
        <v>473</v>
      </c>
      <c r="C74" s="390" t="str">
        <f>+Tav.24.6!C1</f>
        <v>Totale servizi educativi per la prima infanzia(a):  indicatori territoriali – Anno 2022</v>
      </c>
    </row>
    <row r="75" spans="1:3" s="394" customFormat="1" x14ac:dyDescent="0.25">
      <c r="A75" s="388"/>
      <c r="B75" s="388"/>
      <c r="C75" s="388"/>
    </row>
  </sheetData>
  <hyperlinks>
    <hyperlink ref="C5" location="'Tav. 1'!A1" display="Spesa per interventi e servizi sociali dei comuni singoli e associati per regione e ripartizione geografica - Anno 2018 (valori assoluti, percentuali e spesa pro-capite)"/>
    <hyperlink ref="C6" location="'Tav. 1.1'!A1" display="Spesa per interventi e servizi sociali dei comuni singoli e associati, compartecipazione  degli utenti e del Sistema sanitario nazionale, per regione e ripartizione geografica - Anno 2018 (valori assoluti)"/>
    <hyperlink ref="C7" location="'Tav. 1.2'!A1" display="Spesa per interventi e servizi sociali dei comuni singoli e associati, compartecipazione degli utenti e del Sistema sanitario nazionale, per regione e ripartizione geografica - Anno 2018 (valori percentuali)"/>
    <hyperlink ref="C8" location="'Tav. 2.1'!A1" display="Spesa per interventi e servizi sociali dei comuni singoli e associati per ente gestore, per regione e ripartizione geografica - Anno 2018 (valori assoluti)"/>
    <hyperlink ref="C9" location="'Tav. 2.2'!A1" display="Spesa per interventi e servizi sociali dei comuni singoli e associati per ente gestore, per regione e ripartizione geografica - Anno 2018 (valori percentuali) "/>
    <hyperlink ref="C10" location="'Tav. 2.3'!A1" display="Spesa sociale dei comuni singoli e associati per fonte di finanziamento, regione e ripartizione geografica - Anno 2018 (valori percentuali)"/>
    <hyperlink ref="C11" location="'Tav. 3'!A1" display="Spesa per interventi e servizi sociali dei comuni singoli e associati per area di utenza e per regione e ripartizione geografica - Anno 2018 (valori assoluti)"/>
    <hyperlink ref="C12" location="'Tav. 3.1'!A1" display="Spesa per interventi e servizi sociali dei comuni singoli e associati per area di utenza e per regione e ripartizione geografica - Anno 2018 (valori percentuali)"/>
    <hyperlink ref="C13" location="'Tav. 3.2'!A1" display="Spesa per interventi e servizi sociali dei comuni singoli e associati per area di utenza e per regione e ripartizione geografica - Anno 2018 (valori pro-capite)"/>
    <hyperlink ref="C14" location="'Tav. 4'!A1" display="Spesa dei comuni singoli e associati per area di utenza e per macro-area di interventi e servizi sociali - Anno 2018 (valori assoluti e percentuali) "/>
    <hyperlink ref="C15" location="'Tav. 5'!A1" display="Spesa dei comuni singoli e associati per area di utenza e per ente gestore - Anno 2018 (valori assoluti e percentuali)"/>
    <hyperlink ref="C16" location="'Tav. 6.'!A1" display="Spesa dei comuni singoli e associati per macro-area di interventi e servizi sociali, regione e ripartizione geografica - Anno 2018"/>
    <hyperlink ref="C17" location="'Tav. 6.1'!A1" display="Spesa dei comuni singoli e associati per macro-area di interventi e servizi sociali, regione e ripartizione geografica - Anno 2018 (Valori percentuali)"/>
    <hyperlink ref="C18" location="'Tav. 7'!A1" display="Area famiglia e minori: utenti, spesa e spesa per utente per singoli interventi e servizi sociali. Totale Italia - Anno 2018"/>
    <hyperlink ref="C19" location="'Tav. 8'!A1" display="Area disabili: utenti, spesa e spesa per utente per singoli interventi e servizi sociali. Totale Italia - Anno 2018"/>
    <hyperlink ref="C20" location="'Tav. 9'!A1" display="Area dipendenze: utenti, spesa e spesa per utente per singoli interventi e servizi sociali. Totale Italia - Anno 2018"/>
    <hyperlink ref="C21" location="'Tav. 10'!A1" display="Area anziani: utenti, spesa e spesa per utente per singoli interventi e servizi sociali. Totale Italia - Anno 2018"/>
    <hyperlink ref="C22" location="'Tav. 11'!A1" display="Area Immigrati, Rom, Sinti e Caminanti: utenti, spesa e spesa per utente per singoli interventi e servizi sociali. Totale Italia - Anno 2018"/>
    <hyperlink ref="C23" location="'Tav. 12'!A1" display="Area povertà, disagio adulti e senza fissa dimora: utenti, spesa e spesa per utente per singoli interventi e servizi sociali. Totale Italia - Anno 2018"/>
    <hyperlink ref="C24" location="'Tav. 13'!A1" display="Area multiutenza: utenti, spesa e spesa per utente per singoli interventi e servizi sociali. Totale Italia - Anno 2018"/>
    <hyperlink ref="C25" location="'Tav. 22'!A1" display="Il servizio sociale professionale (a): spesa dei comuni singoli e associati per area di utenza, per regione e per ripartizione geografica - Anno 2018 (valori assoluti)"/>
    <hyperlink ref="C26" location="'Tav. 22.1'!A1" display="Il servizio sociale professionale (a): spesa dei comuni singoli e associati per area di utenza, per regione e per ripartizione geografica - Anno 2018 (valori percentuali)"/>
    <hyperlink ref="C27" location="'Tav. 22.2'!A1" display="Il servizio sociale professionale (a) nell’area famiglia e minori: utenti, spesa e spesa media per utente, per regione e ripartizione geografica - Anno 2018"/>
    <hyperlink ref="C28" location="'Tav. 23.1'!A1" display="L’assistenza domiciliare: spesa dei comuni singoli e associati per tipo di prestazione, per regione e per ripartizione geografica - Anno 2018 (valori assoluti)"/>
    <hyperlink ref="C29" location="'Tav. 23.2'!A1" display="L’assistenza domiciliare: spesa dei comuni singoli e associati per tipo di prestazione, per regione e per ripartizione geografica - Anno 2018 (valori percentuali)"/>
    <hyperlink ref="C30" location="'Tav. 23.3'!A1" display="L’assistenza domiciliare (a): spesa dei comuni singoli e associati per area di utenza, per regione e per ripartizione geografica - Anno 2018 (valori assoluti)"/>
    <hyperlink ref="C31" location="'Tav. 23.4'!A1" display="L’assistenza domiciliare (a): spesa dei comuni singoli e associati per area di utenza, per regione e per ripartizione geografica - Anno 2018 (valori percentuali)"/>
    <hyperlink ref="C32" location="'Tav. 23.5'!A1" display="L’assistenza domiciliare socio-assistenziale (a) nell’area famiglia e minori: utenti, spesa e spesa media per utente, per regione e ripartizione geografica - Anno 2018"/>
    <hyperlink ref="C33" location="'Tav. 23.6'!A1" display="L’assistenza domiciliare socio-assistenziale (a) nell’area famiglia e minori: indicatori territoriali - Anno 2018"/>
    <hyperlink ref="C34" location="'Tav. 23.7'!A1" display="L’assistenza domiciliare socio-assistenziale (a) nell’area disabili: utenti, spesa e spesa media per utente, per regione e ripartizione geografica – Anno 2018"/>
    <hyperlink ref="C35" location="'Tav. 23.8'!A1" display="L’assistenza domiciliare socio-assistenziale (a) nell’area disabili:  indicatori territoriali – Anno 2018"/>
    <hyperlink ref="C36" location="'Tav. 23.9'!A1" display="L’assistenza domiciliare socio-assistenziale (a) nell’area anziani: utenti, spesa e spesa media per utente, per regione e ripartizione geografica – Anno 2018"/>
    <hyperlink ref="C37" location="'Tav. 23.10'!A1" display="L’assistenza domiciliare socio-assistenziale (a) nell’area anziani:  indicatori territoriali – Anno 2018"/>
    <hyperlink ref="C38" location="'Tav. 23.11'!A1" display="L’assistenza domiciliare socio-assistenziale (a) nell’area povertà, disagio adulti e senza fissa dimora: utenti, spesa e spesa media per utente, per regione e ripartizione geografica – Anno 2018"/>
    <hyperlink ref="C39" location="'Tav. 23.12'!A1" display="L’assistenza domiciliare socio-assistenziale (a) nell’area povertà, disagio adulti e senza fissa dimora:  indicatori territoriali – Anno 2018"/>
    <hyperlink ref="C40" location="'Tav. 23.13'!A1" display="L’assistenza domiciliare integrata con servizi sanitari (a) nell’area disabili: utenti, spesa e spesa media per utente, per regione e ripartizione geografica – Anno 2018"/>
    <hyperlink ref="C41" location="'Tav. 23.14'!A1" display="L’assistenza domiciliare integrata con servizi sanitari (a) nell’area disabili:  indicatori territoriali – Anno 2018"/>
    <hyperlink ref="C42" location="'Tav. 23.15'!A1" display="L’assistenza domiciliare integrata con servizi sanitari (a) nell’area anziani: utenti, spesa e spesa media per utente, per regione e ripartizione geografica – Anno 2018"/>
    <hyperlink ref="C43" location="'Tav. 23.16'!A1" display="L’assistenza domiciliare integrata con servizi sanitari (a) nell’area anziani:  indicatori territoriali – Anno 2018"/>
    <hyperlink ref="C44" location="'Tav. 23.17'!A1" display="Voucher, assegno di cura e buono socio-sanitario nell'area disabili: utenti, spesa e spesa media per utente, per regione e ripartizione geografica – Anno 2018"/>
    <hyperlink ref="C45" location="'Tav. 23.18'!A1" display="Voucher, assegno di cura e buono socio-sanitario nell’area disabili:  indicatori territoriali – Anno 2018"/>
    <hyperlink ref="C46" location="'Tav. 23.19'!A1" display="Voucher, assegno di cura e buono socio-sanitario nell’area anziani: utenti, spesa e spesa media per utente, per regione e ripartizione geografica – Anno 2018"/>
    <hyperlink ref="C47" location="'Tav. 23.20'!A1" display="Voucher, assegno di cura e buono socio-sanitario nell’area anziani:  indicatori territoriali – Anno 2018"/>
    <hyperlink ref="C48" location="'Tav. 23.21'!A1" display="Voucher, assegno di cura e buono socio-sanitario: spesa dei comuni singoli e associati per area di utenza, per regione e per ripartizione geografica – Anno 2018 (valori assoluti)"/>
    <hyperlink ref="C49" location="'Tav. 23.22'!A1" display="Voucher, assegno di cura e buono socio-sanitario: spesa dei comuni singoli e associati per area di utenza, per regione e per ripartizione geografica – Anno 2018 (valori percentuali)"/>
    <hyperlink ref="C62" location="'Tav. 24'!A1" display="Gli asili nido (a) : utenti, spesa dei Comuni, compartecipazione degli utenti, spesa complessiva, percentuale di spesa pagata dagli utenti, spesa media per utente, per regione, ripartizione geografica e tipologia del servizio - Anno 2018 (Valori in euro)"/>
    <hyperlink ref="C63" location="'Tav24_segue (a)'!A1" display="Gli asili nido (a) : utenti, spesa dei Comuni, compartecipazione degli utenti, spesa complessiva,  percentuale di spesa pagata dagli utenti, spesa media per utente, per regione, ripartizione geografica e tipologia del servizio - Anno 2018 (Valori in euro)"/>
    <hyperlink ref="C64" location="'Tav24_segue (b)'!A1" display="Gli asili nido (a) : utenti, spesa dei Comuni, compartecipazione degli utenti, spesa complessiva, percentuale di spesa pagata dagli utenti, spesa media per utente, per regione, ripartizione geografica e tipologia del servizio - Anno 2018  (Valori in euro)"/>
    <hyperlink ref="C65" location="'Tav. 24.1 '!A1" display="Gli asili nido (a):  indicatori territoriali – Anno 2018"/>
    <hyperlink ref="C66" location="'Tav. 24.2'!A1" display="Servizi integrativi per la prima infanzia (a): utenti, spesa dei Comuni, compartecipazione degli utenti, spesa complessiva, percentuale di spesa pagata dagli utenti, spesa media per utente, per regione e ripartizione geografica - Anno 2018  (Valori in eur"/>
    <hyperlink ref="C67" location="'Tav. 24.3'!A1" display="Servizi integrativi per la prima infanzia (a) : indicatori territoriali – Anno 2018"/>
    <hyperlink ref="C68" location="'Tav. 24.4'!A1" display="Gli asili nido comunali (a): utenti, spesa dei Comuni, compartecipazione degli utenti, spesa complessiva,  percentuale di spesa pagata dagli utenti, spesa media per utente, per regione, ripartizione geografica e tipo di gestione - Anno 2018  (Valori in eu"/>
    <hyperlink ref="C69" location="'Tav24.4_segue (a)'!A1" display="Gli asili nido comunali (a): utenti, spesa dei Comuni, compartecipazione degli utenti, spesa complessiva, percentuale di spesa pagata dagli utenti, spesa media per utente, per regione, ripartizione geografica e tipo di gestione - Anno 2018 (Valori in euro"/>
    <hyperlink ref="C70" location="'Tav24.4_segue (b)'!A1" display="Gli asili nido comunali (a): utenti, spesa dei Comuni, compartecipazione degli utenti, spesa complessiva,  percentuale di spesa pagata dagli utenti, spesa media per utente, per regione, ripartizione geografica e tipo di gestione - Anno 2018 (Valori in eur"/>
    <hyperlink ref="C71" location="'Tav. 24.5'!A1" display="Utenti dell'offerta comunale di asili nido (a), per tipo di gestione del servizio (b) - Anno 2018"/>
    <hyperlink ref="C72" location="Tav.24.5.1!A1" display="Spesa sostenuta dai Comuni singoli e associati per gli asili nido (a), per tipo di gestione del servizio (b) - Anno 2018"/>
    <hyperlink ref="C73" location="Tav.24.5.2!A1" display="Tav.24.5.2!A1"/>
    <hyperlink ref="C74" location="Tav.24.6!A1" display="I servizi per la prima infanzia (a) :  indicatori territoriali – Anno 2018"/>
    <hyperlink ref="C50" location="'Tav. 25'!A1" display="Le strutture residenziali (a): spesa dei comuni singoli e associati per area di utenza, per regione e per ripartizione geografica - Anno 2018 (valori assoluti)"/>
    <hyperlink ref="C51" location="'Tav. 25.1'!A1" display="Le strutture residenziali (a): spesa dei comuni singoli e associati per area di utenza, per regione e per ripartizione geografica - Anno 2018 (valori percentuali)"/>
    <hyperlink ref="C52" location="'Tav. 25.2'!A1" display="Le strutture residenziali (a) nell’area famiglia e minori: utenti, spesa e spesa media per utente per regione e per ripartizione geografica - Anno 2018"/>
    <hyperlink ref="C53" location="'Tav. 25.3'!A1" display="Le strutture residenziali (a) nell’area famiglia e minori: indicatori territoriali - Anno 2018"/>
    <hyperlink ref="C54" location="'Tav. 25.4'!A1" display="Le strutture residenziali (a) nell’area disabili: utenti, spesa, compartecipazione degli utenti, compartecipazione del Sistema sanitario nazionale e valori medi per utente per regione e per ripartizione geografica - Anno 2018"/>
    <hyperlink ref="C55" location="'Tav. 25.5'!A1" display="Le strutture residenziali (a) nell’area disabili: indicatori territoriali - Anno 2018"/>
    <hyperlink ref="C56" location="'Tav. 25.6'!A1" display="Le strutture residenziali (a) nell’area anziani: utenti, spesa, compartecipazione degli utenti, compartecipazione del Sistema Sanitario Nazionale e valori medi per utente, per regione e per ripartizione geografica - Anno 2018"/>
    <hyperlink ref="C57" location="'Tav. 25.7'!A1" display="Le strutture residenziali (a) nell’area anziani:  indicatori territoriali - Anno 2018"/>
    <hyperlink ref="C58" location="'Tav. 26'!A1" display="Interventi e servizi sociali dei comuni singoli o associati - Stato della risposta per regione e tipo di ente gestore - Anno 2018"/>
  </hyperlink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0"/>
  <sheetViews>
    <sheetView zoomScale="120" zoomScaleNormal="120" zoomScaleSheetLayoutView="100" workbookViewId="0">
      <selection activeCell="D5" sqref="D5:K32"/>
    </sheetView>
  </sheetViews>
  <sheetFormatPr defaultColWidth="9.1796875" defaultRowHeight="9.75" customHeight="1" x14ac:dyDescent="0.2"/>
  <cols>
    <col min="1" max="1" width="2.54296875" style="64" bestFit="1" customWidth="1"/>
    <col min="2" max="2" width="8.453125" style="64" customWidth="1"/>
    <col min="3" max="3" width="8" style="64" customWidth="1"/>
    <col min="4" max="6" width="7.7265625" style="58" customWidth="1"/>
    <col min="7" max="7" width="8.1796875" style="58" customWidth="1"/>
    <col min="8" max="8" width="8.54296875" style="58" customWidth="1"/>
    <col min="9" max="9" width="11" style="58" customWidth="1"/>
    <col min="10" max="10" width="8.26953125" style="58" customWidth="1"/>
    <col min="11" max="11" width="9" style="58" customWidth="1"/>
    <col min="12" max="16384" width="9.1796875" style="58"/>
  </cols>
  <sheetData>
    <row r="1" spans="1:20" s="52" customFormat="1" ht="30" customHeight="1" x14ac:dyDescent="0.25">
      <c r="A1" s="463" t="s">
        <v>89</v>
      </c>
      <c r="B1" s="463"/>
      <c r="C1" s="463" t="s">
        <v>580</v>
      </c>
      <c r="D1" s="463"/>
      <c r="E1" s="463"/>
      <c r="F1" s="463"/>
      <c r="G1" s="463"/>
      <c r="H1" s="463"/>
      <c r="I1" s="463"/>
      <c r="J1" s="463"/>
      <c r="K1" s="463"/>
      <c r="M1" s="392" t="s">
        <v>481</v>
      </c>
    </row>
    <row r="2" spans="1:20" s="53" customFormat="1" ht="12" customHeight="1" x14ac:dyDescent="0.25">
      <c r="A2" s="464" t="s">
        <v>1</v>
      </c>
      <c r="B2" s="464"/>
      <c r="C2" s="464"/>
      <c r="D2" s="466" t="s">
        <v>87</v>
      </c>
      <c r="E2" s="466"/>
      <c r="F2" s="466"/>
      <c r="G2" s="466"/>
      <c r="H2" s="466"/>
      <c r="I2" s="466"/>
      <c r="J2" s="466"/>
      <c r="K2" s="466"/>
      <c r="N2" s="69"/>
    </row>
    <row r="3" spans="1:20" s="56" customFormat="1" ht="27" x14ac:dyDescent="0.25">
      <c r="A3" s="465"/>
      <c r="B3" s="465"/>
      <c r="C3" s="465"/>
      <c r="D3" s="54" t="s">
        <v>79</v>
      </c>
      <c r="E3" s="54" t="s">
        <v>80</v>
      </c>
      <c r="F3" s="54" t="s">
        <v>81</v>
      </c>
      <c r="G3" s="54" t="s">
        <v>82</v>
      </c>
      <c r="H3" s="54" t="s">
        <v>83</v>
      </c>
      <c r="I3" s="55" t="s">
        <v>293</v>
      </c>
      <c r="J3" s="54" t="s">
        <v>84</v>
      </c>
      <c r="K3" s="54" t="s">
        <v>63</v>
      </c>
    </row>
    <row r="4" spans="1:20" ht="15" customHeight="1" x14ac:dyDescent="0.2">
      <c r="A4" s="467" t="s">
        <v>91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</row>
    <row r="5" spans="1:20" ht="11.25" customHeight="1" x14ac:dyDescent="0.2">
      <c r="A5" s="460" t="s">
        <v>5</v>
      </c>
      <c r="B5" s="460"/>
      <c r="C5" s="460"/>
      <c r="D5" s="70">
        <v>384</v>
      </c>
      <c r="E5" s="70">
        <v>2325</v>
      </c>
      <c r="F5" s="70">
        <v>0</v>
      </c>
      <c r="G5" s="70">
        <v>84</v>
      </c>
      <c r="H5" s="70">
        <v>139</v>
      </c>
      <c r="I5" s="70">
        <v>28</v>
      </c>
      <c r="J5" s="70">
        <v>13</v>
      </c>
      <c r="K5" s="70">
        <v>159</v>
      </c>
      <c r="M5" s="71"/>
      <c r="N5" s="71"/>
      <c r="O5" s="71"/>
      <c r="P5" s="71"/>
      <c r="Q5" s="71"/>
      <c r="R5" s="71"/>
      <c r="S5" s="71"/>
      <c r="T5" s="71"/>
    </row>
    <row r="6" spans="1:20" ht="11.25" customHeight="1" x14ac:dyDescent="0.2">
      <c r="A6" s="460" t="s">
        <v>6</v>
      </c>
      <c r="B6" s="460"/>
      <c r="C6" s="460"/>
      <c r="D6" s="70">
        <v>452</v>
      </c>
      <c r="E6" s="70">
        <v>45</v>
      </c>
      <c r="F6" s="70">
        <v>0</v>
      </c>
      <c r="G6" s="70">
        <v>658</v>
      </c>
      <c r="H6" s="70">
        <v>0</v>
      </c>
      <c r="I6" s="70">
        <v>14</v>
      </c>
      <c r="J6" s="70">
        <v>4</v>
      </c>
      <c r="K6" s="70">
        <v>246</v>
      </c>
      <c r="M6" s="71"/>
      <c r="N6" s="71"/>
      <c r="O6" s="71"/>
      <c r="P6" s="71"/>
      <c r="Q6" s="71"/>
      <c r="R6" s="71"/>
      <c r="S6" s="71"/>
      <c r="T6" s="71"/>
    </row>
    <row r="7" spans="1:20" ht="11.25" customHeight="1" x14ac:dyDescent="0.2">
      <c r="A7" s="460" t="s">
        <v>7</v>
      </c>
      <c r="B7" s="460"/>
      <c r="C7" s="460"/>
      <c r="D7" s="70">
        <v>507</v>
      </c>
      <c r="E7" s="70">
        <v>1377</v>
      </c>
      <c r="F7" s="70">
        <v>1</v>
      </c>
      <c r="G7" s="70">
        <v>79</v>
      </c>
      <c r="H7" s="70">
        <v>138</v>
      </c>
      <c r="I7" s="70">
        <v>33</v>
      </c>
      <c r="J7" s="70">
        <v>8</v>
      </c>
      <c r="K7" s="70">
        <v>157</v>
      </c>
      <c r="M7" s="71"/>
      <c r="N7" s="71"/>
      <c r="O7" s="71"/>
      <c r="P7" s="71"/>
      <c r="Q7" s="71"/>
      <c r="R7" s="71"/>
      <c r="S7" s="71"/>
      <c r="T7" s="71"/>
    </row>
    <row r="8" spans="1:20" ht="11.25" customHeight="1" x14ac:dyDescent="0.2">
      <c r="A8" s="460" t="s">
        <v>8</v>
      </c>
      <c r="B8" s="460"/>
      <c r="C8" s="460"/>
      <c r="D8" s="70">
        <v>397</v>
      </c>
      <c r="E8" s="70">
        <v>2996</v>
      </c>
      <c r="F8" s="70">
        <v>0</v>
      </c>
      <c r="G8" s="70">
        <v>78</v>
      </c>
      <c r="H8" s="70">
        <v>49</v>
      </c>
      <c r="I8" s="70">
        <v>22</v>
      </c>
      <c r="J8" s="70">
        <v>10</v>
      </c>
      <c r="K8" s="70">
        <v>163</v>
      </c>
      <c r="M8" s="71"/>
      <c r="N8" s="71"/>
      <c r="O8" s="71"/>
      <c r="P8" s="71"/>
      <c r="Q8" s="71"/>
      <c r="R8" s="71"/>
      <c r="S8" s="71"/>
      <c r="T8" s="71"/>
    </row>
    <row r="9" spans="1:20" ht="11.25" customHeight="1" x14ac:dyDescent="0.2">
      <c r="A9" s="460" t="s">
        <v>9</v>
      </c>
      <c r="B9" s="460"/>
      <c r="C9" s="460"/>
      <c r="D9" s="70">
        <v>768</v>
      </c>
      <c r="E9" s="70">
        <v>5915</v>
      </c>
      <c r="F9" s="70">
        <v>3</v>
      </c>
      <c r="G9" s="70">
        <v>772</v>
      </c>
      <c r="H9" s="70">
        <v>35</v>
      </c>
      <c r="I9" s="70">
        <v>40</v>
      </c>
      <c r="J9" s="70">
        <v>12</v>
      </c>
      <c r="K9" s="70">
        <v>433</v>
      </c>
      <c r="M9" s="71"/>
      <c r="N9" s="71"/>
      <c r="O9" s="71"/>
      <c r="P9" s="71"/>
      <c r="Q9" s="71"/>
      <c r="R9" s="71"/>
      <c r="S9" s="71"/>
      <c r="T9" s="71"/>
    </row>
    <row r="10" spans="1:20" ht="11.25" customHeight="1" x14ac:dyDescent="0.2">
      <c r="A10" s="469" t="s">
        <v>10</v>
      </c>
      <c r="B10" s="469"/>
      <c r="C10" s="469"/>
      <c r="D10" s="72">
        <v>883</v>
      </c>
      <c r="E10" s="72">
        <v>7491</v>
      </c>
      <c r="F10" s="72">
        <v>6</v>
      </c>
      <c r="G10" s="72">
        <v>1459</v>
      </c>
      <c r="H10" s="72">
        <v>56</v>
      </c>
      <c r="I10" s="72">
        <v>38</v>
      </c>
      <c r="J10" s="72">
        <v>0</v>
      </c>
      <c r="K10" s="72">
        <v>607</v>
      </c>
      <c r="M10" s="71"/>
      <c r="N10" s="71"/>
      <c r="O10" s="71"/>
      <c r="P10" s="71"/>
      <c r="Q10" s="71"/>
      <c r="R10" s="71"/>
      <c r="S10" s="71"/>
      <c r="T10" s="71"/>
    </row>
    <row r="11" spans="1:20" ht="11.25" customHeight="1" x14ac:dyDescent="0.2">
      <c r="A11" s="469" t="s">
        <v>44</v>
      </c>
      <c r="B11" s="469"/>
      <c r="C11" s="469"/>
      <c r="D11" s="72">
        <v>641</v>
      </c>
      <c r="E11" s="72">
        <v>4306</v>
      </c>
      <c r="F11" s="72">
        <v>0</v>
      </c>
      <c r="G11" s="72">
        <v>182</v>
      </c>
      <c r="H11" s="72">
        <v>11</v>
      </c>
      <c r="I11" s="72">
        <v>42</v>
      </c>
      <c r="J11" s="72">
        <v>24</v>
      </c>
      <c r="K11" s="72">
        <v>262</v>
      </c>
      <c r="M11" s="71"/>
      <c r="N11" s="71"/>
      <c r="O11" s="71"/>
      <c r="P11" s="71"/>
      <c r="Q11" s="71"/>
      <c r="R11" s="71"/>
      <c r="S11" s="71"/>
      <c r="T11" s="71"/>
    </row>
    <row r="12" spans="1:20" ht="11.25" customHeight="1" x14ac:dyDescent="0.2">
      <c r="A12" s="460" t="s">
        <v>12</v>
      </c>
      <c r="B12" s="460"/>
      <c r="C12" s="460"/>
      <c r="D12" s="70">
        <v>279</v>
      </c>
      <c r="E12" s="70">
        <v>2459</v>
      </c>
      <c r="F12" s="70">
        <v>1</v>
      </c>
      <c r="G12" s="70">
        <v>85</v>
      </c>
      <c r="H12" s="70">
        <v>33</v>
      </c>
      <c r="I12" s="70">
        <v>22</v>
      </c>
      <c r="J12" s="70">
        <v>8</v>
      </c>
      <c r="K12" s="70">
        <v>123</v>
      </c>
      <c r="M12" s="71"/>
      <c r="N12" s="71"/>
      <c r="O12" s="71"/>
      <c r="P12" s="71"/>
      <c r="Q12" s="71"/>
      <c r="R12" s="71"/>
      <c r="S12" s="71"/>
      <c r="T12" s="71"/>
    </row>
    <row r="13" spans="1:20" ht="11.25" customHeight="1" x14ac:dyDescent="0.2">
      <c r="A13" s="460" t="s">
        <v>13</v>
      </c>
      <c r="B13" s="460"/>
      <c r="C13" s="460"/>
      <c r="D13" s="70">
        <v>585</v>
      </c>
      <c r="E13" s="70">
        <v>4548</v>
      </c>
      <c r="F13" s="70">
        <v>0</v>
      </c>
      <c r="G13" s="70">
        <v>301</v>
      </c>
      <c r="H13" s="70">
        <v>212</v>
      </c>
      <c r="I13" s="70">
        <v>41</v>
      </c>
      <c r="J13" s="70">
        <v>15</v>
      </c>
      <c r="K13" s="70">
        <v>318</v>
      </c>
      <c r="M13" s="71"/>
      <c r="N13" s="71"/>
      <c r="O13" s="71"/>
      <c r="P13" s="71"/>
      <c r="Q13" s="71"/>
      <c r="R13" s="71"/>
      <c r="S13" s="71"/>
      <c r="T13" s="71"/>
    </row>
    <row r="14" spans="1:20" ht="11.25" customHeight="1" x14ac:dyDescent="0.2">
      <c r="A14" s="460" t="s">
        <v>14</v>
      </c>
      <c r="B14" s="460"/>
      <c r="C14" s="460"/>
      <c r="D14" s="70">
        <v>642</v>
      </c>
      <c r="E14" s="70">
        <v>1929</v>
      </c>
      <c r="F14" s="70">
        <v>1</v>
      </c>
      <c r="G14" s="70">
        <v>104</v>
      </c>
      <c r="H14" s="70">
        <v>129</v>
      </c>
      <c r="I14" s="70">
        <v>31</v>
      </c>
      <c r="J14" s="70">
        <v>14</v>
      </c>
      <c r="K14" s="70">
        <v>214</v>
      </c>
      <c r="M14" s="71"/>
      <c r="N14" s="71"/>
      <c r="O14" s="71"/>
      <c r="P14" s="71"/>
      <c r="Q14" s="71"/>
      <c r="R14" s="71"/>
      <c r="S14" s="71"/>
      <c r="T14" s="71"/>
    </row>
    <row r="15" spans="1:20" ht="11.25" customHeight="1" x14ac:dyDescent="0.2">
      <c r="A15" s="460" t="s">
        <v>15</v>
      </c>
      <c r="B15" s="460"/>
      <c r="C15" s="460"/>
      <c r="D15" s="70">
        <v>437</v>
      </c>
      <c r="E15" s="70">
        <v>2175</v>
      </c>
      <c r="F15" s="70">
        <v>0</v>
      </c>
      <c r="G15" s="70">
        <v>133</v>
      </c>
      <c r="H15" s="70">
        <v>59</v>
      </c>
      <c r="I15" s="70">
        <v>25</v>
      </c>
      <c r="J15" s="70">
        <v>10</v>
      </c>
      <c r="K15" s="70">
        <v>167</v>
      </c>
      <c r="M15" s="71"/>
      <c r="N15" s="71"/>
      <c r="O15" s="71"/>
      <c r="P15" s="71"/>
      <c r="Q15" s="71"/>
      <c r="R15" s="71"/>
      <c r="S15" s="71"/>
      <c r="T15" s="71"/>
    </row>
    <row r="16" spans="1:20" ht="11.25" customHeight="1" x14ac:dyDescent="0.2">
      <c r="A16" s="460" t="s">
        <v>16</v>
      </c>
      <c r="B16" s="460"/>
      <c r="C16" s="460"/>
      <c r="D16" s="70">
        <v>364</v>
      </c>
      <c r="E16" s="70">
        <v>1188</v>
      </c>
      <c r="F16" s="70">
        <v>0</v>
      </c>
      <c r="G16" s="70">
        <v>44</v>
      </c>
      <c r="H16" s="70">
        <v>85</v>
      </c>
      <c r="I16" s="70">
        <v>19</v>
      </c>
      <c r="J16" s="70">
        <v>7</v>
      </c>
      <c r="K16" s="70">
        <v>117</v>
      </c>
      <c r="M16" s="71"/>
      <c r="N16" s="71"/>
      <c r="O16" s="71"/>
      <c r="P16" s="71"/>
      <c r="Q16" s="71"/>
      <c r="R16" s="71"/>
      <c r="S16" s="71"/>
      <c r="T16" s="71"/>
    </row>
    <row r="17" spans="1:20" ht="11.25" customHeight="1" x14ac:dyDescent="0.2">
      <c r="A17" s="460" t="s">
        <v>17</v>
      </c>
      <c r="B17" s="460"/>
      <c r="C17" s="460"/>
      <c r="D17" s="70">
        <v>275</v>
      </c>
      <c r="E17" s="70">
        <v>2665</v>
      </c>
      <c r="F17" s="70">
        <v>0</v>
      </c>
      <c r="G17" s="70">
        <v>58</v>
      </c>
      <c r="H17" s="70">
        <v>69</v>
      </c>
      <c r="I17" s="70">
        <v>16</v>
      </c>
      <c r="J17" s="70">
        <v>16</v>
      </c>
      <c r="K17" s="70">
        <v>132</v>
      </c>
      <c r="M17" s="71"/>
      <c r="N17" s="71"/>
      <c r="O17" s="71"/>
      <c r="P17" s="71"/>
      <c r="Q17" s="71"/>
      <c r="R17" s="71"/>
      <c r="S17" s="71"/>
      <c r="T17" s="71"/>
    </row>
    <row r="18" spans="1:20" ht="11.25" customHeight="1" x14ac:dyDescent="0.2">
      <c r="A18" s="460" t="s">
        <v>18</v>
      </c>
      <c r="B18" s="460"/>
      <c r="C18" s="460"/>
      <c r="D18" s="70">
        <v>463</v>
      </c>
      <c r="E18" s="70">
        <v>2571</v>
      </c>
      <c r="F18" s="70">
        <v>1</v>
      </c>
      <c r="G18" s="70">
        <v>85</v>
      </c>
      <c r="H18" s="70">
        <v>69</v>
      </c>
      <c r="I18" s="70">
        <v>22</v>
      </c>
      <c r="J18" s="70">
        <v>11</v>
      </c>
      <c r="K18" s="70">
        <v>179</v>
      </c>
      <c r="M18" s="71"/>
      <c r="N18" s="71"/>
      <c r="O18" s="71"/>
      <c r="P18" s="71"/>
      <c r="Q18" s="71"/>
      <c r="R18" s="71"/>
      <c r="S18" s="71"/>
      <c r="T18" s="71"/>
    </row>
    <row r="19" spans="1:20" ht="11.25" customHeight="1" x14ac:dyDescent="0.2">
      <c r="A19" s="460" t="s">
        <v>19</v>
      </c>
      <c r="B19" s="460"/>
      <c r="C19" s="460"/>
      <c r="D19" s="70">
        <v>226</v>
      </c>
      <c r="E19" s="70">
        <v>2276</v>
      </c>
      <c r="F19" s="70">
        <v>0</v>
      </c>
      <c r="G19" s="70">
        <v>34</v>
      </c>
      <c r="H19" s="70">
        <v>86</v>
      </c>
      <c r="I19" s="70">
        <v>11</v>
      </c>
      <c r="J19" s="70">
        <v>4</v>
      </c>
      <c r="K19" s="70">
        <v>95</v>
      </c>
      <c r="M19" s="71"/>
      <c r="N19" s="71"/>
      <c r="O19" s="71"/>
      <c r="P19" s="71"/>
      <c r="Q19" s="71"/>
      <c r="R19" s="71"/>
      <c r="S19" s="71"/>
      <c r="T19" s="71"/>
    </row>
    <row r="20" spans="1:20" ht="11.25" customHeight="1" x14ac:dyDescent="0.2">
      <c r="A20" s="460" t="s">
        <v>20</v>
      </c>
      <c r="B20" s="460"/>
      <c r="C20" s="460"/>
      <c r="D20" s="70">
        <v>207</v>
      </c>
      <c r="E20" s="70">
        <v>1349</v>
      </c>
      <c r="F20" s="70">
        <v>1</v>
      </c>
      <c r="G20" s="70">
        <v>24</v>
      </c>
      <c r="H20" s="70">
        <v>460</v>
      </c>
      <c r="I20" s="70">
        <v>18</v>
      </c>
      <c r="J20" s="70">
        <v>8</v>
      </c>
      <c r="K20" s="70">
        <v>96</v>
      </c>
      <c r="M20" s="71"/>
      <c r="N20" s="71"/>
      <c r="O20" s="71"/>
      <c r="P20" s="71"/>
      <c r="Q20" s="71"/>
      <c r="R20" s="71"/>
      <c r="S20" s="71"/>
      <c r="T20" s="71"/>
    </row>
    <row r="21" spans="1:20" ht="11.25" customHeight="1" x14ac:dyDescent="0.2">
      <c r="A21" s="460" t="s">
        <v>21</v>
      </c>
      <c r="B21" s="460"/>
      <c r="C21" s="460"/>
      <c r="D21" s="70">
        <v>156</v>
      </c>
      <c r="E21" s="70">
        <v>1341</v>
      </c>
      <c r="F21" s="70">
        <v>0</v>
      </c>
      <c r="G21" s="70">
        <v>37</v>
      </c>
      <c r="H21" s="70">
        <v>62</v>
      </c>
      <c r="I21" s="70">
        <v>11</v>
      </c>
      <c r="J21" s="70">
        <v>4</v>
      </c>
      <c r="K21" s="70">
        <v>71</v>
      </c>
      <c r="M21" s="71"/>
      <c r="N21" s="71"/>
      <c r="O21" s="71"/>
      <c r="P21" s="71"/>
      <c r="Q21" s="71"/>
      <c r="R21" s="71"/>
      <c r="S21" s="71"/>
      <c r="T21" s="71"/>
    </row>
    <row r="22" spans="1:20" ht="11.25" customHeight="1" x14ac:dyDescent="0.2">
      <c r="A22" s="460" t="s">
        <v>22</v>
      </c>
      <c r="B22" s="460"/>
      <c r="C22" s="460"/>
      <c r="D22" s="70">
        <v>277</v>
      </c>
      <c r="E22" s="70">
        <v>818</v>
      </c>
      <c r="F22" s="70">
        <v>0</v>
      </c>
      <c r="G22" s="70">
        <v>58</v>
      </c>
      <c r="H22" s="70">
        <v>215</v>
      </c>
      <c r="I22" s="70">
        <v>20</v>
      </c>
      <c r="J22" s="70">
        <v>7</v>
      </c>
      <c r="K22" s="70">
        <v>103</v>
      </c>
      <c r="M22" s="71"/>
      <c r="N22" s="71"/>
      <c r="O22" s="71"/>
      <c r="P22" s="71"/>
      <c r="Q22" s="71"/>
      <c r="R22" s="71"/>
      <c r="S22" s="71"/>
      <c r="T22" s="71"/>
    </row>
    <row r="23" spans="1:20" ht="11.25" customHeight="1" x14ac:dyDescent="0.2">
      <c r="A23" s="460" t="s">
        <v>23</v>
      </c>
      <c r="B23" s="460"/>
      <c r="C23" s="460"/>
      <c r="D23" s="70">
        <v>182</v>
      </c>
      <c r="E23" s="70">
        <v>981</v>
      </c>
      <c r="F23" s="70">
        <v>2</v>
      </c>
      <c r="G23" s="70">
        <v>35</v>
      </c>
      <c r="H23" s="70">
        <v>171</v>
      </c>
      <c r="I23" s="70">
        <v>9</v>
      </c>
      <c r="J23" s="70">
        <v>1</v>
      </c>
      <c r="K23" s="70">
        <v>68</v>
      </c>
      <c r="M23" s="71"/>
      <c r="N23" s="71"/>
      <c r="O23" s="71"/>
      <c r="P23" s="71"/>
      <c r="Q23" s="71"/>
      <c r="R23" s="71"/>
      <c r="S23" s="71"/>
      <c r="T23" s="71"/>
    </row>
    <row r="24" spans="1:20" ht="11.25" customHeight="1" x14ac:dyDescent="0.2">
      <c r="A24" s="460" t="s">
        <v>24</v>
      </c>
      <c r="B24" s="460"/>
      <c r="C24" s="460"/>
      <c r="D24" s="70">
        <v>96</v>
      </c>
      <c r="E24" s="70">
        <v>395</v>
      </c>
      <c r="F24" s="70">
        <v>0</v>
      </c>
      <c r="G24" s="70">
        <v>19</v>
      </c>
      <c r="H24" s="70">
        <v>88</v>
      </c>
      <c r="I24" s="70">
        <v>7</v>
      </c>
      <c r="J24" s="70">
        <v>1</v>
      </c>
      <c r="K24" s="70">
        <v>38</v>
      </c>
      <c r="M24" s="71"/>
      <c r="N24" s="71"/>
      <c r="O24" s="71"/>
      <c r="P24" s="71"/>
      <c r="Q24" s="71"/>
      <c r="R24" s="71"/>
      <c r="S24" s="71"/>
      <c r="T24" s="71"/>
    </row>
    <row r="25" spans="1:20" ht="11.25" customHeight="1" x14ac:dyDescent="0.2">
      <c r="A25" s="460" t="s">
        <v>25</v>
      </c>
      <c r="B25" s="460"/>
      <c r="C25" s="460"/>
      <c r="D25" s="70">
        <v>230</v>
      </c>
      <c r="E25" s="70">
        <v>1331</v>
      </c>
      <c r="F25" s="70">
        <v>0</v>
      </c>
      <c r="G25" s="70">
        <v>29</v>
      </c>
      <c r="H25" s="70">
        <v>229</v>
      </c>
      <c r="I25" s="70">
        <v>12</v>
      </c>
      <c r="J25" s="70">
        <v>3</v>
      </c>
      <c r="K25" s="70">
        <v>91</v>
      </c>
      <c r="M25" s="71"/>
      <c r="N25" s="71"/>
      <c r="O25" s="71"/>
      <c r="P25" s="71"/>
      <c r="Q25" s="71"/>
      <c r="R25" s="71"/>
      <c r="S25" s="71"/>
      <c r="T25" s="71"/>
    </row>
    <row r="26" spans="1:20" ht="11.25" customHeight="1" x14ac:dyDescent="0.2">
      <c r="A26" s="460" t="s">
        <v>26</v>
      </c>
      <c r="B26" s="460"/>
      <c r="C26" s="460"/>
      <c r="D26" s="70">
        <v>472</v>
      </c>
      <c r="E26" s="70">
        <v>5460</v>
      </c>
      <c r="F26" s="70">
        <v>1</v>
      </c>
      <c r="G26" s="70">
        <v>166</v>
      </c>
      <c r="H26" s="70">
        <v>102</v>
      </c>
      <c r="I26" s="70">
        <v>68</v>
      </c>
      <c r="J26" s="70">
        <v>11</v>
      </c>
      <c r="K26" s="70">
        <v>306</v>
      </c>
      <c r="M26" s="71"/>
      <c r="N26" s="71"/>
      <c r="O26" s="71"/>
      <c r="P26" s="71"/>
      <c r="Q26" s="71"/>
      <c r="R26" s="71"/>
      <c r="S26" s="71"/>
      <c r="T26" s="71"/>
    </row>
    <row r="27" spans="1:20" ht="11.25" customHeight="1" x14ac:dyDescent="0.2">
      <c r="A27" s="458" t="s">
        <v>27</v>
      </c>
      <c r="B27" s="458"/>
      <c r="C27" s="458"/>
      <c r="D27" s="73">
        <v>403</v>
      </c>
      <c r="E27" s="73">
        <v>2636</v>
      </c>
      <c r="F27" s="73">
        <v>0</v>
      </c>
      <c r="G27" s="73">
        <v>85</v>
      </c>
      <c r="H27" s="73">
        <v>78</v>
      </c>
      <c r="I27" s="73">
        <v>25</v>
      </c>
      <c r="J27" s="73">
        <v>11</v>
      </c>
      <c r="K27" s="73">
        <v>162</v>
      </c>
      <c r="M27" s="71"/>
      <c r="N27" s="71"/>
      <c r="O27" s="71"/>
      <c r="P27" s="71"/>
      <c r="Q27" s="71"/>
      <c r="R27" s="71"/>
      <c r="S27" s="71"/>
      <c r="T27" s="71"/>
    </row>
    <row r="28" spans="1:20" ht="11.25" customHeight="1" x14ac:dyDescent="0.2">
      <c r="A28" s="458" t="s">
        <v>28</v>
      </c>
      <c r="B28" s="458"/>
      <c r="C28" s="458"/>
      <c r="D28" s="73">
        <v>498</v>
      </c>
      <c r="E28" s="73">
        <v>2740</v>
      </c>
      <c r="F28" s="73">
        <v>1</v>
      </c>
      <c r="G28" s="73">
        <v>174</v>
      </c>
      <c r="H28" s="73">
        <v>91</v>
      </c>
      <c r="I28" s="73">
        <v>29</v>
      </c>
      <c r="J28" s="73">
        <v>11</v>
      </c>
      <c r="K28" s="73">
        <v>207</v>
      </c>
      <c r="M28" s="71"/>
      <c r="N28" s="71"/>
      <c r="O28" s="71"/>
      <c r="P28" s="71"/>
      <c r="Q28" s="71"/>
      <c r="R28" s="71"/>
      <c r="S28" s="71"/>
      <c r="T28" s="71"/>
    </row>
    <row r="29" spans="1:20" ht="11.25" customHeight="1" x14ac:dyDescent="0.2">
      <c r="A29" s="458" t="s">
        <v>29</v>
      </c>
      <c r="B29" s="458"/>
      <c r="C29" s="458"/>
      <c r="D29" s="73">
        <v>425</v>
      </c>
      <c r="E29" s="73">
        <v>2361</v>
      </c>
      <c r="F29" s="73">
        <v>1</v>
      </c>
      <c r="G29" s="73">
        <v>94</v>
      </c>
      <c r="H29" s="73">
        <v>67</v>
      </c>
      <c r="I29" s="73">
        <v>22</v>
      </c>
      <c r="J29" s="73">
        <v>11</v>
      </c>
      <c r="K29" s="73">
        <v>165</v>
      </c>
      <c r="M29" s="71"/>
      <c r="N29" s="71"/>
      <c r="O29" s="71"/>
      <c r="P29" s="71"/>
      <c r="Q29" s="71"/>
      <c r="R29" s="71"/>
      <c r="S29" s="71"/>
      <c r="T29" s="71"/>
    </row>
    <row r="30" spans="1:20" ht="11.25" customHeight="1" x14ac:dyDescent="0.2">
      <c r="A30" s="458" t="s">
        <v>30</v>
      </c>
      <c r="B30" s="458"/>
      <c r="C30" s="458"/>
      <c r="D30" s="73">
        <v>189</v>
      </c>
      <c r="E30" s="73">
        <v>1070</v>
      </c>
      <c r="F30" s="73">
        <v>0</v>
      </c>
      <c r="G30" s="73">
        <v>40</v>
      </c>
      <c r="H30" s="73">
        <v>117</v>
      </c>
      <c r="I30" s="73">
        <v>13</v>
      </c>
      <c r="J30" s="73">
        <v>5</v>
      </c>
      <c r="K30" s="73">
        <v>78</v>
      </c>
      <c r="M30" s="71"/>
      <c r="N30" s="71"/>
      <c r="O30" s="71"/>
      <c r="P30" s="71"/>
      <c r="Q30" s="71"/>
      <c r="R30" s="71"/>
      <c r="S30" s="71"/>
      <c r="T30" s="71"/>
    </row>
    <row r="31" spans="1:20" ht="11.25" customHeight="1" x14ac:dyDescent="0.2">
      <c r="A31" s="458" t="s">
        <v>31</v>
      </c>
      <c r="B31" s="458"/>
      <c r="C31" s="458"/>
      <c r="D31" s="73">
        <v>280</v>
      </c>
      <c r="E31" s="73">
        <v>2570</v>
      </c>
      <c r="F31" s="73">
        <v>0</v>
      </c>
      <c r="G31" s="73">
        <v>67</v>
      </c>
      <c r="H31" s="73">
        <v>203</v>
      </c>
      <c r="I31" s="73">
        <v>26</v>
      </c>
      <c r="J31" s="73">
        <v>5</v>
      </c>
      <c r="K31" s="73">
        <v>144</v>
      </c>
      <c r="M31" s="71"/>
      <c r="N31" s="71"/>
      <c r="O31" s="71"/>
      <c r="P31" s="71"/>
      <c r="Q31" s="71"/>
      <c r="R31" s="71"/>
      <c r="S31" s="71"/>
      <c r="T31" s="71"/>
    </row>
    <row r="32" spans="1:20" ht="11.25" customHeight="1" x14ac:dyDescent="0.2">
      <c r="A32" s="459" t="s">
        <v>32</v>
      </c>
      <c r="B32" s="459"/>
      <c r="C32" s="459"/>
      <c r="D32" s="74">
        <v>362</v>
      </c>
      <c r="E32" s="74">
        <v>2217</v>
      </c>
      <c r="F32" s="74">
        <v>1</v>
      </c>
      <c r="G32" s="74">
        <v>93</v>
      </c>
      <c r="H32" s="74">
        <v>89</v>
      </c>
      <c r="I32" s="74">
        <v>22</v>
      </c>
      <c r="J32" s="74">
        <v>9</v>
      </c>
      <c r="K32" s="74">
        <v>150</v>
      </c>
      <c r="M32" s="71"/>
      <c r="N32" s="71"/>
      <c r="O32" s="71"/>
      <c r="P32" s="71"/>
      <c r="Q32" s="71"/>
      <c r="R32" s="71"/>
      <c r="S32" s="71"/>
      <c r="T32" s="71"/>
    </row>
    <row r="33" spans="1:11" ht="10" customHeight="1" x14ac:dyDescent="0.2">
      <c r="A33" s="75" t="s">
        <v>74</v>
      </c>
      <c r="B33" s="471" t="s">
        <v>92</v>
      </c>
      <c r="C33" s="471"/>
      <c r="D33" s="471"/>
      <c r="E33" s="471"/>
      <c r="F33" s="471"/>
      <c r="G33" s="471"/>
      <c r="H33" s="471"/>
      <c r="I33" s="471"/>
      <c r="J33" s="471"/>
      <c r="K33" s="471"/>
    </row>
    <row r="34" spans="1:11" ht="19.5" customHeight="1" x14ac:dyDescent="0.2">
      <c r="A34" s="75" t="s">
        <v>93</v>
      </c>
      <c r="B34" s="472" t="s">
        <v>492</v>
      </c>
      <c r="C34" s="472"/>
      <c r="D34" s="472"/>
      <c r="E34" s="472"/>
      <c r="F34" s="472"/>
      <c r="G34" s="472"/>
      <c r="H34" s="472"/>
      <c r="I34" s="472"/>
      <c r="J34" s="472"/>
      <c r="K34" s="472"/>
    </row>
    <row r="35" spans="1:11" ht="21" customHeight="1" x14ac:dyDescent="0.2">
      <c r="A35" s="75" t="s">
        <v>94</v>
      </c>
      <c r="B35" s="472" t="s">
        <v>491</v>
      </c>
      <c r="C35" s="472"/>
      <c r="D35" s="472"/>
      <c r="E35" s="472"/>
      <c r="F35" s="472"/>
      <c r="G35" s="472"/>
      <c r="H35" s="472"/>
      <c r="I35" s="472"/>
      <c r="J35" s="472"/>
      <c r="K35" s="472"/>
    </row>
    <row r="36" spans="1:11" ht="10" customHeight="1" x14ac:dyDescent="0.2">
      <c r="A36" s="75" t="s">
        <v>93</v>
      </c>
      <c r="B36" s="471" t="s">
        <v>95</v>
      </c>
      <c r="C36" s="471"/>
      <c r="D36" s="471"/>
      <c r="E36" s="471"/>
      <c r="F36" s="471"/>
      <c r="G36" s="471"/>
      <c r="H36" s="471"/>
      <c r="I36" s="471"/>
      <c r="J36" s="471"/>
      <c r="K36" s="471"/>
    </row>
    <row r="37" spans="1:11" ht="10" customHeight="1" x14ac:dyDescent="0.2">
      <c r="A37" s="75" t="s">
        <v>93</v>
      </c>
      <c r="B37" s="471" t="s">
        <v>96</v>
      </c>
      <c r="C37" s="471"/>
      <c r="D37" s="471"/>
      <c r="E37" s="471"/>
      <c r="F37" s="471"/>
      <c r="G37" s="471"/>
      <c r="H37" s="471"/>
      <c r="I37" s="471"/>
      <c r="J37" s="471"/>
      <c r="K37" s="471"/>
    </row>
    <row r="38" spans="1:11" ht="10" customHeight="1" x14ac:dyDescent="0.2">
      <c r="A38" s="75" t="s">
        <v>93</v>
      </c>
      <c r="B38" s="471" t="s">
        <v>97</v>
      </c>
      <c r="C38" s="471"/>
      <c r="D38" s="471"/>
      <c r="E38" s="471"/>
      <c r="F38" s="471"/>
      <c r="G38" s="471"/>
      <c r="H38" s="471"/>
      <c r="I38" s="471"/>
      <c r="J38" s="471"/>
      <c r="K38" s="471"/>
    </row>
    <row r="39" spans="1:11" ht="9" x14ac:dyDescent="0.2">
      <c r="A39" s="75" t="s">
        <v>93</v>
      </c>
      <c r="B39" s="471" t="s">
        <v>98</v>
      </c>
      <c r="C39" s="471"/>
      <c r="D39" s="471"/>
      <c r="E39" s="471"/>
      <c r="F39" s="471"/>
      <c r="G39" s="471"/>
      <c r="H39" s="471"/>
      <c r="I39" s="471"/>
      <c r="J39" s="471"/>
      <c r="K39" s="471"/>
    </row>
    <row r="40" spans="1:11" ht="10" customHeight="1" x14ac:dyDescent="0.2">
      <c r="A40" s="75" t="s">
        <v>94</v>
      </c>
      <c r="B40" s="471" t="s">
        <v>99</v>
      </c>
      <c r="C40" s="471"/>
      <c r="D40" s="471"/>
      <c r="E40" s="471"/>
      <c r="F40" s="471"/>
      <c r="G40" s="471"/>
      <c r="H40" s="471"/>
      <c r="I40" s="471"/>
      <c r="J40" s="471"/>
      <c r="K40" s="471"/>
    </row>
  </sheetData>
  <sheetProtection selectLockedCells="1" selectUnlockedCells="1"/>
  <mergeCells count="41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B35:K35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B33:K33"/>
    <mergeCell ref="B34:K34"/>
    <mergeCell ref="B36:K36"/>
    <mergeCell ref="B37:K37"/>
    <mergeCell ref="B38:K38"/>
    <mergeCell ref="B39:K39"/>
    <mergeCell ref="B40:K40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28"/>
  <sheetViews>
    <sheetView workbookViewId="0">
      <selection activeCell="D14" sqref="D14:G21"/>
    </sheetView>
  </sheetViews>
  <sheetFormatPr defaultColWidth="9.1796875" defaultRowHeight="9.75" customHeight="1" x14ac:dyDescent="0.2"/>
  <cols>
    <col min="1" max="1" width="2.54296875" style="84" customWidth="1"/>
    <col min="2" max="2" width="6.7265625" style="84" customWidth="1"/>
    <col min="3" max="3" width="23.7265625" style="84" customWidth="1"/>
    <col min="4" max="4" width="13.26953125" style="10" customWidth="1"/>
    <col min="5" max="5" width="14.81640625" style="10" customWidth="1"/>
    <col min="6" max="7" width="13.26953125" style="10" customWidth="1"/>
    <col min="8" max="8" width="5.54296875" style="10" customWidth="1"/>
    <col min="9" max="16384" width="9.1796875" style="10"/>
  </cols>
  <sheetData>
    <row r="1" spans="1:17" s="76" customFormat="1" ht="27" customHeight="1" x14ac:dyDescent="0.25">
      <c r="A1" s="441" t="s">
        <v>100</v>
      </c>
      <c r="B1" s="441"/>
      <c r="C1" s="441" t="s">
        <v>579</v>
      </c>
      <c r="D1" s="441"/>
      <c r="E1" s="441"/>
      <c r="F1" s="441"/>
      <c r="G1" s="441"/>
      <c r="I1" s="392" t="s">
        <v>481</v>
      </c>
    </row>
    <row r="2" spans="1:17" s="76" customFormat="1" ht="11.5" x14ac:dyDescent="0.25">
      <c r="A2" s="477" t="s">
        <v>101</v>
      </c>
      <c r="B2" s="477"/>
      <c r="C2" s="477"/>
      <c r="D2" s="479" t="s">
        <v>102</v>
      </c>
      <c r="E2" s="479"/>
      <c r="F2" s="479"/>
      <c r="G2" s="479"/>
      <c r="K2" s="77"/>
    </row>
    <row r="3" spans="1:17" s="76" customFormat="1" ht="11.5" x14ac:dyDescent="0.25">
      <c r="A3" s="478"/>
      <c r="B3" s="478"/>
      <c r="C3" s="478"/>
      <c r="D3" s="78" t="s">
        <v>103</v>
      </c>
      <c r="E3" s="78" t="s">
        <v>104</v>
      </c>
      <c r="F3" s="78" t="s">
        <v>105</v>
      </c>
      <c r="G3" s="78" t="s">
        <v>63</v>
      </c>
      <c r="I3" s="10"/>
      <c r="J3" s="10"/>
      <c r="K3" s="10"/>
      <c r="L3" s="10"/>
      <c r="M3" s="10"/>
      <c r="N3" s="10"/>
      <c r="O3" s="10"/>
      <c r="P3" s="10"/>
      <c r="Q3" s="10"/>
    </row>
    <row r="4" spans="1:17" s="79" customFormat="1" ht="15" customHeight="1" x14ac:dyDescent="0.25">
      <c r="A4" s="476" t="s">
        <v>85</v>
      </c>
      <c r="B4" s="476"/>
      <c r="C4" s="476"/>
      <c r="D4" s="476"/>
      <c r="E4" s="476"/>
      <c r="F4" s="476"/>
      <c r="G4" s="476"/>
    </row>
    <row r="5" spans="1:17" ht="18" customHeight="1" x14ac:dyDescent="0.25">
      <c r="A5" s="473" t="s">
        <v>79</v>
      </c>
      <c r="B5" s="473"/>
      <c r="C5" s="473"/>
      <c r="D5" s="80">
        <v>639937223</v>
      </c>
      <c r="E5" s="80">
        <v>1007635196</v>
      </c>
      <c r="F5" s="80">
        <v>1660374589</v>
      </c>
      <c r="G5" s="80">
        <v>3307947008</v>
      </c>
      <c r="J5"/>
      <c r="K5"/>
      <c r="L5"/>
      <c r="M5"/>
    </row>
    <row r="6" spans="1:17" ht="18" customHeight="1" x14ac:dyDescent="0.25">
      <c r="A6" s="473" t="s">
        <v>80</v>
      </c>
      <c r="B6" s="473"/>
      <c r="C6" s="473"/>
      <c r="D6" s="80">
        <v>1315910711</v>
      </c>
      <c r="E6" s="80">
        <v>652590799</v>
      </c>
      <c r="F6" s="80">
        <v>472216607</v>
      </c>
      <c r="G6" s="80">
        <v>2440718117</v>
      </c>
      <c r="J6"/>
      <c r="K6"/>
      <c r="L6"/>
      <c r="M6"/>
    </row>
    <row r="7" spans="1:17" ht="18" customHeight="1" x14ac:dyDescent="0.25">
      <c r="A7" s="473" t="s">
        <v>81</v>
      </c>
      <c r="B7" s="473"/>
      <c r="C7" s="473"/>
      <c r="D7" s="80">
        <v>16628676</v>
      </c>
      <c r="E7" s="80">
        <v>5885901</v>
      </c>
      <c r="F7" s="80">
        <v>4275141</v>
      </c>
      <c r="G7" s="80">
        <v>26789718</v>
      </c>
      <c r="J7"/>
      <c r="K7"/>
      <c r="L7"/>
      <c r="M7"/>
    </row>
    <row r="8" spans="1:17" s="81" customFormat="1" ht="18" customHeight="1" x14ac:dyDescent="0.25">
      <c r="A8" s="473" t="s">
        <v>82</v>
      </c>
      <c r="B8" s="473"/>
      <c r="C8" s="473"/>
      <c r="D8" s="80">
        <v>605346099</v>
      </c>
      <c r="E8" s="80">
        <v>338280932</v>
      </c>
      <c r="F8" s="80">
        <v>365781853</v>
      </c>
      <c r="G8" s="80">
        <v>1309408884</v>
      </c>
      <c r="I8" s="10"/>
      <c r="J8"/>
      <c r="K8"/>
      <c r="L8"/>
      <c r="M8"/>
    </row>
    <row r="9" spans="1:17" s="81" customFormat="1" ht="18" customHeight="1" x14ac:dyDescent="0.25">
      <c r="A9" s="473" t="s">
        <v>106</v>
      </c>
      <c r="B9" s="473"/>
      <c r="C9" s="473"/>
      <c r="D9" s="80">
        <v>135549515</v>
      </c>
      <c r="E9" s="80">
        <v>89547367</v>
      </c>
      <c r="F9" s="80">
        <v>227107377</v>
      </c>
      <c r="G9" s="80">
        <v>452204259</v>
      </c>
      <c r="I9" s="10"/>
      <c r="J9"/>
      <c r="K9"/>
      <c r="L9"/>
      <c r="M9"/>
    </row>
    <row r="10" spans="1:17" ht="18" customHeight="1" x14ac:dyDescent="0.25">
      <c r="A10" s="473" t="s">
        <v>293</v>
      </c>
      <c r="B10" s="473"/>
      <c r="C10" s="473"/>
      <c r="D10" s="80">
        <v>315006188</v>
      </c>
      <c r="E10" s="80">
        <v>362271642</v>
      </c>
      <c r="F10" s="80">
        <v>122341761</v>
      </c>
      <c r="G10" s="80">
        <v>799619591</v>
      </c>
      <c r="J10"/>
      <c r="K10"/>
      <c r="L10"/>
      <c r="M10"/>
    </row>
    <row r="11" spans="1:17" ht="18" customHeight="1" x14ac:dyDescent="0.25">
      <c r="A11" s="473" t="s">
        <v>84</v>
      </c>
      <c r="B11" s="473"/>
      <c r="C11" s="473"/>
      <c r="D11" s="80">
        <v>528010362</v>
      </c>
      <c r="E11" s="80">
        <v>0</v>
      </c>
      <c r="F11" s="80">
        <v>0</v>
      </c>
      <c r="G11" s="80">
        <v>528010362</v>
      </c>
      <c r="J11"/>
      <c r="K11"/>
      <c r="L11"/>
      <c r="M11"/>
    </row>
    <row r="12" spans="1:17" ht="18" customHeight="1" x14ac:dyDescent="0.25">
      <c r="A12" s="474" t="s">
        <v>63</v>
      </c>
      <c r="B12" s="474"/>
      <c r="C12" s="474"/>
      <c r="D12" s="19">
        <v>3556388774</v>
      </c>
      <c r="E12" s="19">
        <v>2456211837</v>
      </c>
      <c r="F12" s="19">
        <v>2852097328</v>
      </c>
      <c r="G12" s="19">
        <v>8864697939</v>
      </c>
      <c r="J12"/>
      <c r="K12"/>
      <c r="L12"/>
      <c r="M12"/>
    </row>
    <row r="13" spans="1:17" ht="15" customHeight="1" x14ac:dyDescent="0.25">
      <c r="A13" s="476" t="s">
        <v>88</v>
      </c>
      <c r="B13" s="476"/>
      <c r="C13" s="476"/>
      <c r="D13" s="476"/>
      <c r="E13" s="476"/>
      <c r="F13" s="476"/>
      <c r="G13" s="476"/>
      <c r="J13"/>
      <c r="K13"/>
      <c r="L13"/>
      <c r="M13"/>
    </row>
    <row r="14" spans="1:17" ht="18" customHeight="1" x14ac:dyDescent="0.25">
      <c r="A14" s="473" t="s">
        <v>79</v>
      </c>
      <c r="B14" s="473"/>
      <c r="C14" s="473"/>
      <c r="D14" s="82">
        <v>19.3</v>
      </c>
      <c r="E14" s="82">
        <v>30.5</v>
      </c>
      <c r="F14" s="82">
        <v>50.2</v>
      </c>
      <c r="G14" s="82">
        <v>100</v>
      </c>
      <c r="I14" s="83"/>
      <c r="J14" s="83"/>
      <c r="K14" s="83"/>
      <c r="L14" s="83"/>
      <c r="M14"/>
    </row>
    <row r="15" spans="1:17" ht="18" customHeight="1" x14ac:dyDescent="0.25">
      <c r="A15" s="473" t="s">
        <v>80</v>
      </c>
      <c r="B15" s="473"/>
      <c r="C15" s="473"/>
      <c r="D15" s="82">
        <v>54.000000000000007</v>
      </c>
      <c r="E15" s="82">
        <v>26.7</v>
      </c>
      <c r="F15" s="82">
        <v>19.3</v>
      </c>
      <c r="G15" s="82">
        <v>100</v>
      </c>
      <c r="I15" s="83"/>
      <c r="J15" s="83"/>
      <c r="K15" s="83"/>
      <c r="L15" s="83"/>
      <c r="M15"/>
    </row>
    <row r="16" spans="1:17" ht="18" customHeight="1" x14ac:dyDescent="0.25">
      <c r="A16" s="473" t="s">
        <v>81</v>
      </c>
      <c r="B16" s="473"/>
      <c r="C16" s="473"/>
      <c r="D16" s="82">
        <v>62.000000000000007</v>
      </c>
      <c r="E16" s="82">
        <v>22</v>
      </c>
      <c r="F16" s="82">
        <v>16</v>
      </c>
      <c r="G16" s="82">
        <v>100</v>
      </c>
      <c r="I16" s="83"/>
      <c r="J16" s="83"/>
      <c r="K16" s="83"/>
      <c r="L16" s="83"/>
      <c r="M16"/>
    </row>
    <row r="17" spans="1:13" ht="18" customHeight="1" x14ac:dyDescent="0.25">
      <c r="A17" s="473" t="s">
        <v>82</v>
      </c>
      <c r="B17" s="473"/>
      <c r="C17" s="473"/>
      <c r="D17" s="82">
        <v>46.3</v>
      </c>
      <c r="E17" s="82">
        <v>25.8</v>
      </c>
      <c r="F17" s="82">
        <v>27.9</v>
      </c>
      <c r="G17" s="82">
        <v>100</v>
      </c>
      <c r="I17" s="83"/>
      <c r="J17" s="83"/>
      <c r="K17" s="83"/>
      <c r="L17" s="83"/>
      <c r="M17"/>
    </row>
    <row r="18" spans="1:13" ht="18" customHeight="1" x14ac:dyDescent="0.25">
      <c r="A18" s="473" t="s">
        <v>106</v>
      </c>
      <c r="B18" s="473"/>
      <c r="C18" s="473"/>
      <c r="D18" s="82">
        <v>30</v>
      </c>
      <c r="E18" s="82">
        <v>19.8</v>
      </c>
      <c r="F18" s="82">
        <v>50.2</v>
      </c>
      <c r="G18" s="82">
        <v>100</v>
      </c>
      <c r="I18" s="83"/>
      <c r="J18" s="83"/>
      <c r="K18" s="83"/>
      <c r="L18" s="83"/>
      <c r="M18"/>
    </row>
    <row r="19" spans="1:13" ht="18" customHeight="1" x14ac:dyDescent="0.25">
      <c r="A19" s="473" t="s">
        <v>293</v>
      </c>
      <c r="B19" s="473"/>
      <c r="C19" s="473"/>
      <c r="D19" s="82">
        <v>39.4</v>
      </c>
      <c r="E19" s="82">
        <v>45.300000000000011</v>
      </c>
      <c r="F19" s="82">
        <v>15.3</v>
      </c>
      <c r="G19" s="82">
        <v>100.00000000000001</v>
      </c>
      <c r="I19" s="83"/>
      <c r="J19" s="83"/>
      <c r="K19" s="83"/>
      <c r="L19" s="83"/>
      <c r="M19"/>
    </row>
    <row r="20" spans="1:13" ht="18" customHeight="1" x14ac:dyDescent="0.25">
      <c r="A20" s="473" t="s">
        <v>84</v>
      </c>
      <c r="B20" s="473"/>
      <c r="C20" s="473"/>
      <c r="D20" s="82">
        <v>100</v>
      </c>
      <c r="E20" s="82">
        <v>0</v>
      </c>
      <c r="F20" s="82">
        <v>0</v>
      </c>
      <c r="G20" s="82">
        <v>100</v>
      </c>
      <c r="I20" s="83"/>
      <c r="J20" s="83"/>
      <c r="K20" s="83"/>
      <c r="L20" s="83"/>
      <c r="M20"/>
    </row>
    <row r="21" spans="1:13" ht="18" customHeight="1" x14ac:dyDescent="0.25">
      <c r="A21" s="474" t="s">
        <v>63</v>
      </c>
      <c r="B21" s="474"/>
      <c r="C21" s="474"/>
      <c r="D21" s="423">
        <v>40.1</v>
      </c>
      <c r="E21" s="423">
        <v>27.7</v>
      </c>
      <c r="F21" s="423">
        <v>32.200000000000003</v>
      </c>
      <c r="G21" s="423">
        <v>100</v>
      </c>
      <c r="I21" s="83"/>
      <c r="J21" s="83"/>
      <c r="K21" s="83"/>
      <c r="L21" s="83"/>
      <c r="M21"/>
    </row>
    <row r="22" spans="1:13" ht="6.75" customHeight="1" x14ac:dyDescent="0.25">
      <c r="A22" s="475"/>
      <c r="B22" s="475"/>
      <c r="C22" s="475"/>
      <c r="D22" s="475"/>
      <c r="E22" s="475"/>
      <c r="F22" s="475"/>
      <c r="G22" s="475"/>
      <c r="J22"/>
      <c r="K22"/>
      <c r="L22"/>
      <c r="M22"/>
    </row>
    <row r="23" spans="1:13" ht="9.75" customHeight="1" x14ac:dyDescent="0.25">
      <c r="J23"/>
      <c r="K23"/>
      <c r="L23"/>
      <c r="M23"/>
    </row>
    <row r="24" spans="1:13" ht="9.75" customHeight="1" x14ac:dyDescent="0.25">
      <c r="J24"/>
      <c r="K24"/>
      <c r="L24"/>
      <c r="M24"/>
    </row>
    <row r="25" spans="1:13" ht="9.75" customHeight="1" x14ac:dyDescent="0.25">
      <c r="J25"/>
      <c r="K25"/>
      <c r="L25"/>
      <c r="M25"/>
    </row>
    <row r="26" spans="1:13" ht="9.75" customHeight="1" x14ac:dyDescent="0.25">
      <c r="J26"/>
      <c r="K26"/>
      <c r="L26"/>
      <c r="M26"/>
    </row>
    <row r="27" spans="1:13" ht="9.75" customHeight="1" x14ac:dyDescent="0.25">
      <c r="J27"/>
      <c r="K27"/>
      <c r="L27"/>
      <c r="M27"/>
    </row>
    <row r="28" spans="1:13" ht="9.75" customHeight="1" x14ac:dyDescent="0.25">
      <c r="J28"/>
      <c r="K28"/>
      <c r="L28"/>
      <c r="M28"/>
    </row>
  </sheetData>
  <sheetProtection selectLockedCells="1" selectUnlockedCells="1"/>
  <mergeCells count="23">
    <mergeCell ref="A5:C5"/>
    <mergeCell ref="A1:B1"/>
    <mergeCell ref="C1:G1"/>
    <mergeCell ref="A2:C3"/>
    <mergeCell ref="D2:G2"/>
    <mergeCell ref="A4:G4"/>
    <mergeCell ref="A17:C17"/>
    <mergeCell ref="A6:C6"/>
    <mergeCell ref="A7:C7"/>
    <mergeCell ref="A8:C8"/>
    <mergeCell ref="A9:C9"/>
    <mergeCell ref="A10:C10"/>
    <mergeCell ref="A11:C11"/>
    <mergeCell ref="A12:C12"/>
    <mergeCell ref="A13:G13"/>
    <mergeCell ref="A14:C14"/>
    <mergeCell ref="A15:C15"/>
    <mergeCell ref="A16:C16"/>
    <mergeCell ref="A18:C18"/>
    <mergeCell ref="A19:C19"/>
    <mergeCell ref="A20:C20"/>
    <mergeCell ref="A21:C21"/>
    <mergeCell ref="A22:G22"/>
  </mergeCells>
  <hyperlinks>
    <hyperlink ref="I1" location="'Indice delle tavole'!A1" display="TORNA ALL'INDICE"/>
  </hyperlink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1"/>
  <sheetViews>
    <sheetView workbookViewId="0">
      <selection activeCell="D4" sqref="D4:K11"/>
    </sheetView>
  </sheetViews>
  <sheetFormatPr defaultColWidth="9.1796875" defaultRowHeight="9.75" customHeight="1" x14ac:dyDescent="0.2"/>
  <cols>
    <col min="1" max="1" width="2.54296875" style="84" customWidth="1"/>
    <col min="2" max="2" width="6.54296875" style="84" customWidth="1"/>
    <col min="3" max="3" width="19.1796875" style="84" customWidth="1"/>
    <col min="4" max="4" width="12.453125" style="84" bestFit="1" customWidth="1"/>
    <col min="5" max="5" width="12.1796875" style="84" customWidth="1"/>
    <col min="6" max="6" width="10.26953125" style="84" bestFit="1" customWidth="1"/>
    <col min="7" max="7" width="11" style="84" bestFit="1" customWidth="1"/>
    <col min="8" max="8" width="11.1796875" style="84" bestFit="1" customWidth="1"/>
    <col min="9" max="9" width="11" style="84" bestFit="1" customWidth="1"/>
    <col min="10" max="10" width="10.81640625" style="84" bestFit="1" customWidth="1"/>
    <col min="11" max="11" width="11.81640625" style="84" bestFit="1" customWidth="1"/>
    <col min="12" max="16384" width="9.1796875" style="10"/>
  </cols>
  <sheetData>
    <row r="1" spans="1:20" s="76" customFormat="1" ht="24.75" customHeight="1" x14ac:dyDescent="0.25">
      <c r="A1" s="481" t="s">
        <v>107</v>
      </c>
      <c r="B1" s="481"/>
      <c r="C1" s="481" t="s">
        <v>578</v>
      </c>
      <c r="D1" s="481"/>
      <c r="E1" s="481"/>
      <c r="F1" s="481"/>
      <c r="G1" s="481"/>
      <c r="H1" s="481"/>
      <c r="I1" s="481"/>
      <c r="J1" s="481"/>
      <c r="K1" s="481"/>
      <c r="M1" s="392" t="s">
        <v>481</v>
      </c>
    </row>
    <row r="2" spans="1:20" s="79" customFormat="1" ht="28.5" customHeight="1" x14ac:dyDescent="0.25">
      <c r="A2" s="433" t="s">
        <v>108</v>
      </c>
      <c r="B2" s="433"/>
      <c r="C2" s="433"/>
      <c r="D2" s="85" t="s">
        <v>56</v>
      </c>
      <c r="E2" s="85" t="s">
        <v>68</v>
      </c>
      <c r="F2" s="85" t="s">
        <v>58</v>
      </c>
      <c r="G2" s="85" t="s">
        <v>59</v>
      </c>
      <c r="H2" s="85" t="s">
        <v>109</v>
      </c>
      <c r="I2" s="85" t="s">
        <v>61</v>
      </c>
      <c r="J2" s="85" t="s">
        <v>62</v>
      </c>
      <c r="K2" s="85" t="s">
        <v>63</v>
      </c>
      <c r="N2" s="86"/>
    </row>
    <row r="3" spans="1:20" s="79" customFormat="1" ht="15" customHeight="1" x14ac:dyDescent="0.25">
      <c r="A3" s="482" t="s">
        <v>85</v>
      </c>
      <c r="B3" s="482"/>
      <c r="C3" s="482"/>
      <c r="D3" s="482"/>
      <c r="E3" s="482"/>
      <c r="F3" s="482"/>
      <c r="G3" s="482"/>
      <c r="H3" s="482"/>
      <c r="I3" s="482"/>
      <c r="J3" s="482"/>
      <c r="K3" s="482"/>
    </row>
    <row r="4" spans="1:20" ht="12.75" customHeight="1" x14ac:dyDescent="0.2">
      <c r="A4" s="473" t="s">
        <v>79</v>
      </c>
      <c r="B4" s="473"/>
      <c r="C4" s="473"/>
      <c r="D4" s="80">
        <v>2562317134</v>
      </c>
      <c r="E4" s="80">
        <v>297929310</v>
      </c>
      <c r="F4" s="80">
        <v>4763452</v>
      </c>
      <c r="G4" s="80">
        <v>196282790</v>
      </c>
      <c r="H4" s="80">
        <v>6764679</v>
      </c>
      <c r="I4" s="80">
        <v>112217175</v>
      </c>
      <c r="J4" s="80">
        <v>127672468</v>
      </c>
      <c r="K4" s="80">
        <v>3307947008</v>
      </c>
      <c r="L4" s="83"/>
    </row>
    <row r="5" spans="1:20" ht="12.75" customHeight="1" x14ac:dyDescent="0.2">
      <c r="A5" s="473" t="s">
        <v>80</v>
      </c>
      <c r="B5" s="473"/>
      <c r="C5" s="473"/>
      <c r="D5" s="80">
        <v>1450782825</v>
      </c>
      <c r="E5" s="80">
        <v>360969460</v>
      </c>
      <c r="F5" s="80">
        <v>8536853</v>
      </c>
      <c r="G5" s="80">
        <v>369409803</v>
      </c>
      <c r="H5" s="80">
        <v>59326630</v>
      </c>
      <c r="I5" s="80">
        <v>68889177</v>
      </c>
      <c r="J5" s="80">
        <v>122803369</v>
      </c>
      <c r="K5" s="80">
        <v>2440718117</v>
      </c>
      <c r="L5" s="83"/>
    </row>
    <row r="6" spans="1:20" ht="12.75" customHeight="1" x14ac:dyDescent="0.2">
      <c r="A6" s="473" t="s">
        <v>81</v>
      </c>
      <c r="B6" s="473"/>
      <c r="C6" s="473"/>
      <c r="D6" s="80">
        <v>16670773</v>
      </c>
      <c r="E6" s="80">
        <v>3766906</v>
      </c>
      <c r="F6" s="80">
        <v>115051</v>
      </c>
      <c r="G6" s="80">
        <v>2351216</v>
      </c>
      <c r="H6" s="80">
        <v>309690</v>
      </c>
      <c r="I6" s="80">
        <v>1018248</v>
      </c>
      <c r="J6" s="80">
        <v>2557834</v>
      </c>
      <c r="K6" s="80">
        <v>26789718</v>
      </c>
      <c r="L6" s="83"/>
    </row>
    <row r="7" spans="1:20" s="81" customFormat="1" ht="12.75" customHeight="1" x14ac:dyDescent="0.2">
      <c r="A7" s="473" t="s">
        <v>82</v>
      </c>
      <c r="B7" s="473"/>
      <c r="C7" s="473"/>
      <c r="D7" s="80">
        <v>689617707</v>
      </c>
      <c r="E7" s="80">
        <v>193900257</v>
      </c>
      <c r="F7" s="80">
        <v>2878680</v>
      </c>
      <c r="G7" s="80">
        <v>154184585</v>
      </c>
      <c r="H7" s="80">
        <v>11763683</v>
      </c>
      <c r="I7" s="80">
        <v>61855182</v>
      </c>
      <c r="J7" s="80">
        <v>195208790</v>
      </c>
      <c r="K7" s="80">
        <v>1309408884</v>
      </c>
      <c r="L7" s="83"/>
    </row>
    <row r="8" spans="1:20" s="81" customFormat="1" ht="12.75" customHeight="1" x14ac:dyDescent="0.2">
      <c r="A8" s="473" t="s">
        <v>106</v>
      </c>
      <c r="B8" s="473"/>
      <c r="C8" s="473"/>
      <c r="D8" s="80">
        <v>375723447</v>
      </c>
      <c r="E8" s="80">
        <v>31653953</v>
      </c>
      <c r="F8" s="80">
        <v>1952419</v>
      </c>
      <c r="G8" s="80">
        <v>26379280</v>
      </c>
      <c r="H8" s="80">
        <v>152351</v>
      </c>
      <c r="I8" s="80">
        <v>11681482</v>
      </c>
      <c r="J8" s="80">
        <v>4661327</v>
      </c>
      <c r="K8" s="80">
        <v>452204259</v>
      </c>
      <c r="L8" s="83"/>
    </row>
    <row r="9" spans="1:20" ht="12.75" customHeight="1" x14ac:dyDescent="0.2">
      <c r="A9" s="473" t="s">
        <v>293</v>
      </c>
      <c r="B9" s="473"/>
      <c r="C9" s="473"/>
      <c r="D9" s="80">
        <v>537888493</v>
      </c>
      <c r="E9" s="80">
        <v>113118328</v>
      </c>
      <c r="F9" s="80">
        <v>966259</v>
      </c>
      <c r="G9" s="80">
        <v>83028685</v>
      </c>
      <c r="H9" s="80">
        <v>2595372</v>
      </c>
      <c r="I9" s="80">
        <v>27991314</v>
      </c>
      <c r="J9" s="80">
        <v>34031140</v>
      </c>
      <c r="K9" s="80">
        <v>799619591</v>
      </c>
      <c r="L9" s="83"/>
    </row>
    <row r="10" spans="1:20" ht="12.75" customHeight="1" x14ac:dyDescent="0.2">
      <c r="A10" s="473" t="s">
        <v>84</v>
      </c>
      <c r="B10" s="473"/>
      <c r="C10" s="473"/>
      <c r="D10" s="80">
        <v>325984098</v>
      </c>
      <c r="E10" s="80">
        <v>88781932</v>
      </c>
      <c r="F10" s="80">
        <v>2592713</v>
      </c>
      <c r="G10" s="80">
        <v>66156961</v>
      </c>
      <c r="H10" s="80">
        <v>917873</v>
      </c>
      <c r="I10" s="80">
        <v>26327338</v>
      </c>
      <c r="J10" s="80">
        <v>17249447</v>
      </c>
      <c r="K10" s="80">
        <v>528010362</v>
      </c>
      <c r="L10" s="83"/>
    </row>
    <row r="11" spans="1:20" ht="12.75" customHeight="1" x14ac:dyDescent="0.2">
      <c r="A11" s="474" t="s">
        <v>63</v>
      </c>
      <c r="B11" s="474"/>
      <c r="C11" s="474"/>
      <c r="D11" s="19">
        <v>5958984477</v>
      </c>
      <c r="E11" s="19">
        <v>1090120146</v>
      </c>
      <c r="F11" s="19">
        <v>21805427</v>
      </c>
      <c r="G11" s="19">
        <v>897793320</v>
      </c>
      <c r="H11" s="19">
        <v>81830278</v>
      </c>
      <c r="I11" s="19">
        <v>309979916</v>
      </c>
      <c r="J11" s="19">
        <v>504184375</v>
      </c>
      <c r="K11" s="19">
        <v>8864697939</v>
      </c>
      <c r="L11" s="83"/>
    </row>
    <row r="12" spans="1:20" ht="15" customHeight="1" x14ac:dyDescent="0.2">
      <c r="A12" s="476" t="s">
        <v>88</v>
      </c>
      <c r="B12" s="476"/>
      <c r="C12" s="476"/>
      <c r="D12" s="476"/>
      <c r="E12" s="476"/>
      <c r="F12" s="476"/>
      <c r="G12" s="476"/>
      <c r="H12" s="476"/>
      <c r="I12" s="476"/>
      <c r="J12" s="476"/>
      <c r="K12" s="476"/>
    </row>
    <row r="13" spans="1:20" ht="12.75" customHeight="1" x14ac:dyDescent="0.2">
      <c r="A13" s="473" t="s">
        <v>79</v>
      </c>
      <c r="B13" s="473"/>
      <c r="C13" s="473"/>
      <c r="D13" s="87">
        <v>77.499999999999986</v>
      </c>
      <c r="E13" s="87">
        <v>9</v>
      </c>
      <c r="F13" s="87">
        <v>0.1</v>
      </c>
      <c r="G13" s="87">
        <v>5.9</v>
      </c>
      <c r="H13" s="83">
        <v>0.2</v>
      </c>
      <c r="I13" s="10">
        <v>3.4</v>
      </c>
      <c r="J13" s="10">
        <v>3.9</v>
      </c>
      <c r="K13" s="10">
        <v>100</v>
      </c>
      <c r="M13" s="83"/>
      <c r="N13" s="83"/>
      <c r="O13" s="83"/>
      <c r="P13" s="83"/>
      <c r="Q13" s="83"/>
      <c r="R13" s="83"/>
      <c r="S13" s="83"/>
      <c r="T13" s="83"/>
    </row>
    <row r="14" spans="1:20" ht="12.75" customHeight="1" x14ac:dyDescent="0.2">
      <c r="A14" s="473" t="s">
        <v>80</v>
      </c>
      <c r="B14" s="473"/>
      <c r="C14" s="473"/>
      <c r="D14" s="87">
        <v>59.6</v>
      </c>
      <c r="E14" s="87">
        <v>14.8</v>
      </c>
      <c r="F14" s="87">
        <v>0.3</v>
      </c>
      <c r="G14" s="87">
        <v>15.1</v>
      </c>
      <c r="H14" s="83">
        <v>2.4</v>
      </c>
      <c r="I14" s="10">
        <v>2.8</v>
      </c>
      <c r="J14" s="10">
        <v>5</v>
      </c>
      <c r="K14" s="10">
        <v>100</v>
      </c>
      <c r="M14" s="83"/>
      <c r="N14" s="83"/>
      <c r="O14" s="83"/>
      <c r="P14" s="83"/>
      <c r="Q14" s="83"/>
      <c r="R14" s="83"/>
      <c r="S14" s="83"/>
      <c r="T14" s="83"/>
    </row>
    <row r="15" spans="1:20" ht="12.75" customHeight="1" x14ac:dyDescent="0.2">
      <c r="A15" s="473" t="s">
        <v>81</v>
      </c>
      <c r="B15" s="473"/>
      <c r="C15" s="473"/>
      <c r="D15" s="87">
        <v>62.2</v>
      </c>
      <c r="E15" s="87">
        <v>14.1</v>
      </c>
      <c r="F15" s="87">
        <v>0.4</v>
      </c>
      <c r="G15" s="87">
        <v>8.8000000000000007</v>
      </c>
      <c r="H15" s="83">
        <v>1.2</v>
      </c>
      <c r="I15" s="10">
        <v>3.8</v>
      </c>
      <c r="J15" s="10">
        <v>9.5</v>
      </c>
      <c r="K15" s="10">
        <v>100</v>
      </c>
      <c r="M15" s="83"/>
      <c r="N15" s="83"/>
      <c r="O15" s="83"/>
      <c r="P15" s="83"/>
      <c r="Q15" s="83"/>
      <c r="R15" s="83"/>
      <c r="S15" s="83"/>
      <c r="T15" s="83"/>
    </row>
    <row r="16" spans="1:20" ht="12.75" customHeight="1" x14ac:dyDescent="0.2">
      <c r="A16" s="473" t="s">
        <v>82</v>
      </c>
      <c r="B16" s="473"/>
      <c r="C16" s="473"/>
      <c r="D16" s="87">
        <v>52.699999999999989</v>
      </c>
      <c r="E16" s="87">
        <v>14.8</v>
      </c>
      <c r="F16" s="87">
        <v>0.2</v>
      </c>
      <c r="G16" s="87">
        <v>11.8</v>
      </c>
      <c r="H16" s="83">
        <v>0.9</v>
      </c>
      <c r="I16" s="10">
        <v>4.7</v>
      </c>
      <c r="J16" s="10">
        <v>14.9</v>
      </c>
      <c r="K16" s="10">
        <v>100</v>
      </c>
      <c r="M16" s="83"/>
      <c r="N16" s="83"/>
      <c r="O16" s="83"/>
      <c r="P16" s="83"/>
      <c r="Q16" s="83"/>
      <c r="R16" s="83"/>
      <c r="S16" s="83"/>
      <c r="T16" s="83"/>
    </row>
    <row r="17" spans="1:20" ht="12.75" customHeight="1" x14ac:dyDescent="0.2">
      <c r="A17" s="473" t="s">
        <v>106</v>
      </c>
      <c r="B17" s="473"/>
      <c r="C17" s="473"/>
      <c r="D17" s="87">
        <v>83.2</v>
      </c>
      <c r="E17" s="87">
        <v>7</v>
      </c>
      <c r="F17" s="87">
        <v>0.4</v>
      </c>
      <c r="G17" s="87">
        <v>5.8</v>
      </c>
      <c r="H17" s="83">
        <v>0</v>
      </c>
      <c r="I17" s="10">
        <v>2.6</v>
      </c>
      <c r="J17" s="10">
        <v>1</v>
      </c>
      <c r="K17" s="10">
        <v>100</v>
      </c>
      <c r="M17" s="83"/>
      <c r="N17" s="83"/>
      <c r="O17" s="83"/>
      <c r="P17" s="83"/>
      <c r="Q17" s="83"/>
      <c r="R17" s="83"/>
      <c r="S17" s="83"/>
      <c r="T17" s="83"/>
    </row>
    <row r="18" spans="1:20" ht="12.75" customHeight="1" x14ac:dyDescent="0.2">
      <c r="A18" s="473" t="s">
        <v>293</v>
      </c>
      <c r="B18" s="473"/>
      <c r="C18" s="473"/>
      <c r="D18" s="87">
        <v>67.300000000000011</v>
      </c>
      <c r="E18" s="87">
        <v>14.1</v>
      </c>
      <c r="F18" s="87">
        <v>0.1</v>
      </c>
      <c r="G18" s="87">
        <v>10.4</v>
      </c>
      <c r="H18" s="83">
        <v>0.3</v>
      </c>
      <c r="I18" s="10">
        <v>3.5</v>
      </c>
      <c r="J18" s="10">
        <v>4.3</v>
      </c>
      <c r="K18" s="10">
        <v>100</v>
      </c>
      <c r="M18" s="83"/>
      <c r="N18" s="83"/>
      <c r="O18" s="83"/>
      <c r="P18" s="83"/>
      <c r="Q18" s="83"/>
      <c r="R18" s="83"/>
      <c r="S18" s="83"/>
      <c r="T18" s="83"/>
    </row>
    <row r="19" spans="1:20" ht="12.75" customHeight="1" x14ac:dyDescent="0.2">
      <c r="A19" s="473" t="s">
        <v>84</v>
      </c>
      <c r="B19" s="473"/>
      <c r="C19" s="473"/>
      <c r="D19" s="87">
        <v>61.7</v>
      </c>
      <c r="E19" s="87">
        <v>16.8</v>
      </c>
      <c r="F19" s="87">
        <v>0.5</v>
      </c>
      <c r="G19" s="87">
        <v>12.5</v>
      </c>
      <c r="H19" s="83">
        <v>0.2</v>
      </c>
      <c r="I19" s="10">
        <v>5</v>
      </c>
      <c r="J19" s="10">
        <v>3.3</v>
      </c>
      <c r="K19" s="10">
        <v>100</v>
      </c>
      <c r="M19" s="83"/>
      <c r="N19" s="83"/>
      <c r="O19" s="83"/>
      <c r="P19" s="83"/>
      <c r="Q19" s="83"/>
      <c r="R19" s="83"/>
      <c r="S19" s="83"/>
      <c r="T19" s="83"/>
    </row>
    <row r="20" spans="1:20" ht="12.75" customHeight="1" x14ac:dyDescent="0.2">
      <c r="A20" s="474" t="s">
        <v>63</v>
      </c>
      <c r="B20" s="474"/>
      <c r="C20" s="474"/>
      <c r="D20" s="88">
        <v>67.3</v>
      </c>
      <c r="E20" s="88">
        <v>12.3</v>
      </c>
      <c r="F20" s="88">
        <v>0.2</v>
      </c>
      <c r="G20" s="88">
        <v>10.1</v>
      </c>
      <c r="H20" s="89">
        <v>0.9</v>
      </c>
      <c r="I20" s="90">
        <v>3.5</v>
      </c>
      <c r="J20" s="90">
        <v>5.7</v>
      </c>
      <c r="K20" s="90">
        <v>100</v>
      </c>
      <c r="M20" s="83"/>
      <c r="N20" s="83"/>
      <c r="O20" s="83"/>
      <c r="P20" s="83"/>
      <c r="Q20" s="83"/>
      <c r="R20" s="83"/>
      <c r="S20" s="83"/>
      <c r="T20" s="83"/>
    </row>
    <row r="21" spans="1:20" ht="6.75" customHeight="1" x14ac:dyDescent="0.2">
      <c r="A21" s="480"/>
      <c r="B21" s="480"/>
      <c r="C21" s="480"/>
      <c r="D21" s="91"/>
      <c r="E21" s="91"/>
      <c r="F21" s="91"/>
      <c r="G21" s="91"/>
      <c r="H21" s="91"/>
      <c r="I21" s="91"/>
      <c r="J21" s="91"/>
      <c r="K21" s="91"/>
    </row>
  </sheetData>
  <sheetProtection selectLockedCells="1" selectUnlockedCells="1"/>
  <mergeCells count="22">
    <mergeCell ref="A11:C11"/>
    <mergeCell ref="A1:B1"/>
    <mergeCell ref="C1:K1"/>
    <mergeCell ref="A2:C2"/>
    <mergeCell ref="A3:K3"/>
    <mergeCell ref="A4:C4"/>
    <mergeCell ref="A5:C5"/>
    <mergeCell ref="A6:C6"/>
    <mergeCell ref="A7:C7"/>
    <mergeCell ref="A8:C8"/>
    <mergeCell ref="A9:C9"/>
    <mergeCell ref="A10:C10"/>
    <mergeCell ref="A18:C18"/>
    <mergeCell ref="A19:C19"/>
    <mergeCell ref="A20:C20"/>
    <mergeCell ref="A21:C21"/>
    <mergeCell ref="A12:K12"/>
    <mergeCell ref="A13:C13"/>
    <mergeCell ref="A14:C14"/>
    <mergeCell ref="A15:C15"/>
    <mergeCell ref="A16:C16"/>
    <mergeCell ref="A17:C17"/>
  </mergeCells>
  <hyperlinks>
    <hyperlink ref="M1" location="'Indice delle tavole'!A1" display="TORNA ALL'INDICE"/>
  </hyperlinks>
  <pageMargins left="0.75" right="0.75" top="1" bottom="1" header="0.51180555555555551" footer="0.51180555555555551"/>
  <pageSetup paperSize="7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1"/>
  <sheetViews>
    <sheetView workbookViewId="0">
      <selection activeCell="D4" sqref="D4:G31"/>
    </sheetView>
  </sheetViews>
  <sheetFormatPr defaultColWidth="9.1796875" defaultRowHeight="9.75" customHeight="1" x14ac:dyDescent="0.2"/>
  <cols>
    <col min="1" max="1" width="2.54296875" style="84" customWidth="1"/>
    <col min="2" max="2" width="6.54296875" style="84" customWidth="1"/>
    <col min="3" max="3" width="17.81640625" style="84" customWidth="1"/>
    <col min="4" max="4" width="12" style="10" bestFit="1" customWidth="1"/>
    <col min="5" max="7" width="15.7265625" style="10" customWidth="1"/>
    <col min="8" max="16384" width="9.1796875" style="10"/>
  </cols>
  <sheetData>
    <row r="1" spans="1:12" s="76" customFormat="1" ht="27.75" customHeight="1" x14ac:dyDescent="0.25">
      <c r="A1" s="441" t="s">
        <v>110</v>
      </c>
      <c r="B1" s="441"/>
      <c r="C1" s="441" t="s">
        <v>577</v>
      </c>
      <c r="D1" s="441"/>
      <c r="E1" s="441"/>
      <c r="F1" s="441"/>
      <c r="G1" s="441"/>
      <c r="I1" s="392" t="s">
        <v>481</v>
      </c>
    </row>
    <row r="2" spans="1:12" s="92" customFormat="1" ht="16.5" customHeight="1" x14ac:dyDescent="0.25">
      <c r="A2" s="483" t="s">
        <v>1</v>
      </c>
      <c r="B2" s="483"/>
      <c r="C2" s="483"/>
      <c r="D2" s="479" t="s">
        <v>111</v>
      </c>
      <c r="E2" s="479"/>
      <c r="F2" s="479"/>
      <c r="G2" s="479"/>
      <c r="L2" s="93"/>
    </row>
    <row r="3" spans="1:12" s="95" customFormat="1" ht="23.25" customHeight="1" x14ac:dyDescent="0.25">
      <c r="A3" s="442"/>
      <c r="B3" s="442"/>
      <c r="C3" s="442"/>
      <c r="D3" s="94" t="s">
        <v>112</v>
      </c>
      <c r="E3" s="94" t="s">
        <v>113</v>
      </c>
      <c r="F3" s="94" t="s">
        <v>105</v>
      </c>
      <c r="G3" s="94" t="s">
        <v>63</v>
      </c>
    </row>
    <row r="4" spans="1:12" ht="12.75" customHeight="1" x14ac:dyDescent="0.2">
      <c r="A4" s="427" t="s">
        <v>5</v>
      </c>
      <c r="B4" s="427"/>
      <c r="C4" s="427"/>
      <c r="D4" s="15">
        <v>308755136</v>
      </c>
      <c r="E4" s="15">
        <v>223749004</v>
      </c>
      <c r="F4" s="15">
        <v>144246189</v>
      </c>
      <c r="G4" s="15">
        <v>676750329</v>
      </c>
    </row>
    <row r="5" spans="1:12" ht="12.75" customHeight="1" x14ac:dyDescent="0.2">
      <c r="A5" s="427" t="s">
        <v>6</v>
      </c>
      <c r="B5" s="427"/>
      <c r="C5" s="427"/>
      <c r="D5" s="15">
        <v>6493887</v>
      </c>
      <c r="E5" s="15">
        <v>289727</v>
      </c>
      <c r="F5" s="15">
        <v>23476451</v>
      </c>
      <c r="G5" s="15">
        <v>30260065</v>
      </c>
    </row>
    <row r="6" spans="1:12" ht="12.75" customHeight="1" x14ac:dyDescent="0.2">
      <c r="A6" s="427" t="s">
        <v>7</v>
      </c>
      <c r="B6" s="427"/>
      <c r="C6" s="427"/>
      <c r="D6" s="96">
        <v>96742619</v>
      </c>
      <c r="E6" s="96">
        <v>51923327</v>
      </c>
      <c r="F6" s="96">
        <v>88773639</v>
      </c>
      <c r="G6" s="15">
        <v>237439585</v>
      </c>
    </row>
    <row r="7" spans="1:12" ht="12.75" customHeight="1" x14ac:dyDescent="0.2">
      <c r="A7" s="427" t="s">
        <v>8</v>
      </c>
      <c r="B7" s="427"/>
      <c r="C7" s="427"/>
      <c r="D7" s="15">
        <v>709968580</v>
      </c>
      <c r="E7" s="15">
        <v>528714438</v>
      </c>
      <c r="F7" s="15">
        <v>383471434</v>
      </c>
      <c r="G7" s="15">
        <v>1622154452</v>
      </c>
    </row>
    <row r="8" spans="1:12" ht="12.75" customHeight="1" x14ac:dyDescent="0.2">
      <c r="A8" s="427" t="s">
        <v>9</v>
      </c>
      <c r="B8" s="427"/>
      <c r="C8" s="427"/>
      <c r="D8" s="15">
        <v>82023624</v>
      </c>
      <c r="E8" s="15">
        <v>82587619</v>
      </c>
      <c r="F8" s="15">
        <v>300909127</v>
      </c>
      <c r="G8" s="15">
        <v>465520370</v>
      </c>
    </row>
    <row r="9" spans="1:12" ht="12.75" customHeight="1" x14ac:dyDescent="0.2">
      <c r="A9" s="484" t="s">
        <v>10</v>
      </c>
      <c r="B9" s="484"/>
      <c r="C9" s="484"/>
      <c r="D9" s="97">
        <v>34099130</v>
      </c>
      <c r="E9" s="97">
        <v>74601553</v>
      </c>
      <c r="F9" s="97">
        <v>214940714</v>
      </c>
      <c r="G9" s="97">
        <v>323641397</v>
      </c>
    </row>
    <row r="10" spans="1:12" s="98" customFormat="1" ht="12.75" customHeight="1" x14ac:dyDescent="0.2">
      <c r="A10" s="484" t="s">
        <v>44</v>
      </c>
      <c r="B10" s="484"/>
      <c r="C10" s="484"/>
      <c r="D10" s="97">
        <v>47924494</v>
      </c>
      <c r="E10" s="97">
        <v>7986066</v>
      </c>
      <c r="F10" s="97">
        <v>85968413</v>
      </c>
      <c r="G10" s="97">
        <v>141878973</v>
      </c>
    </row>
    <row r="11" spans="1:12" ht="12.75" customHeight="1" x14ac:dyDescent="0.2">
      <c r="A11" s="427" t="s">
        <v>12</v>
      </c>
      <c r="B11" s="427"/>
      <c r="C11" s="427"/>
      <c r="D11" s="96">
        <v>246383242</v>
      </c>
      <c r="E11" s="96">
        <v>210251411</v>
      </c>
      <c r="F11" s="96">
        <v>139326692</v>
      </c>
      <c r="G11" s="15">
        <v>595961345</v>
      </c>
    </row>
    <row r="12" spans="1:12" ht="12.75" customHeight="1" x14ac:dyDescent="0.2">
      <c r="A12" s="427" t="s">
        <v>13</v>
      </c>
      <c r="B12" s="427"/>
      <c r="C12" s="427"/>
      <c r="D12" s="96">
        <v>119317576</v>
      </c>
      <c r="E12" s="96">
        <v>136751686</v>
      </c>
      <c r="F12" s="96">
        <v>124215415</v>
      </c>
      <c r="G12" s="15">
        <v>380284677</v>
      </c>
    </row>
    <row r="13" spans="1:12" ht="12.75" customHeight="1" x14ac:dyDescent="0.2">
      <c r="A13" s="427" t="s">
        <v>14</v>
      </c>
      <c r="B13" s="427"/>
      <c r="C13" s="427"/>
      <c r="D13" s="96">
        <v>385904034</v>
      </c>
      <c r="E13" s="96">
        <v>172378811</v>
      </c>
      <c r="F13" s="96">
        <v>388783329</v>
      </c>
      <c r="G13" s="15">
        <v>947066174</v>
      </c>
    </row>
    <row r="14" spans="1:12" ht="12.75" customHeight="1" x14ac:dyDescent="0.2">
      <c r="A14" s="427" t="s">
        <v>15</v>
      </c>
      <c r="B14" s="427"/>
      <c r="C14" s="427"/>
      <c r="D14" s="96">
        <v>211438870</v>
      </c>
      <c r="E14" s="96">
        <v>182534497</v>
      </c>
      <c r="F14" s="96">
        <v>217755881</v>
      </c>
      <c r="G14" s="15">
        <v>611729248</v>
      </c>
    </row>
    <row r="15" spans="1:12" ht="12.75" customHeight="1" x14ac:dyDescent="0.2">
      <c r="A15" s="427" t="s">
        <v>16</v>
      </c>
      <c r="B15" s="427"/>
      <c r="C15" s="427"/>
      <c r="D15" s="96">
        <v>39952368</v>
      </c>
      <c r="E15" s="96">
        <v>29654210</v>
      </c>
      <c r="F15" s="96">
        <v>31138494</v>
      </c>
      <c r="G15" s="15">
        <v>100745072</v>
      </c>
    </row>
    <row r="16" spans="1:12" ht="12.75" customHeight="1" x14ac:dyDescent="0.2">
      <c r="A16" s="427" t="s">
        <v>17</v>
      </c>
      <c r="B16" s="427"/>
      <c r="C16" s="427"/>
      <c r="D16" s="96">
        <v>103094258</v>
      </c>
      <c r="E16" s="96">
        <v>42781432</v>
      </c>
      <c r="F16" s="96">
        <v>50078365</v>
      </c>
      <c r="G16" s="15">
        <v>195954055</v>
      </c>
    </row>
    <row r="17" spans="1:7" ht="12.75" customHeight="1" x14ac:dyDescent="0.2">
      <c r="A17" s="427" t="s">
        <v>18</v>
      </c>
      <c r="B17" s="427"/>
      <c r="C17" s="427"/>
      <c r="D17" s="96">
        <v>387288339</v>
      </c>
      <c r="E17" s="96">
        <v>261146261</v>
      </c>
      <c r="F17" s="96">
        <v>372705772</v>
      </c>
      <c r="G17" s="15">
        <v>1021140372</v>
      </c>
    </row>
    <row r="18" spans="1:7" ht="12.75" customHeight="1" x14ac:dyDescent="0.2">
      <c r="A18" s="427" t="s">
        <v>19</v>
      </c>
      <c r="B18" s="427"/>
      <c r="C18" s="427"/>
      <c r="D18" s="96">
        <v>69380083</v>
      </c>
      <c r="E18" s="96">
        <v>18886702</v>
      </c>
      <c r="F18" s="96">
        <v>33158114</v>
      </c>
      <c r="G18" s="15">
        <v>121424899</v>
      </c>
    </row>
    <row r="19" spans="1:7" ht="12.75" customHeight="1" x14ac:dyDescent="0.2">
      <c r="A19" s="427" t="s">
        <v>20</v>
      </c>
      <c r="B19" s="427"/>
      <c r="C19" s="427"/>
      <c r="D19" s="96">
        <v>16195005</v>
      </c>
      <c r="E19" s="96">
        <v>6490872</v>
      </c>
      <c r="F19" s="96">
        <v>5300163</v>
      </c>
      <c r="G19" s="15">
        <v>27986040</v>
      </c>
    </row>
    <row r="20" spans="1:7" ht="12.75" customHeight="1" x14ac:dyDescent="0.2">
      <c r="A20" s="427" t="s">
        <v>21</v>
      </c>
      <c r="B20" s="427"/>
      <c r="C20" s="427"/>
      <c r="D20" s="96">
        <v>176300401</v>
      </c>
      <c r="E20" s="96">
        <v>75457296</v>
      </c>
      <c r="F20" s="96">
        <v>145126035</v>
      </c>
      <c r="G20" s="15">
        <v>396883732</v>
      </c>
    </row>
    <row r="21" spans="1:7" ht="12.75" customHeight="1" x14ac:dyDescent="0.2">
      <c r="A21" s="427" t="s">
        <v>22</v>
      </c>
      <c r="B21" s="427"/>
      <c r="C21" s="427"/>
      <c r="D21" s="96">
        <v>168244418</v>
      </c>
      <c r="E21" s="96">
        <v>108495530</v>
      </c>
      <c r="F21" s="96">
        <v>126381730</v>
      </c>
      <c r="G21" s="15">
        <v>403121678</v>
      </c>
    </row>
    <row r="22" spans="1:7" ht="12.75" customHeight="1" x14ac:dyDescent="0.2">
      <c r="A22" s="427" t="s">
        <v>23</v>
      </c>
      <c r="B22" s="427"/>
      <c r="C22" s="427"/>
      <c r="D22" s="96">
        <v>18699101</v>
      </c>
      <c r="E22" s="96">
        <v>7129215</v>
      </c>
      <c r="F22" s="96">
        <v>10976804</v>
      </c>
      <c r="G22" s="15">
        <v>36805120</v>
      </c>
    </row>
    <row r="23" spans="1:7" ht="12.75" customHeight="1" x14ac:dyDescent="0.2">
      <c r="A23" s="427" t="s">
        <v>24</v>
      </c>
      <c r="B23" s="427"/>
      <c r="C23" s="427"/>
      <c r="D23" s="96">
        <v>31336712</v>
      </c>
      <c r="E23" s="96">
        <v>12857535</v>
      </c>
      <c r="F23" s="96">
        <v>26604880</v>
      </c>
      <c r="G23" s="15">
        <v>70799127</v>
      </c>
    </row>
    <row r="24" spans="1:7" ht="12.75" customHeight="1" x14ac:dyDescent="0.2">
      <c r="A24" s="427" t="s">
        <v>25</v>
      </c>
      <c r="B24" s="427"/>
      <c r="C24" s="427"/>
      <c r="D24" s="96">
        <v>155942705</v>
      </c>
      <c r="E24" s="96">
        <v>98657593</v>
      </c>
      <c r="F24" s="96">
        <v>184211597</v>
      </c>
      <c r="G24" s="15">
        <v>438811895</v>
      </c>
    </row>
    <row r="25" spans="1:7" ht="12.75" customHeight="1" x14ac:dyDescent="0.2">
      <c r="A25" s="427" t="s">
        <v>26</v>
      </c>
      <c r="B25" s="427"/>
      <c r="C25" s="427"/>
      <c r="D25" s="96">
        <v>222927816</v>
      </c>
      <c r="E25" s="96">
        <v>205474671</v>
      </c>
      <c r="F25" s="96">
        <v>55457217</v>
      </c>
      <c r="G25" s="15">
        <v>483859704</v>
      </c>
    </row>
    <row r="26" spans="1:7" ht="12.75" customHeight="1" x14ac:dyDescent="0.2">
      <c r="A26" s="428" t="s">
        <v>27</v>
      </c>
      <c r="B26" s="428"/>
      <c r="C26" s="428"/>
      <c r="D26" s="99">
        <v>1121960222</v>
      </c>
      <c r="E26" s="99">
        <v>804676496</v>
      </c>
      <c r="F26" s="99">
        <v>639967713</v>
      </c>
      <c r="G26" s="99">
        <v>2566604431</v>
      </c>
    </row>
    <row r="27" spans="1:7" ht="12.75" customHeight="1" x14ac:dyDescent="0.2">
      <c r="A27" s="428" t="s">
        <v>28</v>
      </c>
      <c r="B27" s="428"/>
      <c r="C27" s="428"/>
      <c r="D27" s="99">
        <v>833628476</v>
      </c>
      <c r="E27" s="99">
        <v>601969527</v>
      </c>
      <c r="F27" s="99">
        <v>953234563</v>
      </c>
      <c r="G27" s="99">
        <v>2388832566</v>
      </c>
    </row>
    <row r="28" spans="1:7" ht="12.75" customHeight="1" x14ac:dyDescent="0.2">
      <c r="A28" s="428" t="s">
        <v>29</v>
      </c>
      <c r="B28" s="428"/>
      <c r="C28" s="428"/>
      <c r="D28" s="99">
        <v>741773835</v>
      </c>
      <c r="E28" s="99">
        <v>516116400</v>
      </c>
      <c r="F28" s="99">
        <v>671678512</v>
      </c>
      <c r="G28" s="99">
        <v>1929568747</v>
      </c>
    </row>
    <row r="29" spans="1:7" ht="12.75" customHeight="1" x14ac:dyDescent="0.2">
      <c r="A29" s="428" t="s">
        <v>30</v>
      </c>
      <c r="B29" s="428"/>
      <c r="C29" s="428"/>
      <c r="D29" s="99">
        <v>480155720</v>
      </c>
      <c r="E29" s="99">
        <v>229317150</v>
      </c>
      <c r="F29" s="99">
        <v>347547726</v>
      </c>
      <c r="G29" s="99">
        <v>1057020596</v>
      </c>
    </row>
    <row r="30" spans="1:7" ht="12.75" customHeight="1" x14ac:dyDescent="0.2">
      <c r="A30" s="428" t="s">
        <v>31</v>
      </c>
      <c r="B30" s="428"/>
      <c r="C30" s="428"/>
      <c r="D30" s="99">
        <v>378870521</v>
      </c>
      <c r="E30" s="99">
        <v>304132264</v>
      </c>
      <c r="F30" s="99">
        <v>239668814</v>
      </c>
      <c r="G30" s="99">
        <v>922671599</v>
      </c>
    </row>
    <row r="31" spans="1:7" ht="12.75" customHeight="1" x14ac:dyDescent="0.2">
      <c r="A31" s="429" t="s">
        <v>32</v>
      </c>
      <c r="B31" s="429"/>
      <c r="C31" s="429"/>
      <c r="D31" s="100">
        <v>3556388774</v>
      </c>
      <c r="E31" s="100">
        <v>2456211837</v>
      </c>
      <c r="F31" s="100">
        <v>2852097328</v>
      </c>
      <c r="G31" s="100">
        <v>8864697939</v>
      </c>
    </row>
  </sheetData>
  <sheetProtection selectLockedCells="1" selectUnlockedCells="1"/>
  <mergeCells count="32">
    <mergeCell ref="A11:C11"/>
    <mergeCell ref="A1:B1"/>
    <mergeCell ref="C1:G1"/>
    <mergeCell ref="A2:C3"/>
    <mergeCell ref="D2:G2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24:C24"/>
    <mergeCell ref="A25:C25"/>
    <mergeCell ref="A26:C26"/>
    <mergeCell ref="A27:C27"/>
    <mergeCell ref="A28:C28"/>
    <mergeCell ref="A29:C29"/>
  </mergeCells>
  <hyperlinks>
    <hyperlink ref="I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3"/>
  <sheetViews>
    <sheetView workbookViewId="0">
      <selection activeCell="D5" sqref="D5:G32"/>
    </sheetView>
  </sheetViews>
  <sheetFormatPr defaultColWidth="9.1796875" defaultRowHeight="9.75" customHeight="1" x14ac:dyDescent="0.2"/>
  <cols>
    <col min="1" max="1" width="2.54296875" style="84" customWidth="1"/>
    <col min="2" max="2" width="8.453125" style="84" customWidth="1"/>
    <col min="3" max="3" width="13.54296875" style="84" customWidth="1"/>
    <col min="4" max="4" width="10.7265625" style="10" customWidth="1"/>
    <col min="5" max="7" width="15.7265625" style="10" customWidth="1"/>
    <col min="8" max="16384" width="9.1796875" style="10"/>
  </cols>
  <sheetData>
    <row r="1" spans="1:9" s="76" customFormat="1" ht="24.75" customHeight="1" x14ac:dyDescent="0.25">
      <c r="A1" s="441" t="s">
        <v>114</v>
      </c>
      <c r="B1" s="441"/>
      <c r="C1" s="441" t="s">
        <v>576</v>
      </c>
      <c r="D1" s="441"/>
      <c r="E1" s="441"/>
      <c r="F1" s="441"/>
      <c r="G1" s="441"/>
      <c r="I1" s="392" t="s">
        <v>481</v>
      </c>
    </row>
    <row r="2" spans="1:9" s="92" customFormat="1" ht="16.5" customHeight="1" x14ac:dyDescent="0.25">
      <c r="A2" s="483" t="s">
        <v>1</v>
      </c>
      <c r="B2" s="483"/>
      <c r="C2" s="483"/>
      <c r="D2" s="479" t="s">
        <v>111</v>
      </c>
      <c r="E2" s="479"/>
      <c r="F2" s="479"/>
      <c r="G2" s="479"/>
    </row>
    <row r="3" spans="1:9" s="95" customFormat="1" ht="23.25" customHeight="1" x14ac:dyDescent="0.25">
      <c r="A3" s="442"/>
      <c r="B3" s="442"/>
      <c r="C3" s="442"/>
      <c r="D3" s="94" t="s">
        <v>112</v>
      </c>
      <c r="E3" s="94" t="s">
        <v>113</v>
      </c>
      <c r="F3" s="94" t="s">
        <v>105</v>
      </c>
      <c r="G3" s="94" t="s">
        <v>63</v>
      </c>
    </row>
    <row r="4" spans="1:9" s="95" customFormat="1" ht="13.5" customHeight="1" x14ac:dyDescent="0.25">
      <c r="A4" s="486" t="s">
        <v>88</v>
      </c>
      <c r="B4" s="486"/>
      <c r="C4" s="486"/>
      <c r="D4" s="486"/>
      <c r="E4" s="486"/>
      <c r="F4" s="486"/>
      <c r="G4" s="486"/>
    </row>
    <row r="5" spans="1:9" ht="10.5" customHeight="1" x14ac:dyDescent="0.2">
      <c r="A5" s="427" t="s">
        <v>5</v>
      </c>
      <c r="B5" s="427"/>
      <c r="C5" s="427"/>
      <c r="D5" s="23">
        <v>45.6</v>
      </c>
      <c r="E5" s="23">
        <v>33.1</v>
      </c>
      <c r="F5" s="23">
        <v>21.3</v>
      </c>
      <c r="G5" s="23">
        <v>100</v>
      </c>
      <c r="I5" s="101"/>
    </row>
    <row r="6" spans="1:9" ht="10.5" customHeight="1" x14ac:dyDescent="0.2">
      <c r="A6" s="427" t="s">
        <v>6</v>
      </c>
      <c r="B6" s="427"/>
      <c r="C6" s="427"/>
      <c r="D6" s="23">
        <v>21.5</v>
      </c>
      <c r="E6" s="23">
        <v>1</v>
      </c>
      <c r="F6" s="23">
        <v>77.5</v>
      </c>
      <c r="G6" s="23">
        <v>100</v>
      </c>
      <c r="I6" s="101"/>
    </row>
    <row r="7" spans="1:9" ht="10.5" customHeight="1" x14ac:dyDescent="0.2">
      <c r="A7" s="427" t="s">
        <v>7</v>
      </c>
      <c r="B7" s="427"/>
      <c r="C7" s="427"/>
      <c r="D7" s="102">
        <v>40.700000000000003</v>
      </c>
      <c r="E7" s="102">
        <v>21.9</v>
      </c>
      <c r="F7" s="102">
        <v>37.4</v>
      </c>
      <c r="G7" s="23">
        <v>100</v>
      </c>
      <c r="I7" s="101"/>
    </row>
    <row r="8" spans="1:9" ht="10.5" customHeight="1" x14ac:dyDescent="0.2">
      <c r="A8" s="427" t="s">
        <v>8</v>
      </c>
      <c r="B8" s="427"/>
      <c r="C8" s="427"/>
      <c r="D8" s="23">
        <v>43.8</v>
      </c>
      <c r="E8" s="23">
        <v>32.6</v>
      </c>
      <c r="F8" s="23">
        <v>23.6</v>
      </c>
      <c r="G8" s="23">
        <v>100</v>
      </c>
      <c r="I8" s="101"/>
    </row>
    <row r="9" spans="1:9" ht="10.5" customHeight="1" x14ac:dyDescent="0.2">
      <c r="A9" s="427" t="s">
        <v>9</v>
      </c>
      <c r="B9" s="427"/>
      <c r="C9" s="427"/>
      <c r="D9" s="23">
        <v>17.600000000000001</v>
      </c>
      <c r="E9" s="23">
        <v>17.7</v>
      </c>
      <c r="F9" s="23">
        <v>64.7</v>
      </c>
      <c r="G9" s="23">
        <v>100</v>
      </c>
      <c r="I9" s="101"/>
    </row>
    <row r="10" spans="1:9" ht="10.5" customHeight="1" x14ac:dyDescent="0.2">
      <c r="A10" s="484" t="s">
        <v>10</v>
      </c>
      <c r="B10" s="484"/>
      <c r="C10" s="484"/>
      <c r="D10" s="103">
        <v>10.5</v>
      </c>
      <c r="E10" s="103">
        <v>23.1</v>
      </c>
      <c r="F10" s="103">
        <v>66.400000000000006</v>
      </c>
      <c r="G10" s="103">
        <v>100</v>
      </c>
      <c r="I10" s="101"/>
    </row>
    <row r="11" spans="1:9" s="98" customFormat="1" ht="10.5" customHeight="1" x14ac:dyDescent="0.2">
      <c r="A11" s="484" t="s">
        <v>44</v>
      </c>
      <c r="B11" s="484"/>
      <c r="C11" s="484"/>
      <c r="D11" s="103">
        <v>33.799999999999997</v>
      </c>
      <c r="E11" s="103">
        <v>5.6</v>
      </c>
      <c r="F11" s="103">
        <v>60.6</v>
      </c>
      <c r="G11" s="103">
        <v>100</v>
      </c>
      <c r="I11" s="101"/>
    </row>
    <row r="12" spans="1:9" ht="10.5" customHeight="1" x14ac:dyDescent="0.2">
      <c r="A12" s="427" t="s">
        <v>12</v>
      </c>
      <c r="B12" s="427"/>
      <c r="C12" s="427"/>
      <c r="D12" s="102">
        <v>41.3</v>
      </c>
      <c r="E12" s="102">
        <v>35.299999999999997</v>
      </c>
      <c r="F12" s="102">
        <v>23.4</v>
      </c>
      <c r="G12" s="23">
        <v>100</v>
      </c>
      <c r="I12" s="101"/>
    </row>
    <row r="13" spans="1:9" ht="10.5" customHeight="1" x14ac:dyDescent="0.2">
      <c r="A13" s="427" t="s">
        <v>13</v>
      </c>
      <c r="B13" s="427"/>
      <c r="C13" s="427"/>
      <c r="D13" s="102">
        <v>31.4</v>
      </c>
      <c r="E13" s="102">
        <v>35.899999999999991</v>
      </c>
      <c r="F13" s="102">
        <v>32.700000000000003</v>
      </c>
      <c r="G13" s="23">
        <v>99.999999999999986</v>
      </c>
      <c r="I13" s="101"/>
    </row>
    <row r="14" spans="1:9" ht="10.5" customHeight="1" x14ac:dyDescent="0.2">
      <c r="A14" s="427" t="s">
        <v>14</v>
      </c>
      <c r="B14" s="427"/>
      <c r="C14" s="427"/>
      <c r="D14" s="102">
        <v>40.700000000000003</v>
      </c>
      <c r="E14" s="102">
        <v>18.2</v>
      </c>
      <c r="F14" s="102">
        <v>41.1</v>
      </c>
      <c r="G14" s="23">
        <v>100</v>
      </c>
      <c r="I14" s="101"/>
    </row>
    <row r="15" spans="1:9" ht="10.5" customHeight="1" x14ac:dyDescent="0.2">
      <c r="A15" s="427" t="s">
        <v>15</v>
      </c>
      <c r="B15" s="427"/>
      <c r="C15" s="427"/>
      <c r="D15" s="102">
        <v>34.6</v>
      </c>
      <c r="E15" s="102">
        <v>29.8</v>
      </c>
      <c r="F15" s="102">
        <v>35.6</v>
      </c>
      <c r="G15" s="23">
        <v>100</v>
      </c>
      <c r="I15" s="101"/>
    </row>
    <row r="16" spans="1:9" ht="10.5" customHeight="1" x14ac:dyDescent="0.2">
      <c r="A16" s="427" t="s">
        <v>16</v>
      </c>
      <c r="B16" s="427"/>
      <c r="C16" s="427"/>
      <c r="D16" s="102">
        <v>39.700000000000003</v>
      </c>
      <c r="E16" s="102">
        <v>29.4</v>
      </c>
      <c r="F16" s="102">
        <v>30.9</v>
      </c>
      <c r="G16" s="23">
        <v>100</v>
      </c>
      <c r="I16" s="101"/>
    </row>
    <row r="17" spans="1:9" ht="10.5" customHeight="1" x14ac:dyDescent="0.2">
      <c r="A17" s="427" t="s">
        <v>17</v>
      </c>
      <c r="B17" s="427"/>
      <c r="C17" s="427"/>
      <c r="D17" s="102">
        <v>52.6</v>
      </c>
      <c r="E17" s="102">
        <v>21.8</v>
      </c>
      <c r="F17" s="102">
        <v>25.6</v>
      </c>
      <c r="G17" s="23">
        <v>100</v>
      </c>
      <c r="I17" s="101"/>
    </row>
    <row r="18" spans="1:9" ht="10.5" customHeight="1" x14ac:dyDescent="0.2">
      <c r="A18" s="427" t="s">
        <v>18</v>
      </c>
      <c r="B18" s="427"/>
      <c r="C18" s="427"/>
      <c r="D18" s="102">
        <v>37.9</v>
      </c>
      <c r="E18" s="102">
        <v>25.6</v>
      </c>
      <c r="F18" s="102">
        <v>36.5</v>
      </c>
      <c r="G18" s="23">
        <v>100</v>
      </c>
      <c r="I18" s="101"/>
    </row>
    <row r="19" spans="1:9" ht="10.5" customHeight="1" x14ac:dyDescent="0.2">
      <c r="A19" s="427" t="s">
        <v>19</v>
      </c>
      <c r="B19" s="427"/>
      <c r="C19" s="427"/>
      <c r="D19" s="102">
        <v>57.1</v>
      </c>
      <c r="E19" s="102">
        <v>15.6</v>
      </c>
      <c r="F19" s="102">
        <v>27.3</v>
      </c>
      <c r="G19" s="23">
        <v>100</v>
      </c>
      <c r="I19" s="101"/>
    </row>
    <row r="20" spans="1:9" ht="10.5" customHeight="1" x14ac:dyDescent="0.2">
      <c r="A20" s="427" t="s">
        <v>20</v>
      </c>
      <c r="B20" s="427"/>
      <c r="C20" s="427"/>
      <c r="D20" s="102">
        <v>57.9</v>
      </c>
      <c r="E20" s="102">
        <v>23.2</v>
      </c>
      <c r="F20" s="102">
        <v>18.899999999999999</v>
      </c>
      <c r="G20" s="23">
        <v>100</v>
      </c>
      <c r="I20" s="101"/>
    </row>
    <row r="21" spans="1:9" ht="10.5" customHeight="1" x14ac:dyDescent="0.2">
      <c r="A21" s="427" t="s">
        <v>21</v>
      </c>
      <c r="B21" s="427"/>
      <c r="C21" s="427"/>
      <c r="D21" s="102">
        <v>44.4</v>
      </c>
      <c r="E21" s="102">
        <v>19</v>
      </c>
      <c r="F21" s="102">
        <v>36.6</v>
      </c>
      <c r="G21" s="23">
        <v>100</v>
      </c>
      <c r="I21" s="101"/>
    </row>
    <row r="22" spans="1:9" ht="10.5" customHeight="1" x14ac:dyDescent="0.2">
      <c r="A22" s="427" t="s">
        <v>22</v>
      </c>
      <c r="B22" s="427"/>
      <c r="C22" s="427"/>
      <c r="D22" s="102">
        <v>41.7</v>
      </c>
      <c r="E22" s="102">
        <v>26.9</v>
      </c>
      <c r="F22" s="102">
        <v>31.4</v>
      </c>
      <c r="G22" s="23">
        <v>100</v>
      </c>
      <c r="I22" s="101"/>
    </row>
    <row r="23" spans="1:9" ht="10.5" customHeight="1" x14ac:dyDescent="0.2">
      <c r="A23" s="427" t="s">
        <v>23</v>
      </c>
      <c r="B23" s="427"/>
      <c r="C23" s="427"/>
      <c r="D23" s="102">
        <v>50.800000000000011</v>
      </c>
      <c r="E23" s="102">
        <v>19.399999999999999</v>
      </c>
      <c r="F23" s="102">
        <v>29.8</v>
      </c>
      <c r="G23" s="23">
        <v>100.00000000000001</v>
      </c>
      <c r="I23" s="101"/>
    </row>
    <row r="24" spans="1:9" ht="10.5" customHeight="1" x14ac:dyDescent="0.2">
      <c r="A24" s="427" t="s">
        <v>24</v>
      </c>
      <c r="B24" s="427"/>
      <c r="C24" s="427"/>
      <c r="D24" s="102">
        <v>44.2</v>
      </c>
      <c r="E24" s="102">
        <v>18.2</v>
      </c>
      <c r="F24" s="102">
        <v>37.6</v>
      </c>
      <c r="G24" s="23">
        <v>100</v>
      </c>
      <c r="I24" s="101"/>
    </row>
    <row r="25" spans="1:9" ht="10.5" customHeight="1" x14ac:dyDescent="0.2">
      <c r="A25" s="427" t="s">
        <v>25</v>
      </c>
      <c r="B25" s="427"/>
      <c r="C25" s="427"/>
      <c r="D25" s="102">
        <v>35.5</v>
      </c>
      <c r="E25" s="102">
        <v>22.5</v>
      </c>
      <c r="F25" s="102">
        <v>42</v>
      </c>
      <c r="G25" s="23">
        <v>100</v>
      </c>
      <c r="I25" s="101"/>
    </row>
    <row r="26" spans="1:9" ht="10.5" customHeight="1" x14ac:dyDescent="0.2">
      <c r="A26" s="427" t="s">
        <v>26</v>
      </c>
      <c r="B26" s="427"/>
      <c r="C26" s="427"/>
      <c r="D26" s="102">
        <v>46.000000000000007</v>
      </c>
      <c r="E26" s="102">
        <v>42.5</v>
      </c>
      <c r="F26" s="102">
        <v>11.5</v>
      </c>
      <c r="G26" s="23">
        <v>100</v>
      </c>
      <c r="I26" s="101"/>
    </row>
    <row r="27" spans="1:9" ht="10.5" customHeight="1" x14ac:dyDescent="0.2">
      <c r="A27" s="428" t="s">
        <v>27</v>
      </c>
      <c r="B27" s="428"/>
      <c r="C27" s="428"/>
      <c r="D27" s="104">
        <v>43.7</v>
      </c>
      <c r="E27" s="104">
        <v>31.4</v>
      </c>
      <c r="F27" s="104">
        <v>24.9</v>
      </c>
      <c r="G27" s="104">
        <v>100</v>
      </c>
      <c r="I27" s="101"/>
    </row>
    <row r="28" spans="1:9" ht="10.5" customHeight="1" x14ac:dyDescent="0.2">
      <c r="A28" s="428" t="s">
        <v>28</v>
      </c>
      <c r="B28" s="428"/>
      <c r="C28" s="428"/>
      <c r="D28" s="104">
        <v>34.9</v>
      </c>
      <c r="E28" s="104">
        <v>25.2</v>
      </c>
      <c r="F28" s="104">
        <v>39.9</v>
      </c>
      <c r="G28" s="104">
        <v>100</v>
      </c>
      <c r="I28" s="101"/>
    </row>
    <row r="29" spans="1:9" ht="10.5" customHeight="1" x14ac:dyDescent="0.2">
      <c r="A29" s="428" t="s">
        <v>29</v>
      </c>
      <c r="B29" s="428"/>
      <c r="C29" s="428"/>
      <c r="D29" s="104">
        <v>38.500000000000007</v>
      </c>
      <c r="E29" s="104">
        <v>26.7</v>
      </c>
      <c r="F29" s="104">
        <v>34.799999999999997</v>
      </c>
      <c r="G29" s="104">
        <v>100</v>
      </c>
      <c r="I29" s="101"/>
    </row>
    <row r="30" spans="1:9" ht="10.5" customHeight="1" x14ac:dyDescent="0.2">
      <c r="A30" s="428" t="s">
        <v>30</v>
      </c>
      <c r="B30" s="428"/>
      <c r="C30" s="428"/>
      <c r="D30" s="104">
        <v>45.4</v>
      </c>
      <c r="E30" s="104">
        <v>21.7</v>
      </c>
      <c r="F30" s="104">
        <v>32.9</v>
      </c>
      <c r="G30" s="104">
        <v>100</v>
      </c>
      <c r="I30" s="101"/>
    </row>
    <row r="31" spans="1:9" ht="10.5" customHeight="1" x14ac:dyDescent="0.2">
      <c r="A31" s="428" t="s">
        <v>31</v>
      </c>
      <c r="B31" s="428"/>
      <c r="C31" s="428"/>
      <c r="D31" s="104">
        <v>41.000000000000007</v>
      </c>
      <c r="E31" s="104">
        <v>33</v>
      </c>
      <c r="F31" s="104">
        <v>26</v>
      </c>
      <c r="G31" s="104">
        <v>100</v>
      </c>
      <c r="I31" s="101"/>
    </row>
    <row r="32" spans="1:9" ht="10.5" customHeight="1" x14ac:dyDescent="0.2">
      <c r="A32" s="428" t="s">
        <v>32</v>
      </c>
      <c r="B32" s="428"/>
      <c r="C32" s="428"/>
      <c r="D32" s="104">
        <v>40.1</v>
      </c>
      <c r="E32" s="104">
        <v>27.7</v>
      </c>
      <c r="F32" s="104">
        <v>32.200000000000003</v>
      </c>
      <c r="G32" s="104">
        <v>100</v>
      </c>
      <c r="I32" s="101"/>
    </row>
    <row r="33" spans="1:7" ht="6" customHeight="1" x14ac:dyDescent="0.2">
      <c r="A33" s="485"/>
      <c r="B33" s="485"/>
      <c r="C33" s="485"/>
      <c r="D33" s="485"/>
      <c r="E33" s="485"/>
      <c r="F33" s="485"/>
      <c r="G33" s="485"/>
    </row>
  </sheetData>
  <sheetProtection selectLockedCells="1" selectUnlockedCells="1"/>
  <mergeCells count="34">
    <mergeCell ref="A11:C11"/>
    <mergeCell ref="A1:B1"/>
    <mergeCell ref="C1:G1"/>
    <mergeCell ref="A2:C3"/>
    <mergeCell ref="D2:G2"/>
    <mergeCell ref="A4:G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G33"/>
    <mergeCell ref="A24:C24"/>
    <mergeCell ref="A25:C25"/>
    <mergeCell ref="A26:C26"/>
    <mergeCell ref="A27:C27"/>
    <mergeCell ref="A28:C28"/>
    <mergeCell ref="A29:C29"/>
  </mergeCells>
  <hyperlinks>
    <hyperlink ref="I1" location="'Indice delle tavole'!A1" display="TORNA ALL'INDICE"/>
  </hyperlinks>
  <pageMargins left="0.6694444444444444" right="0.70833333333333337" top="0.98402777777777772" bottom="0.85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Q78"/>
  <sheetViews>
    <sheetView zoomScale="120" zoomScaleNormal="120" zoomScaleSheetLayoutView="100" workbookViewId="0">
      <selection activeCell="J64" sqref="J64"/>
    </sheetView>
  </sheetViews>
  <sheetFormatPr defaultColWidth="9.1796875" defaultRowHeight="9" x14ac:dyDescent="0.2"/>
  <cols>
    <col min="1" max="1" width="2.54296875" style="64" customWidth="1"/>
    <col min="2" max="2" width="5.81640625" style="64" customWidth="1"/>
    <col min="3" max="3" width="44.7265625" style="64" customWidth="1"/>
    <col min="4" max="4" width="12.26953125" style="58" bestFit="1" customWidth="1"/>
    <col min="5" max="5" width="10.26953125" style="58" customWidth="1"/>
    <col min="6" max="6" width="10.26953125" style="119" customWidth="1"/>
    <col min="7" max="7" width="9.1796875" style="58"/>
    <col min="8" max="8" width="14.54296875" style="58" bestFit="1" customWidth="1"/>
    <col min="9" max="9" width="9.1796875" style="58"/>
    <col min="10" max="10" width="11.81640625" style="58" bestFit="1" customWidth="1"/>
    <col min="11" max="16384" width="9.1796875" style="58"/>
  </cols>
  <sheetData>
    <row r="1" spans="1:17" s="52" customFormat="1" ht="25.5" customHeight="1" x14ac:dyDescent="0.25">
      <c r="A1" s="463" t="s">
        <v>115</v>
      </c>
      <c r="B1" s="463"/>
      <c r="C1" s="463" t="s">
        <v>575</v>
      </c>
      <c r="D1" s="463"/>
      <c r="E1" s="463"/>
      <c r="F1" s="463"/>
      <c r="H1" s="392" t="s">
        <v>481</v>
      </c>
    </row>
    <row r="2" spans="1:17" s="107" customFormat="1" ht="21" customHeight="1" x14ac:dyDescent="0.25">
      <c r="A2" s="494" t="s">
        <v>116</v>
      </c>
      <c r="B2" s="494"/>
      <c r="C2" s="494"/>
      <c r="D2" s="105" t="s">
        <v>117</v>
      </c>
      <c r="E2" s="105" t="s">
        <v>118</v>
      </c>
      <c r="F2" s="106" t="s">
        <v>119</v>
      </c>
      <c r="I2" s="108"/>
    </row>
    <row r="3" spans="1:17" s="107" customFormat="1" ht="15" customHeight="1" x14ac:dyDescent="0.25">
      <c r="A3" s="495" t="s">
        <v>120</v>
      </c>
      <c r="B3" s="495"/>
      <c r="C3" s="495"/>
      <c r="D3" s="495"/>
      <c r="E3" s="495"/>
      <c r="F3" s="495"/>
    </row>
    <row r="4" spans="1:17" s="107" customFormat="1" ht="12" customHeight="1" x14ac:dyDescent="0.2">
      <c r="A4" s="490" t="s">
        <v>121</v>
      </c>
      <c r="B4" s="490"/>
      <c r="C4" s="490"/>
      <c r="D4" s="109"/>
      <c r="E4" s="109"/>
      <c r="F4" s="109"/>
    </row>
    <row r="5" spans="1:17" ht="9.75" customHeight="1" x14ac:dyDescent="0.25">
      <c r="A5" s="490" t="s">
        <v>122</v>
      </c>
      <c r="B5" s="490"/>
      <c r="C5" s="490"/>
      <c r="D5" s="110">
        <v>190159296</v>
      </c>
      <c r="E5" s="110">
        <v>734549</v>
      </c>
      <c r="F5" s="110">
        <v>259</v>
      </c>
      <c r="H5"/>
      <c r="I5"/>
      <c r="J5"/>
      <c r="K5"/>
      <c r="L5" s="490"/>
      <c r="M5" s="490"/>
      <c r="N5" s="490"/>
      <c r="O5" s="384"/>
      <c r="P5" s="384"/>
      <c r="Q5" s="384"/>
    </row>
    <row r="6" spans="1:17" ht="9.75" customHeight="1" x14ac:dyDescent="0.25">
      <c r="A6" s="490" t="s">
        <v>123</v>
      </c>
      <c r="B6" s="490"/>
      <c r="C6" s="490"/>
      <c r="D6" s="110">
        <v>7989449</v>
      </c>
      <c r="E6" s="110">
        <v>11281</v>
      </c>
      <c r="F6" s="110">
        <v>708</v>
      </c>
      <c r="H6"/>
      <c r="I6"/>
      <c r="J6"/>
      <c r="K6"/>
      <c r="L6" s="490"/>
      <c r="M6" s="490"/>
      <c r="N6" s="490"/>
      <c r="O6" s="384"/>
      <c r="P6" s="384"/>
      <c r="Q6" s="384"/>
    </row>
    <row r="7" spans="1:17" ht="9.75" customHeight="1" x14ac:dyDescent="0.25">
      <c r="A7" s="490" t="s">
        <v>124</v>
      </c>
      <c r="B7" s="490"/>
      <c r="C7" s="490"/>
      <c r="D7" s="110">
        <v>23915135</v>
      </c>
      <c r="E7" s="110">
        <v>17276</v>
      </c>
      <c r="F7" s="110">
        <v>1384</v>
      </c>
      <c r="H7"/>
      <c r="I7"/>
      <c r="J7"/>
      <c r="K7"/>
      <c r="L7" s="490"/>
      <c r="M7" s="490"/>
      <c r="N7" s="490"/>
      <c r="O7" s="384"/>
      <c r="P7" s="384"/>
      <c r="Q7" s="384"/>
    </row>
    <row r="8" spans="1:17" s="60" customFormat="1" ht="9.75" customHeight="1" x14ac:dyDescent="0.25">
      <c r="A8" s="490" t="s">
        <v>125</v>
      </c>
      <c r="B8" s="490"/>
      <c r="C8" s="490"/>
      <c r="D8" s="110">
        <v>4871775</v>
      </c>
      <c r="E8" s="110">
        <v>6143</v>
      </c>
      <c r="F8" s="110">
        <v>793</v>
      </c>
      <c r="H8"/>
      <c r="I8"/>
      <c r="J8"/>
      <c r="K8"/>
      <c r="L8" s="490"/>
      <c r="M8" s="490"/>
      <c r="N8" s="490"/>
      <c r="O8" s="384"/>
      <c r="P8" s="384"/>
      <c r="Q8" s="384"/>
    </row>
    <row r="9" spans="1:17" s="60" customFormat="1" ht="9.75" customHeight="1" x14ac:dyDescent="0.25">
      <c r="A9" s="490" t="s">
        <v>126</v>
      </c>
      <c r="B9" s="490"/>
      <c r="C9" s="490"/>
      <c r="D9" s="110">
        <v>7251695</v>
      </c>
      <c r="E9" s="110">
        <v>13230</v>
      </c>
      <c r="F9" s="110">
        <v>548</v>
      </c>
      <c r="H9"/>
      <c r="I9"/>
      <c r="J9"/>
      <c r="K9"/>
      <c r="L9" s="490"/>
      <c r="M9" s="490"/>
      <c r="N9" s="490"/>
      <c r="O9" s="384"/>
      <c r="P9" s="384"/>
      <c r="Q9" s="384"/>
    </row>
    <row r="10" spans="1:17" s="60" customFormat="1" ht="9.75" customHeight="1" x14ac:dyDescent="0.25">
      <c r="A10" s="490" t="s">
        <v>127</v>
      </c>
      <c r="B10" s="490"/>
      <c r="C10" s="490"/>
      <c r="D10" s="110">
        <v>29927937</v>
      </c>
      <c r="E10" s="110">
        <v>62370</v>
      </c>
      <c r="F10" s="110">
        <v>480</v>
      </c>
      <c r="H10"/>
      <c r="I10"/>
      <c r="J10"/>
      <c r="K10"/>
      <c r="L10" s="490"/>
      <c r="M10" s="490"/>
      <c r="N10" s="490"/>
      <c r="O10" s="384"/>
      <c r="P10" s="384"/>
      <c r="Q10" s="384"/>
    </row>
    <row r="11" spans="1:17" s="60" customFormat="1" ht="12.5" x14ac:dyDescent="0.25">
      <c r="A11" s="490" t="s">
        <v>128</v>
      </c>
      <c r="B11" s="490"/>
      <c r="C11" s="490"/>
      <c r="D11" s="110">
        <v>9327883</v>
      </c>
      <c r="E11" s="110">
        <v>40671</v>
      </c>
      <c r="F11" s="110">
        <v>229</v>
      </c>
      <c r="H11"/>
      <c r="I11"/>
      <c r="J11"/>
      <c r="K11"/>
      <c r="L11" s="490"/>
      <c r="M11" s="490"/>
      <c r="N11" s="490"/>
      <c r="O11" s="384"/>
      <c r="P11" s="384"/>
      <c r="Q11" s="384"/>
    </row>
    <row r="12" spans="1:17" s="60" customFormat="1" ht="12" customHeight="1" x14ac:dyDescent="0.25">
      <c r="A12" s="487" t="s">
        <v>493</v>
      </c>
      <c r="B12" s="487"/>
      <c r="C12" s="487"/>
      <c r="D12" s="111">
        <v>273443170</v>
      </c>
      <c r="E12" s="112"/>
      <c r="F12" s="112"/>
      <c r="H12" s="113"/>
      <c r="I12"/>
      <c r="J12"/>
      <c r="K12"/>
      <c r="L12" s="487"/>
      <c r="M12" s="487"/>
      <c r="N12" s="487"/>
      <c r="O12" s="61"/>
      <c r="P12" s="112"/>
      <c r="Q12" s="112"/>
    </row>
    <row r="13" spans="1:17" ht="12" customHeight="1" x14ac:dyDescent="0.2">
      <c r="A13" s="490" t="s">
        <v>129</v>
      </c>
      <c r="B13" s="490"/>
      <c r="C13" s="490"/>
      <c r="D13" s="114"/>
      <c r="E13" s="114"/>
      <c r="F13" s="114"/>
      <c r="L13" s="490"/>
      <c r="M13" s="490"/>
      <c r="N13" s="490"/>
      <c r="O13" s="114"/>
      <c r="P13" s="114"/>
      <c r="Q13" s="114"/>
    </row>
    <row r="14" spans="1:17" ht="9.75" customHeight="1" x14ac:dyDescent="0.25">
      <c r="A14" s="490" t="s">
        <v>130</v>
      </c>
      <c r="B14" s="490"/>
      <c r="C14" s="490"/>
      <c r="D14" s="110">
        <v>26083122</v>
      </c>
      <c r="E14" s="110">
        <v>53887</v>
      </c>
      <c r="F14" s="110">
        <v>484</v>
      </c>
      <c r="H14"/>
      <c r="I14"/>
      <c r="J14"/>
      <c r="K14"/>
      <c r="L14" s="490"/>
      <c r="M14" s="490"/>
      <c r="N14" s="490"/>
      <c r="O14" s="384"/>
      <c r="P14" s="384"/>
      <c r="Q14" s="384"/>
    </row>
    <row r="15" spans="1:17" ht="9.75" customHeight="1" x14ac:dyDescent="0.25">
      <c r="A15" s="490" t="s">
        <v>131</v>
      </c>
      <c r="B15" s="490"/>
      <c r="C15" s="490"/>
      <c r="D15" s="110">
        <v>33333516</v>
      </c>
      <c r="E15" s="110">
        <v>222849</v>
      </c>
      <c r="F15" s="110">
        <v>150</v>
      </c>
      <c r="H15"/>
      <c r="I15"/>
      <c r="J15"/>
      <c r="K15"/>
      <c r="L15" s="490"/>
      <c r="M15" s="490"/>
      <c r="N15" s="490"/>
      <c r="O15" s="384"/>
      <c r="P15" s="384"/>
      <c r="Q15" s="384"/>
    </row>
    <row r="16" spans="1:17" ht="12.5" x14ac:dyDescent="0.25">
      <c r="A16" s="490" t="s">
        <v>128</v>
      </c>
      <c r="B16" s="490"/>
      <c r="C16" s="490"/>
      <c r="D16" s="110">
        <v>6194588</v>
      </c>
      <c r="E16" s="110">
        <v>48739</v>
      </c>
      <c r="F16" s="110">
        <v>127</v>
      </c>
      <c r="H16"/>
      <c r="I16"/>
      <c r="J16"/>
      <c r="K16"/>
      <c r="L16" s="490"/>
      <c r="M16" s="490"/>
      <c r="N16" s="490"/>
      <c r="O16" s="384"/>
      <c r="P16" s="384"/>
      <c r="Q16" s="384"/>
    </row>
    <row r="17" spans="1:17" ht="12" customHeight="1" x14ac:dyDescent="0.25">
      <c r="A17" s="490" t="s">
        <v>132</v>
      </c>
      <c r="B17" s="490"/>
      <c r="C17" s="490"/>
      <c r="D17" s="111">
        <v>65611226</v>
      </c>
      <c r="E17" s="112"/>
      <c r="F17" s="112"/>
      <c r="H17" s="113"/>
      <c r="I17"/>
      <c r="J17"/>
      <c r="K17"/>
      <c r="L17" s="490"/>
      <c r="M17" s="490"/>
      <c r="N17" s="490"/>
      <c r="O17" s="61"/>
      <c r="P17" s="112"/>
      <c r="Q17" s="112"/>
    </row>
    <row r="18" spans="1:17" ht="12" customHeight="1" x14ac:dyDescent="0.2">
      <c r="A18" s="490" t="s">
        <v>133</v>
      </c>
      <c r="B18" s="490"/>
      <c r="C18" s="490"/>
      <c r="D18" s="114"/>
      <c r="E18" s="114"/>
      <c r="F18" s="114"/>
      <c r="L18" s="490"/>
      <c r="M18" s="490"/>
      <c r="N18" s="490"/>
      <c r="O18" s="114"/>
      <c r="P18" s="114"/>
      <c r="Q18" s="114"/>
    </row>
    <row r="19" spans="1:17" ht="9.75" customHeight="1" x14ac:dyDescent="0.25">
      <c r="A19" s="490" t="s">
        <v>134</v>
      </c>
      <c r="B19" s="490"/>
      <c r="C19" s="490"/>
      <c r="D19" s="110">
        <v>102572255</v>
      </c>
      <c r="E19" s="110">
        <v>56006</v>
      </c>
      <c r="F19" s="110">
        <v>1831</v>
      </c>
      <c r="H19"/>
      <c r="I19"/>
      <c r="J19"/>
      <c r="K19"/>
      <c r="L19" s="490"/>
      <c r="M19" s="490"/>
      <c r="N19" s="490"/>
      <c r="O19" s="384"/>
      <c r="P19" s="384"/>
      <c r="Q19" s="384"/>
    </row>
    <row r="20" spans="1:17" ht="9.75" customHeight="1" x14ac:dyDescent="0.25">
      <c r="A20" s="490" t="s">
        <v>135</v>
      </c>
      <c r="B20" s="490"/>
      <c r="C20" s="490"/>
      <c r="D20" s="110">
        <v>125023284</v>
      </c>
      <c r="E20" s="110">
        <v>77627</v>
      </c>
      <c r="F20" s="110">
        <v>1611</v>
      </c>
      <c r="H20"/>
      <c r="I20"/>
      <c r="J20"/>
      <c r="K20"/>
      <c r="L20" s="490"/>
      <c r="M20" s="490"/>
      <c r="N20" s="490"/>
      <c r="O20" s="384"/>
      <c r="P20" s="384"/>
      <c r="Q20" s="384"/>
    </row>
    <row r="21" spans="1:17" ht="9.75" customHeight="1" x14ac:dyDescent="0.25">
      <c r="A21" s="490" t="s">
        <v>136</v>
      </c>
      <c r="B21" s="490"/>
      <c r="C21" s="490"/>
      <c r="D21" s="110">
        <v>12467302</v>
      </c>
      <c r="E21" s="110">
        <v>7148</v>
      </c>
      <c r="F21" s="110">
        <v>1744</v>
      </c>
      <c r="H21"/>
      <c r="I21"/>
      <c r="J21"/>
      <c r="K21"/>
      <c r="L21" s="490"/>
      <c r="M21" s="490"/>
      <c r="N21" s="490"/>
      <c r="O21" s="384"/>
      <c r="P21" s="384"/>
      <c r="Q21" s="384"/>
    </row>
    <row r="22" spans="1:17" ht="12.5" x14ac:dyDescent="0.25">
      <c r="A22" s="490" t="s">
        <v>128</v>
      </c>
      <c r="B22" s="490"/>
      <c r="C22" s="490"/>
      <c r="D22" s="110">
        <v>7531945</v>
      </c>
      <c r="E22" s="110">
        <v>24622</v>
      </c>
      <c r="F22" s="110">
        <v>306</v>
      </c>
      <c r="H22"/>
      <c r="I22"/>
      <c r="J22"/>
      <c r="K22"/>
      <c r="L22" s="490"/>
      <c r="M22" s="490"/>
      <c r="N22" s="490"/>
      <c r="O22" s="384"/>
      <c r="P22" s="384"/>
      <c r="Q22" s="384"/>
    </row>
    <row r="23" spans="1:17" ht="18.75" customHeight="1" x14ac:dyDescent="0.25">
      <c r="A23" s="487" t="s">
        <v>137</v>
      </c>
      <c r="B23" s="487"/>
      <c r="C23" s="487"/>
      <c r="D23" s="111">
        <v>247594786</v>
      </c>
      <c r="E23" s="112"/>
      <c r="F23" s="112"/>
      <c r="H23" s="113"/>
      <c r="I23"/>
      <c r="J23"/>
      <c r="K23"/>
      <c r="L23" s="487"/>
      <c r="M23" s="487"/>
      <c r="N23" s="487"/>
      <c r="O23" s="61"/>
      <c r="P23" s="112"/>
      <c r="Q23" s="112"/>
    </row>
    <row r="24" spans="1:17" ht="12" customHeight="1" x14ac:dyDescent="0.25">
      <c r="A24" s="490" t="s">
        <v>138</v>
      </c>
      <c r="B24" s="490"/>
      <c r="C24" s="490"/>
      <c r="D24" s="109"/>
      <c r="E24" s="109"/>
      <c r="F24" s="109"/>
      <c r="H24"/>
      <c r="I24"/>
      <c r="J24"/>
      <c r="K24"/>
      <c r="L24" s="490"/>
      <c r="M24" s="490"/>
      <c r="N24" s="490"/>
      <c r="O24" s="109"/>
      <c r="P24" s="109"/>
      <c r="Q24" s="109"/>
    </row>
    <row r="25" spans="1:17" ht="9.75" customHeight="1" x14ac:dyDescent="0.25">
      <c r="A25" s="490" t="s">
        <v>139</v>
      </c>
      <c r="B25" s="490"/>
      <c r="C25" s="490"/>
      <c r="D25" s="110">
        <v>42518562</v>
      </c>
      <c r="E25" s="110">
        <v>20863</v>
      </c>
      <c r="F25" s="110">
        <v>2038</v>
      </c>
      <c r="H25"/>
      <c r="I25"/>
      <c r="J25"/>
      <c r="K25"/>
      <c r="L25" s="490"/>
      <c r="M25" s="490"/>
      <c r="N25" s="490"/>
      <c r="O25" s="384"/>
      <c r="P25" s="384"/>
      <c r="Q25" s="384"/>
    </row>
    <row r="26" spans="1:17" ht="9.75" customHeight="1" x14ac:dyDescent="0.25">
      <c r="A26" s="490" t="s">
        <v>140</v>
      </c>
      <c r="B26" s="490"/>
      <c r="C26" s="490"/>
      <c r="D26" s="110">
        <v>8405056</v>
      </c>
      <c r="E26" s="110">
        <v>4541</v>
      </c>
      <c r="F26" s="110">
        <v>1851</v>
      </c>
      <c r="H26"/>
      <c r="I26"/>
      <c r="J26"/>
      <c r="K26"/>
      <c r="L26" s="490"/>
      <c r="M26" s="490"/>
      <c r="N26" s="490"/>
      <c r="O26" s="384"/>
      <c r="P26" s="384"/>
      <c r="Q26" s="384"/>
    </row>
    <row r="27" spans="1:17" ht="9.75" customHeight="1" x14ac:dyDescent="0.25">
      <c r="A27" s="490" t="s">
        <v>141</v>
      </c>
      <c r="B27" s="490"/>
      <c r="C27" s="490"/>
      <c r="D27" s="110">
        <v>481366</v>
      </c>
      <c r="E27" s="110">
        <v>1258</v>
      </c>
      <c r="F27" s="110">
        <v>383</v>
      </c>
      <c r="H27"/>
      <c r="I27"/>
      <c r="J27"/>
      <c r="K27"/>
      <c r="L27" s="490"/>
      <c r="M27" s="490"/>
      <c r="N27" s="490"/>
      <c r="O27" s="384"/>
      <c r="P27" s="384"/>
      <c r="Q27" s="384"/>
    </row>
    <row r="28" spans="1:17" ht="12.5" x14ac:dyDescent="0.25">
      <c r="A28" s="490" t="s">
        <v>128</v>
      </c>
      <c r="B28" s="490"/>
      <c r="C28" s="490"/>
      <c r="D28" s="110">
        <v>1883057</v>
      </c>
      <c r="E28" s="110">
        <v>2941</v>
      </c>
      <c r="F28" s="110">
        <v>640</v>
      </c>
      <c r="H28"/>
      <c r="I28"/>
      <c r="K28"/>
      <c r="L28" s="490"/>
      <c r="M28" s="490"/>
      <c r="N28" s="490"/>
      <c r="O28" s="384"/>
      <c r="P28" s="384"/>
      <c r="Q28" s="384"/>
    </row>
    <row r="29" spans="1:17" ht="12" customHeight="1" x14ac:dyDescent="0.25">
      <c r="A29" s="487" t="s">
        <v>142</v>
      </c>
      <c r="B29" s="487"/>
      <c r="C29" s="487"/>
      <c r="D29" s="115">
        <v>53288041</v>
      </c>
      <c r="E29" s="112"/>
      <c r="F29" s="112"/>
      <c r="H29" s="113"/>
      <c r="I29"/>
      <c r="J29"/>
      <c r="K29"/>
      <c r="L29" s="487"/>
      <c r="M29" s="487"/>
      <c r="N29" s="487"/>
      <c r="O29" s="115"/>
      <c r="P29" s="112"/>
      <c r="Q29" s="112"/>
    </row>
    <row r="30" spans="1:17" ht="12" customHeight="1" x14ac:dyDescent="0.25">
      <c r="A30" s="487" t="s">
        <v>143</v>
      </c>
      <c r="B30" s="487"/>
      <c r="C30" s="487"/>
      <c r="D30" s="111">
        <v>639937223</v>
      </c>
      <c r="E30" s="112"/>
      <c r="F30" s="112"/>
      <c r="H30" s="71"/>
      <c r="J30"/>
      <c r="L30" s="487"/>
      <c r="M30" s="487"/>
      <c r="N30" s="487"/>
      <c r="O30" s="61"/>
      <c r="P30" s="112"/>
      <c r="Q30" s="112"/>
    </row>
    <row r="31" spans="1:17" ht="15" customHeight="1" x14ac:dyDescent="0.2">
      <c r="A31" s="491" t="s">
        <v>144</v>
      </c>
      <c r="B31" s="491"/>
      <c r="C31" s="491"/>
      <c r="D31" s="491"/>
      <c r="E31" s="491"/>
      <c r="F31" s="491"/>
      <c r="H31" s="111"/>
      <c r="L31" s="491"/>
      <c r="M31" s="491"/>
      <c r="N31" s="491"/>
      <c r="O31" s="491"/>
      <c r="P31" s="491"/>
      <c r="Q31" s="491"/>
    </row>
    <row r="32" spans="1:17" ht="12" customHeight="1" x14ac:dyDescent="0.2">
      <c r="A32" s="490" t="s">
        <v>145</v>
      </c>
      <c r="B32" s="490"/>
      <c r="C32" s="490"/>
      <c r="D32" s="114"/>
      <c r="E32" s="114"/>
      <c r="F32" s="114"/>
      <c r="H32" s="71"/>
      <c r="L32" s="490"/>
      <c r="M32" s="490"/>
      <c r="N32" s="490"/>
      <c r="O32" s="114"/>
      <c r="P32" s="114"/>
      <c r="Q32" s="114"/>
    </row>
    <row r="33" spans="1:17" ht="9.75" customHeight="1" x14ac:dyDescent="0.25">
      <c r="A33" s="490" t="s">
        <v>146</v>
      </c>
      <c r="B33" s="490"/>
      <c r="C33" s="490"/>
      <c r="D33" s="110">
        <v>4251885</v>
      </c>
      <c r="E33" s="110">
        <v>7562</v>
      </c>
      <c r="F33" s="110">
        <v>562</v>
      </c>
      <c r="H33"/>
      <c r="I33"/>
      <c r="J33"/>
      <c r="K33"/>
      <c r="L33" s="490"/>
      <c r="M33" s="490"/>
      <c r="N33" s="490"/>
      <c r="O33" s="384"/>
      <c r="P33" s="384"/>
      <c r="Q33" s="384"/>
    </row>
    <row r="34" spans="1:17" ht="9.75" customHeight="1" x14ac:dyDescent="0.25">
      <c r="A34" s="490" t="s">
        <v>147</v>
      </c>
      <c r="B34" s="490"/>
      <c r="C34" s="490"/>
      <c r="D34" s="110">
        <v>168913042</v>
      </c>
      <c r="E34" s="110">
        <v>47694</v>
      </c>
      <c r="F34" s="110">
        <v>3542</v>
      </c>
      <c r="H34"/>
      <c r="I34"/>
      <c r="J34"/>
      <c r="K34"/>
      <c r="L34" s="490"/>
      <c r="M34" s="490"/>
      <c r="N34" s="490"/>
      <c r="O34" s="384"/>
      <c r="P34" s="384"/>
      <c r="Q34" s="384"/>
    </row>
    <row r="35" spans="1:17" ht="12.5" x14ac:dyDescent="0.25">
      <c r="A35" s="492" t="s">
        <v>148</v>
      </c>
      <c r="B35" s="492"/>
      <c r="C35" s="492"/>
      <c r="D35" s="110">
        <v>15853740</v>
      </c>
      <c r="E35" s="110">
        <v>3918</v>
      </c>
      <c r="F35" s="110">
        <v>4046</v>
      </c>
      <c r="H35"/>
      <c r="I35"/>
      <c r="J35"/>
      <c r="K35"/>
      <c r="L35" s="493"/>
      <c r="M35" s="493"/>
      <c r="N35" s="493"/>
      <c r="O35" s="384"/>
      <c r="P35" s="384"/>
      <c r="Q35" s="384"/>
    </row>
    <row r="36" spans="1:17" ht="9.75" customHeight="1" x14ac:dyDescent="0.25">
      <c r="A36" s="490" t="s">
        <v>149</v>
      </c>
      <c r="B36" s="490"/>
      <c r="C36" s="490"/>
      <c r="D36" s="110">
        <v>437137484</v>
      </c>
      <c r="E36" s="110">
        <v>25185</v>
      </c>
      <c r="F36" s="110">
        <v>17357</v>
      </c>
      <c r="H36"/>
      <c r="I36"/>
      <c r="J36"/>
      <c r="K36"/>
      <c r="L36" s="490"/>
      <c r="M36" s="490"/>
      <c r="N36" s="490"/>
      <c r="O36" s="384"/>
      <c r="P36" s="384"/>
      <c r="Q36" s="384"/>
    </row>
    <row r="37" spans="1:17" ht="9.75" customHeight="1" x14ac:dyDescent="0.25">
      <c r="A37" s="490" t="s">
        <v>150</v>
      </c>
      <c r="B37" s="490"/>
      <c r="C37" s="490"/>
      <c r="D37" s="110">
        <v>53475949</v>
      </c>
      <c r="E37" s="110">
        <v>187070</v>
      </c>
      <c r="F37" s="110">
        <v>286</v>
      </c>
      <c r="H37"/>
      <c r="I37"/>
      <c r="J37"/>
      <c r="K37"/>
      <c r="L37" s="490"/>
      <c r="M37" s="490"/>
      <c r="N37" s="490"/>
      <c r="O37" s="384"/>
      <c r="P37" s="384"/>
      <c r="Q37" s="384"/>
    </row>
    <row r="38" spans="1:17" ht="9.75" customHeight="1" x14ac:dyDescent="0.25">
      <c r="A38" s="490" t="s">
        <v>151</v>
      </c>
      <c r="B38" s="490"/>
      <c r="C38" s="490"/>
      <c r="D38" s="110">
        <v>173642</v>
      </c>
      <c r="E38" s="110">
        <v>143</v>
      </c>
      <c r="F38" s="110">
        <v>1214</v>
      </c>
      <c r="H38"/>
      <c r="I38"/>
      <c r="J38"/>
      <c r="K38"/>
      <c r="L38" s="490"/>
      <c r="M38" s="490"/>
      <c r="N38" s="490"/>
      <c r="O38" s="384"/>
      <c r="P38" s="384"/>
      <c r="Q38" s="384"/>
    </row>
    <row r="39" spans="1:17" ht="9.75" customHeight="1" x14ac:dyDescent="0.25">
      <c r="A39" s="490" t="s">
        <v>152</v>
      </c>
      <c r="B39" s="490"/>
      <c r="C39" s="490"/>
      <c r="D39" s="110">
        <v>120371719</v>
      </c>
      <c r="E39" s="110">
        <v>109496</v>
      </c>
      <c r="F39" s="110">
        <v>1099</v>
      </c>
      <c r="H39"/>
      <c r="I39"/>
      <c r="J39"/>
      <c r="K39"/>
      <c r="L39" s="490"/>
      <c r="M39" s="490"/>
      <c r="N39" s="490"/>
      <c r="O39" s="384"/>
      <c r="P39" s="384"/>
      <c r="Q39" s="384"/>
    </row>
    <row r="40" spans="1:17" ht="9.75" customHeight="1" x14ac:dyDescent="0.25">
      <c r="A40" s="490" t="s">
        <v>153</v>
      </c>
      <c r="B40" s="490"/>
      <c r="C40" s="490"/>
      <c r="D40" s="110">
        <v>6431168</v>
      </c>
      <c r="E40" s="110">
        <v>3624</v>
      </c>
      <c r="F40" s="110">
        <v>1775</v>
      </c>
      <c r="H40"/>
      <c r="I40"/>
      <c r="J40"/>
      <c r="K40"/>
      <c r="L40" s="490"/>
      <c r="M40" s="490"/>
      <c r="N40" s="490"/>
      <c r="O40" s="384"/>
      <c r="P40" s="384"/>
      <c r="Q40" s="384"/>
    </row>
    <row r="41" spans="1:17" ht="9.75" customHeight="1" x14ac:dyDescent="0.25">
      <c r="A41" s="490" t="s">
        <v>154</v>
      </c>
      <c r="B41" s="490"/>
      <c r="C41" s="490"/>
      <c r="D41" s="110">
        <v>62664518</v>
      </c>
      <c r="E41" s="110">
        <v>104455</v>
      </c>
      <c r="F41" s="110">
        <v>600</v>
      </c>
      <c r="H41"/>
      <c r="I41"/>
      <c r="J41"/>
      <c r="K41"/>
      <c r="L41" s="490"/>
      <c r="M41" s="490"/>
      <c r="N41" s="490"/>
      <c r="O41" s="384"/>
      <c r="P41" s="384"/>
      <c r="Q41" s="384"/>
    </row>
    <row r="42" spans="1:17" ht="9.75" customHeight="1" x14ac:dyDescent="0.25">
      <c r="A42" s="490" t="s">
        <v>155</v>
      </c>
      <c r="B42" s="490"/>
      <c r="C42" s="490"/>
      <c r="D42" s="110">
        <v>61533396</v>
      </c>
      <c r="E42" s="110">
        <v>15456</v>
      </c>
      <c r="F42" s="110">
        <v>3981</v>
      </c>
      <c r="H42"/>
      <c r="I42"/>
      <c r="J42"/>
      <c r="K42"/>
      <c r="L42" s="490"/>
      <c r="M42" s="490"/>
      <c r="N42" s="490"/>
      <c r="O42" s="384"/>
      <c r="P42" s="384"/>
      <c r="Q42" s="384"/>
    </row>
    <row r="43" spans="1:17" ht="9.75" customHeight="1" x14ac:dyDescent="0.25">
      <c r="A43" s="490" t="s">
        <v>156</v>
      </c>
      <c r="B43" s="490"/>
      <c r="C43" s="490"/>
      <c r="D43" s="110">
        <v>21973230</v>
      </c>
      <c r="E43" s="112"/>
      <c r="F43" s="112"/>
      <c r="H43"/>
      <c r="I43"/>
      <c r="J43"/>
      <c r="K43"/>
      <c r="L43" s="490"/>
      <c r="M43" s="490"/>
      <c r="N43" s="490"/>
      <c r="O43" s="384"/>
      <c r="P43" s="112"/>
      <c r="Q43" s="112"/>
    </row>
    <row r="44" spans="1:17" ht="9.75" customHeight="1" x14ac:dyDescent="0.25">
      <c r="A44" s="490" t="s">
        <v>157</v>
      </c>
      <c r="B44" s="490"/>
      <c r="C44" s="490"/>
      <c r="D44" s="110">
        <v>33292914</v>
      </c>
      <c r="E44" s="116">
        <v>11515</v>
      </c>
      <c r="F44" s="116">
        <v>2891</v>
      </c>
      <c r="H44"/>
      <c r="I44"/>
      <c r="J44"/>
      <c r="K44"/>
      <c r="L44" s="490"/>
      <c r="M44" s="490"/>
      <c r="N44" s="490"/>
      <c r="O44" s="384"/>
      <c r="P44" s="116"/>
      <c r="Q44" s="116"/>
    </row>
    <row r="45" spans="1:17" ht="12.5" x14ac:dyDescent="0.25">
      <c r="A45" s="490" t="s">
        <v>128</v>
      </c>
      <c r="B45" s="490"/>
      <c r="C45" s="490"/>
      <c r="D45" s="110">
        <v>21562509</v>
      </c>
      <c r="E45" s="110">
        <v>54958</v>
      </c>
      <c r="F45" s="110">
        <v>392</v>
      </c>
      <c r="H45"/>
      <c r="I45"/>
      <c r="J45"/>
      <c r="K45"/>
      <c r="L45" s="490"/>
      <c r="M45" s="490"/>
      <c r="N45" s="490"/>
      <c r="O45" s="384"/>
      <c r="P45" s="384"/>
      <c r="Q45" s="384"/>
    </row>
    <row r="46" spans="1:17" ht="12" customHeight="1" x14ac:dyDescent="0.25">
      <c r="A46" s="487" t="s">
        <v>158</v>
      </c>
      <c r="B46" s="487"/>
      <c r="C46" s="487"/>
      <c r="D46" s="111">
        <v>1007635196</v>
      </c>
      <c r="E46" s="112"/>
      <c r="F46" s="112"/>
      <c r="H46" s="113"/>
      <c r="I46"/>
      <c r="J46"/>
      <c r="K46"/>
      <c r="L46" s="487"/>
      <c r="M46" s="487"/>
      <c r="N46" s="487"/>
      <c r="O46" s="61"/>
      <c r="P46" s="112"/>
      <c r="Q46" s="112"/>
    </row>
    <row r="47" spans="1:17" ht="15" customHeight="1" x14ac:dyDescent="0.25">
      <c r="A47" s="491" t="s">
        <v>159</v>
      </c>
      <c r="B47" s="491"/>
      <c r="C47" s="491"/>
      <c r="D47" s="491"/>
      <c r="E47" s="491"/>
      <c r="F47" s="491"/>
      <c r="H47"/>
      <c r="I47"/>
      <c r="L47" s="491"/>
      <c r="M47" s="491"/>
      <c r="N47" s="491"/>
      <c r="O47" s="491"/>
      <c r="P47" s="491"/>
      <c r="Q47" s="491"/>
    </row>
    <row r="48" spans="1:17" ht="12" customHeight="1" x14ac:dyDescent="0.2">
      <c r="A48" s="490" t="s">
        <v>160</v>
      </c>
      <c r="B48" s="490"/>
      <c r="C48" s="490"/>
      <c r="D48" s="114"/>
      <c r="E48" s="114"/>
      <c r="F48" s="114"/>
      <c r="L48" s="490"/>
      <c r="M48" s="490"/>
      <c r="N48" s="490"/>
      <c r="O48" s="114"/>
      <c r="P48" s="114"/>
      <c r="Q48" s="114"/>
    </row>
    <row r="49" spans="1:17" ht="12.5" x14ac:dyDescent="0.25">
      <c r="A49" s="490" t="s">
        <v>161</v>
      </c>
      <c r="B49" s="490"/>
      <c r="C49" s="490"/>
      <c r="D49" s="110">
        <v>1162881440</v>
      </c>
      <c r="E49" s="110">
        <v>148142</v>
      </c>
      <c r="F49" s="110">
        <v>7850</v>
      </c>
      <c r="H49"/>
      <c r="I49"/>
      <c r="J49"/>
      <c r="K49"/>
      <c r="L49" s="490"/>
      <c r="M49" s="490"/>
      <c r="N49" s="490"/>
      <c r="O49" s="384"/>
      <c r="P49" s="384"/>
      <c r="Q49" s="384"/>
    </row>
    <row r="50" spans="1:17" ht="9.75" customHeight="1" x14ac:dyDescent="0.25">
      <c r="A50" s="490" t="s">
        <v>162</v>
      </c>
      <c r="B50" s="490"/>
      <c r="C50" s="490"/>
      <c r="D50" s="110">
        <v>15102517</v>
      </c>
      <c r="E50" s="110">
        <v>5216</v>
      </c>
      <c r="F50" s="110">
        <v>2895</v>
      </c>
      <c r="H50"/>
      <c r="I50"/>
      <c r="J50"/>
      <c r="K50"/>
      <c r="L50" s="490"/>
      <c r="M50" s="490"/>
      <c r="N50" s="490"/>
      <c r="O50" s="384"/>
      <c r="P50" s="384"/>
      <c r="Q50" s="384"/>
    </row>
    <row r="51" spans="1:17" ht="12.5" x14ac:dyDescent="0.25">
      <c r="A51" s="490" t="s">
        <v>163</v>
      </c>
      <c r="B51" s="490"/>
      <c r="C51" s="490"/>
      <c r="D51" s="110">
        <v>58293247</v>
      </c>
      <c r="E51" s="110">
        <v>20453</v>
      </c>
      <c r="F51" s="110">
        <v>2850</v>
      </c>
      <c r="H51"/>
      <c r="I51"/>
      <c r="J51"/>
      <c r="K51"/>
      <c r="L51" s="490"/>
      <c r="M51" s="490"/>
      <c r="N51" s="490"/>
      <c r="O51" s="384"/>
      <c r="P51" s="384"/>
      <c r="Q51" s="384"/>
    </row>
    <row r="52" spans="1:17" ht="9.75" customHeight="1" x14ac:dyDescent="0.25">
      <c r="A52" s="490" t="s">
        <v>164</v>
      </c>
      <c r="B52" s="490"/>
      <c r="C52" s="490"/>
      <c r="D52" s="110">
        <v>37763891</v>
      </c>
      <c r="E52" s="110">
        <v>196493</v>
      </c>
      <c r="F52" s="110">
        <v>192</v>
      </c>
      <c r="H52"/>
      <c r="I52"/>
      <c r="J52"/>
      <c r="K52"/>
      <c r="L52" s="490"/>
      <c r="M52" s="490"/>
      <c r="N52" s="490"/>
      <c r="O52" s="384"/>
      <c r="P52" s="384"/>
      <c r="Q52" s="384"/>
    </row>
    <row r="53" spans="1:17" ht="9.75" customHeight="1" x14ac:dyDescent="0.25">
      <c r="A53" s="490" t="s">
        <v>165</v>
      </c>
      <c r="B53" s="490"/>
      <c r="C53" s="490"/>
      <c r="D53" s="110">
        <v>22296216</v>
      </c>
      <c r="E53" s="110">
        <v>91067</v>
      </c>
      <c r="F53" s="110">
        <v>245</v>
      </c>
      <c r="H53"/>
      <c r="I53"/>
      <c r="J53"/>
      <c r="K53"/>
      <c r="L53" s="490"/>
      <c r="M53" s="490"/>
      <c r="N53" s="490"/>
      <c r="O53" s="384"/>
      <c r="P53" s="384"/>
      <c r="Q53" s="384"/>
    </row>
    <row r="54" spans="1:17" ht="9.75" customHeight="1" x14ac:dyDescent="0.25">
      <c r="A54" s="490" t="s">
        <v>166</v>
      </c>
      <c r="B54" s="490"/>
      <c r="C54" s="490"/>
      <c r="D54" s="110">
        <v>29276138</v>
      </c>
      <c r="E54" s="110">
        <v>92782</v>
      </c>
      <c r="F54" s="110">
        <v>316</v>
      </c>
      <c r="H54"/>
      <c r="I54"/>
      <c r="J54"/>
      <c r="K54"/>
      <c r="L54" s="490"/>
      <c r="M54" s="490"/>
      <c r="N54" s="490"/>
      <c r="O54" s="384"/>
      <c r="P54" s="384"/>
      <c r="Q54" s="384"/>
    </row>
    <row r="55" spans="1:17" ht="9.75" customHeight="1" x14ac:dyDescent="0.25">
      <c r="A55" s="490" t="s">
        <v>167</v>
      </c>
      <c r="B55" s="490"/>
      <c r="C55" s="490"/>
      <c r="D55" s="110">
        <v>18711206</v>
      </c>
      <c r="E55" s="110">
        <v>68987</v>
      </c>
      <c r="F55" s="110">
        <v>271</v>
      </c>
      <c r="H55"/>
      <c r="I55"/>
      <c r="J55"/>
      <c r="K55"/>
      <c r="L55" s="490"/>
      <c r="M55" s="490"/>
      <c r="N55" s="490"/>
      <c r="O55" s="384"/>
      <c r="P55" s="384"/>
      <c r="Q55" s="384"/>
    </row>
    <row r="56" spans="1:17" ht="12.5" x14ac:dyDescent="0.25">
      <c r="A56" s="490" t="s">
        <v>128</v>
      </c>
      <c r="B56" s="490"/>
      <c r="C56" s="490"/>
      <c r="D56" s="110">
        <v>6908239</v>
      </c>
      <c r="E56" s="110">
        <v>18966</v>
      </c>
      <c r="F56" s="110">
        <v>364</v>
      </c>
      <c r="H56"/>
      <c r="I56"/>
      <c r="J56"/>
      <c r="K56"/>
      <c r="L56" s="490"/>
      <c r="M56" s="490"/>
      <c r="N56" s="490"/>
      <c r="O56" s="384"/>
      <c r="P56" s="384"/>
      <c r="Q56" s="384"/>
    </row>
    <row r="57" spans="1:17" ht="12" customHeight="1" x14ac:dyDescent="0.25">
      <c r="A57" s="487" t="s">
        <v>168</v>
      </c>
      <c r="B57" s="487"/>
      <c r="C57" s="487"/>
      <c r="D57" s="111">
        <v>1351232894</v>
      </c>
      <c r="E57" s="112"/>
      <c r="F57" s="112"/>
      <c r="H57" s="113"/>
      <c r="I57"/>
      <c r="J57"/>
      <c r="K57"/>
      <c r="L57" s="487"/>
      <c r="M57" s="487"/>
      <c r="N57" s="487"/>
      <c r="O57" s="61"/>
      <c r="P57" s="112"/>
      <c r="Q57" s="112"/>
    </row>
    <row r="58" spans="1:17" ht="12" customHeight="1" x14ac:dyDescent="0.2">
      <c r="A58" s="490" t="s">
        <v>169</v>
      </c>
      <c r="B58" s="490"/>
      <c r="C58" s="490"/>
      <c r="D58" s="114"/>
      <c r="E58" s="109"/>
      <c r="F58" s="109"/>
      <c r="L58" s="490"/>
      <c r="M58" s="490"/>
      <c r="N58" s="490"/>
      <c r="O58" s="114"/>
      <c r="P58" s="109"/>
      <c r="Q58" s="109"/>
    </row>
    <row r="59" spans="1:17" ht="9.75" customHeight="1" x14ac:dyDescent="0.25">
      <c r="A59" s="490" t="s">
        <v>170</v>
      </c>
      <c r="B59" s="490"/>
      <c r="C59" s="490"/>
      <c r="D59" s="110">
        <v>303380594</v>
      </c>
      <c r="E59" s="110">
        <v>21505</v>
      </c>
      <c r="F59" s="110">
        <v>14107</v>
      </c>
      <c r="H59"/>
      <c r="I59"/>
      <c r="J59"/>
      <c r="K59"/>
      <c r="L59" s="490"/>
      <c r="M59" s="490"/>
      <c r="N59" s="490"/>
      <c r="O59" s="384"/>
      <c r="P59" s="384"/>
      <c r="Q59" s="384"/>
    </row>
    <row r="60" spans="1:17" ht="9.75" customHeight="1" x14ac:dyDescent="0.25">
      <c r="A60" s="490" t="s">
        <v>171</v>
      </c>
      <c r="B60" s="490"/>
      <c r="C60" s="490"/>
      <c r="D60" s="110">
        <v>1034027</v>
      </c>
      <c r="E60" s="110">
        <v>7276</v>
      </c>
      <c r="F60" s="110">
        <v>142</v>
      </c>
      <c r="H60"/>
      <c r="I60"/>
      <c r="J60"/>
      <c r="K60"/>
      <c r="L60" s="490"/>
      <c r="M60" s="490"/>
      <c r="N60" s="490"/>
      <c r="O60" s="384"/>
      <c r="P60" s="384"/>
      <c r="Q60" s="384"/>
    </row>
    <row r="61" spans="1:17" ht="12.5" x14ac:dyDescent="0.25">
      <c r="A61" s="490" t="s">
        <v>128</v>
      </c>
      <c r="B61" s="490"/>
      <c r="C61" s="490"/>
      <c r="D61" s="110">
        <v>4727074</v>
      </c>
      <c r="E61" s="110">
        <v>4034</v>
      </c>
      <c r="F61" s="110">
        <v>1172</v>
      </c>
      <c r="H61"/>
      <c r="I61"/>
      <c r="J61"/>
      <c r="K61"/>
      <c r="L61" s="490"/>
      <c r="M61" s="490"/>
      <c r="N61" s="490"/>
      <c r="O61" s="384"/>
      <c r="P61" s="384"/>
      <c r="Q61" s="384"/>
    </row>
    <row r="62" spans="1:17" ht="12" customHeight="1" x14ac:dyDescent="0.25">
      <c r="A62" s="487" t="s">
        <v>172</v>
      </c>
      <c r="B62" s="487"/>
      <c r="C62" s="487"/>
      <c r="D62" s="111">
        <v>309141695</v>
      </c>
      <c r="E62" s="112"/>
      <c r="F62" s="112"/>
      <c r="H62" s="113"/>
      <c r="I62"/>
      <c r="J62"/>
      <c r="K62"/>
      <c r="L62" s="487"/>
      <c r="M62" s="487"/>
      <c r="N62" s="487"/>
      <c r="O62" s="61"/>
      <c r="P62" s="112"/>
      <c r="Q62" s="112"/>
    </row>
    <row r="63" spans="1:17" ht="12" customHeight="1" x14ac:dyDescent="0.25">
      <c r="A63" s="487" t="s">
        <v>173</v>
      </c>
      <c r="B63" s="487"/>
      <c r="C63" s="487"/>
      <c r="D63" s="111">
        <v>1660374589</v>
      </c>
      <c r="E63" s="112"/>
      <c r="F63" s="112"/>
      <c r="H63" s="113"/>
      <c r="I63"/>
      <c r="J63"/>
      <c r="K63"/>
      <c r="L63" s="487"/>
      <c r="M63" s="487"/>
      <c r="N63" s="487"/>
      <c r="O63" s="61"/>
      <c r="P63" s="112"/>
      <c r="Q63" s="112"/>
    </row>
    <row r="64" spans="1:17" ht="12" customHeight="1" x14ac:dyDescent="0.25">
      <c r="A64" s="488" t="s">
        <v>174</v>
      </c>
      <c r="B64" s="488"/>
      <c r="C64" s="488"/>
      <c r="D64" s="63">
        <v>3307947008</v>
      </c>
      <c r="E64" s="117"/>
      <c r="F64" s="118"/>
      <c r="H64"/>
      <c r="I64"/>
      <c r="J64"/>
      <c r="K64"/>
      <c r="L64" s="489"/>
      <c r="M64" s="489"/>
      <c r="N64" s="489"/>
      <c r="O64" s="61"/>
      <c r="P64" s="385"/>
      <c r="Q64" s="112"/>
    </row>
    <row r="65" spans="4:10" ht="12.5" x14ac:dyDescent="0.25">
      <c r="D65" s="71"/>
      <c r="H65" s="71"/>
      <c r="J65"/>
    </row>
    <row r="67" spans="4:10" x14ac:dyDescent="0.2">
      <c r="D67" s="71"/>
    </row>
    <row r="70" spans="4:10" x14ac:dyDescent="0.2">
      <c r="D70" s="71"/>
    </row>
    <row r="73" spans="4:10" x14ac:dyDescent="0.2">
      <c r="D73" s="71"/>
    </row>
    <row r="75" spans="4:10" x14ac:dyDescent="0.2">
      <c r="D75" s="71"/>
    </row>
    <row r="78" spans="4:10" x14ac:dyDescent="0.2">
      <c r="D78" s="71"/>
    </row>
  </sheetData>
  <sheetProtection selectLockedCells="1" selectUnlockedCells="1"/>
  <mergeCells count="125">
    <mergeCell ref="A1:B1"/>
    <mergeCell ref="C1:F1"/>
    <mergeCell ref="A2:C2"/>
    <mergeCell ref="A3:F3"/>
    <mergeCell ref="A4:C4"/>
    <mergeCell ref="A5:C5"/>
    <mergeCell ref="A9:C9"/>
    <mergeCell ref="L9:N9"/>
    <mergeCell ref="A10:C10"/>
    <mergeCell ref="L10:N10"/>
    <mergeCell ref="A11:C11"/>
    <mergeCell ref="L11:N11"/>
    <mergeCell ref="L5:N5"/>
    <mergeCell ref="A6:C6"/>
    <mergeCell ref="L6:N6"/>
    <mergeCell ref="A7:C7"/>
    <mergeCell ref="L7:N7"/>
    <mergeCell ref="A8:C8"/>
    <mergeCell ref="L8:N8"/>
    <mergeCell ref="A15:C15"/>
    <mergeCell ref="L15:N15"/>
    <mergeCell ref="A16:C16"/>
    <mergeCell ref="L16:N16"/>
    <mergeCell ref="A17:C17"/>
    <mergeCell ref="L17:N17"/>
    <mergeCell ref="A12:C12"/>
    <mergeCell ref="L12:N12"/>
    <mergeCell ref="A13:C13"/>
    <mergeCell ref="L13:N13"/>
    <mergeCell ref="A14:C14"/>
    <mergeCell ref="L14:N14"/>
    <mergeCell ref="A21:C21"/>
    <mergeCell ref="L21:N21"/>
    <mergeCell ref="A22:C22"/>
    <mergeCell ref="L22:N22"/>
    <mergeCell ref="A23:C23"/>
    <mergeCell ref="L23:N23"/>
    <mergeCell ref="A18:C18"/>
    <mergeCell ref="L18:N18"/>
    <mergeCell ref="A19:C19"/>
    <mergeCell ref="L19:N19"/>
    <mergeCell ref="A20:C20"/>
    <mergeCell ref="L20:N20"/>
    <mergeCell ref="A27:C27"/>
    <mergeCell ref="L27:N27"/>
    <mergeCell ref="A28:C28"/>
    <mergeCell ref="L28:N28"/>
    <mergeCell ref="A29:C29"/>
    <mergeCell ref="L29:N29"/>
    <mergeCell ref="A24:C24"/>
    <mergeCell ref="L24:N24"/>
    <mergeCell ref="A25:C25"/>
    <mergeCell ref="L25:N25"/>
    <mergeCell ref="A26:C26"/>
    <mergeCell ref="L26:N26"/>
    <mergeCell ref="A33:C33"/>
    <mergeCell ref="L33:N33"/>
    <mergeCell ref="A34:C34"/>
    <mergeCell ref="L34:N34"/>
    <mergeCell ref="A35:C35"/>
    <mergeCell ref="L35:N35"/>
    <mergeCell ref="A30:C30"/>
    <mergeCell ref="L30:N30"/>
    <mergeCell ref="A31:F31"/>
    <mergeCell ref="L31:Q31"/>
    <mergeCell ref="A32:C32"/>
    <mergeCell ref="L32:N32"/>
    <mergeCell ref="A39:C39"/>
    <mergeCell ref="L39:N39"/>
    <mergeCell ref="A40:C40"/>
    <mergeCell ref="L40:N40"/>
    <mergeCell ref="A41:C41"/>
    <mergeCell ref="L41:N41"/>
    <mergeCell ref="A36:C36"/>
    <mergeCell ref="L36:N36"/>
    <mergeCell ref="A37:C37"/>
    <mergeCell ref="L37:N37"/>
    <mergeCell ref="A38:C38"/>
    <mergeCell ref="L38:N38"/>
    <mergeCell ref="A45:C45"/>
    <mergeCell ref="L45:N45"/>
    <mergeCell ref="A46:C46"/>
    <mergeCell ref="L46:N46"/>
    <mergeCell ref="A47:F47"/>
    <mergeCell ref="L47:Q47"/>
    <mergeCell ref="A42:C42"/>
    <mergeCell ref="L42:N42"/>
    <mergeCell ref="A43:C43"/>
    <mergeCell ref="L43:N43"/>
    <mergeCell ref="A44:C44"/>
    <mergeCell ref="L44:N44"/>
    <mergeCell ref="A51:C51"/>
    <mergeCell ref="L51:N51"/>
    <mergeCell ref="A52:C52"/>
    <mergeCell ref="L52:N52"/>
    <mergeCell ref="A53:C53"/>
    <mergeCell ref="L53:N53"/>
    <mergeCell ref="A48:C48"/>
    <mergeCell ref="L48:N48"/>
    <mergeCell ref="A49:C49"/>
    <mergeCell ref="L49:N49"/>
    <mergeCell ref="A50:C50"/>
    <mergeCell ref="L50:N50"/>
    <mergeCell ref="A57:C57"/>
    <mergeCell ref="L57:N57"/>
    <mergeCell ref="A58:C58"/>
    <mergeCell ref="L58:N58"/>
    <mergeCell ref="A59:C59"/>
    <mergeCell ref="L59:N59"/>
    <mergeCell ref="A54:C54"/>
    <mergeCell ref="L54:N54"/>
    <mergeCell ref="A55:C55"/>
    <mergeCell ref="L55:N55"/>
    <mergeCell ref="A56:C56"/>
    <mergeCell ref="L56:N56"/>
    <mergeCell ref="A63:C63"/>
    <mergeCell ref="L63:N63"/>
    <mergeCell ref="A64:C64"/>
    <mergeCell ref="L64:N64"/>
    <mergeCell ref="A60:C60"/>
    <mergeCell ref="L60:N60"/>
    <mergeCell ref="A61:C61"/>
    <mergeCell ref="L61:N61"/>
    <mergeCell ref="A62:C62"/>
    <mergeCell ref="L62:N62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65"/>
  <sheetViews>
    <sheetView zoomScaleNormal="100" zoomScaleSheetLayoutView="100" workbookViewId="0">
      <selection activeCell="D52" sqref="D52:F63"/>
    </sheetView>
  </sheetViews>
  <sheetFormatPr defaultColWidth="10.453125" defaultRowHeight="9" x14ac:dyDescent="0.2"/>
  <cols>
    <col min="1" max="1" width="2.81640625" style="64" customWidth="1"/>
    <col min="2" max="2" width="7.453125" style="64" customWidth="1"/>
    <col min="3" max="3" width="48.81640625" style="64" customWidth="1"/>
    <col min="4" max="4" width="12.26953125" style="58" bestFit="1" customWidth="1"/>
    <col min="5" max="5" width="10.81640625" style="58" customWidth="1"/>
    <col min="6" max="6" width="10.81640625" style="119" customWidth="1"/>
    <col min="7" max="16384" width="10.453125" style="58"/>
  </cols>
  <sheetData>
    <row r="1" spans="1:8" s="52" customFormat="1" ht="25.5" customHeight="1" x14ac:dyDescent="0.25">
      <c r="A1" s="463" t="s">
        <v>175</v>
      </c>
      <c r="B1" s="463"/>
      <c r="C1" s="463" t="s">
        <v>574</v>
      </c>
      <c r="D1" s="463"/>
      <c r="E1" s="463"/>
      <c r="F1" s="463"/>
      <c r="H1" s="392" t="s">
        <v>481</v>
      </c>
    </row>
    <row r="2" spans="1:8" s="107" customFormat="1" ht="19.5" customHeight="1" x14ac:dyDescent="0.25">
      <c r="A2" s="497" t="s">
        <v>116</v>
      </c>
      <c r="B2" s="497"/>
      <c r="C2" s="497"/>
      <c r="D2" s="120" t="s">
        <v>117</v>
      </c>
      <c r="E2" s="120" t="s">
        <v>118</v>
      </c>
      <c r="F2" s="121" t="s">
        <v>119</v>
      </c>
    </row>
    <row r="3" spans="1:8" s="107" customFormat="1" ht="12" customHeight="1" x14ac:dyDescent="0.25">
      <c r="A3" s="495" t="s">
        <v>120</v>
      </c>
      <c r="B3" s="495"/>
      <c r="C3" s="495"/>
      <c r="D3" s="495"/>
      <c r="E3" s="495"/>
      <c r="F3" s="495"/>
    </row>
    <row r="4" spans="1:8" ht="12" customHeight="1" x14ac:dyDescent="0.2">
      <c r="A4" s="490" t="s">
        <v>121</v>
      </c>
      <c r="B4" s="490"/>
      <c r="C4" s="490"/>
      <c r="D4" s="110"/>
      <c r="E4" s="110"/>
      <c r="F4" s="110"/>
    </row>
    <row r="5" spans="1:8" ht="10.4" customHeight="1" x14ac:dyDescent="0.2">
      <c r="A5" s="493" t="s">
        <v>122</v>
      </c>
      <c r="B5" s="493"/>
      <c r="C5" s="493"/>
      <c r="D5" s="110">
        <v>76294485</v>
      </c>
      <c r="E5" s="110">
        <v>301317</v>
      </c>
      <c r="F5" s="110">
        <v>253</v>
      </c>
    </row>
    <row r="6" spans="1:8" ht="12.75" customHeight="1" x14ac:dyDescent="0.2">
      <c r="A6" s="493" t="s">
        <v>176</v>
      </c>
      <c r="B6" s="493"/>
      <c r="C6" s="493"/>
      <c r="D6" s="110">
        <v>1397438</v>
      </c>
      <c r="E6" s="110">
        <v>3178</v>
      </c>
      <c r="F6" s="110">
        <v>440</v>
      </c>
    </row>
    <row r="7" spans="1:8" ht="12" customHeight="1" x14ac:dyDescent="0.2">
      <c r="A7" s="487" t="s">
        <v>493</v>
      </c>
      <c r="B7" s="487"/>
      <c r="C7" s="487"/>
      <c r="D7" s="111">
        <v>77691923</v>
      </c>
      <c r="E7" s="112"/>
      <c r="F7" s="112"/>
    </row>
    <row r="8" spans="1:8" ht="12" customHeight="1" x14ac:dyDescent="0.2">
      <c r="A8" s="490" t="s">
        <v>129</v>
      </c>
      <c r="B8" s="490"/>
      <c r="C8" s="490"/>
      <c r="D8" s="122"/>
      <c r="E8" s="122"/>
      <c r="F8" s="122"/>
    </row>
    <row r="9" spans="1:8" ht="12.75" customHeight="1" x14ac:dyDescent="0.2">
      <c r="A9" s="493" t="s">
        <v>177</v>
      </c>
      <c r="B9" s="493"/>
      <c r="C9" s="493"/>
      <c r="D9" s="110">
        <v>25885766</v>
      </c>
      <c r="E9" s="110">
        <v>20698</v>
      </c>
      <c r="F9" s="110">
        <v>1251</v>
      </c>
    </row>
    <row r="10" spans="1:8" ht="12.75" customHeight="1" x14ac:dyDescent="0.2">
      <c r="A10" s="493" t="s">
        <v>178</v>
      </c>
      <c r="B10" s="493"/>
      <c r="C10" s="493"/>
      <c r="D10" s="110">
        <v>9294505</v>
      </c>
      <c r="E10" s="110">
        <v>12524</v>
      </c>
      <c r="F10" s="110">
        <v>742</v>
      </c>
    </row>
    <row r="11" spans="1:8" ht="9.75" customHeight="1" x14ac:dyDescent="0.2">
      <c r="A11" s="490" t="s">
        <v>179</v>
      </c>
      <c r="B11" s="490"/>
      <c r="C11" s="490"/>
      <c r="D11" s="110">
        <v>5425775</v>
      </c>
      <c r="E11" s="110">
        <v>5592</v>
      </c>
      <c r="F11" s="110">
        <v>970</v>
      </c>
    </row>
    <row r="12" spans="1:8" ht="12" customHeight="1" x14ac:dyDescent="0.2">
      <c r="A12" s="487" t="s">
        <v>132</v>
      </c>
      <c r="B12" s="487"/>
      <c r="C12" s="487"/>
      <c r="D12" s="111">
        <v>40606046</v>
      </c>
      <c r="E12" s="112"/>
      <c r="F12" s="112"/>
    </row>
    <row r="13" spans="1:8" ht="12" customHeight="1" x14ac:dyDescent="0.2">
      <c r="A13" s="490" t="s">
        <v>180</v>
      </c>
      <c r="B13" s="490"/>
      <c r="C13" s="490"/>
      <c r="D13" s="122"/>
      <c r="E13" s="122"/>
      <c r="F13" s="122"/>
    </row>
    <row r="14" spans="1:8" ht="9.75" customHeight="1" x14ac:dyDescent="0.2">
      <c r="A14" s="490" t="s">
        <v>134</v>
      </c>
      <c r="B14" s="490"/>
      <c r="C14" s="490"/>
      <c r="D14" s="110">
        <v>609599571</v>
      </c>
      <c r="E14" s="110">
        <v>118559</v>
      </c>
      <c r="F14" s="110">
        <v>5142</v>
      </c>
    </row>
    <row r="15" spans="1:8" ht="9.75" customHeight="1" x14ac:dyDescent="0.2">
      <c r="A15" s="490" t="s">
        <v>135</v>
      </c>
      <c r="B15" s="490"/>
      <c r="C15" s="490"/>
      <c r="D15" s="110">
        <v>54818055</v>
      </c>
      <c r="E15" s="110">
        <v>23024</v>
      </c>
      <c r="F15" s="110">
        <v>2381</v>
      </c>
    </row>
    <row r="16" spans="1:8" ht="9.75" customHeight="1" x14ac:dyDescent="0.2">
      <c r="A16" s="490" t="s">
        <v>136</v>
      </c>
      <c r="B16" s="490"/>
      <c r="C16" s="490"/>
      <c r="D16" s="110">
        <v>35081512</v>
      </c>
      <c r="E16" s="110">
        <v>23704</v>
      </c>
      <c r="F16" s="110">
        <v>1480</v>
      </c>
    </row>
    <row r="17" spans="1:7" ht="9.75" customHeight="1" x14ac:dyDescent="0.2">
      <c r="A17" s="490" t="s">
        <v>179</v>
      </c>
      <c r="B17" s="490"/>
      <c r="C17" s="490"/>
      <c r="D17" s="110">
        <v>12749758</v>
      </c>
      <c r="E17" s="110">
        <v>5596</v>
      </c>
      <c r="F17" s="110">
        <v>2278</v>
      </c>
    </row>
    <row r="18" spans="1:7" ht="18.75" customHeight="1" x14ac:dyDescent="0.2">
      <c r="A18" s="487" t="s">
        <v>181</v>
      </c>
      <c r="B18" s="487"/>
      <c r="C18" s="487"/>
      <c r="D18" s="111">
        <v>712248896</v>
      </c>
      <c r="E18" s="112"/>
      <c r="F18" s="112"/>
    </row>
    <row r="19" spans="1:7" ht="12" customHeight="1" x14ac:dyDescent="0.2">
      <c r="A19" s="490" t="s">
        <v>182</v>
      </c>
      <c r="B19" s="490"/>
      <c r="C19" s="490"/>
      <c r="D19" s="122"/>
      <c r="E19" s="122"/>
      <c r="F19" s="122"/>
    </row>
    <row r="20" spans="1:7" ht="9.75" customHeight="1" x14ac:dyDescent="0.2">
      <c r="A20" s="490" t="s">
        <v>139</v>
      </c>
      <c r="B20" s="490"/>
      <c r="C20" s="490"/>
      <c r="D20" s="110">
        <v>194295468</v>
      </c>
      <c r="E20" s="110">
        <v>54989</v>
      </c>
      <c r="F20" s="110">
        <v>3533</v>
      </c>
    </row>
    <row r="21" spans="1:7" ht="9.75" customHeight="1" x14ac:dyDescent="0.2">
      <c r="A21" s="490" t="s">
        <v>183</v>
      </c>
      <c r="B21" s="490"/>
      <c r="C21" s="490"/>
      <c r="D21" s="110">
        <v>30527814</v>
      </c>
      <c r="E21" s="110">
        <v>15271</v>
      </c>
      <c r="F21" s="110">
        <v>1999</v>
      </c>
    </row>
    <row r="22" spans="1:7" ht="9.75" customHeight="1" x14ac:dyDescent="0.2">
      <c r="A22" s="490" t="s">
        <v>184</v>
      </c>
      <c r="B22" s="490"/>
      <c r="C22" s="490"/>
      <c r="D22" s="110">
        <v>300042</v>
      </c>
      <c r="E22" s="110">
        <v>354</v>
      </c>
      <c r="F22" s="110">
        <v>848</v>
      </c>
    </row>
    <row r="23" spans="1:7" ht="9.75" customHeight="1" x14ac:dyDescent="0.2">
      <c r="A23" s="490" t="s">
        <v>185</v>
      </c>
      <c r="B23" s="490"/>
      <c r="C23" s="490"/>
      <c r="D23" s="110">
        <v>286196</v>
      </c>
      <c r="E23" s="110">
        <v>1765</v>
      </c>
      <c r="F23" s="110">
        <v>162</v>
      </c>
    </row>
    <row r="24" spans="1:7" ht="9.75" customHeight="1" x14ac:dyDescent="0.2">
      <c r="A24" s="490" t="s">
        <v>140</v>
      </c>
      <c r="B24" s="490"/>
      <c r="C24" s="490"/>
      <c r="D24" s="110">
        <v>127348678</v>
      </c>
      <c r="E24" s="110">
        <v>36854</v>
      </c>
      <c r="F24" s="110">
        <v>3455</v>
      </c>
    </row>
    <row r="25" spans="1:7" ht="9.75" customHeight="1" x14ac:dyDescent="0.2">
      <c r="A25" s="490" t="s">
        <v>141</v>
      </c>
      <c r="B25" s="490"/>
      <c r="C25" s="490"/>
      <c r="D25" s="110">
        <v>2047337</v>
      </c>
      <c r="E25" s="110">
        <v>1896</v>
      </c>
      <c r="F25" s="110">
        <v>1080</v>
      </c>
    </row>
    <row r="26" spans="1:7" ht="9.75" customHeight="1" x14ac:dyDescent="0.2">
      <c r="A26" s="490" t="s">
        <v>179</v>
      </c>
      <c r="B26" s="490"/>
      <c r="C26" s="490"/>
      <c r="D26" s="110">
        <v>21095267</v>
      </c>
      <c r="E26" s="110">
        <v>6279</v>
      </c>
      <c r="F26" s="110">
        <v>3360</v>
      </c>
    </row>
    <row r="27" spans="1:7" ht="12" customHeight="1" x14ac:dyDescent="0.2">
      <c r="A27" s="487" t="s">
        <v>186</v>
      </c>
      <c r="B27" s="487"/>
      <c r="C27" s="487"/>
      <c r="D27" s="111">
        <v>375900802</v>
      </c>
      <c r="E27" s="112"/>
      <c r="F27" s="112"/>
    </row>
    <row r="28" spans="1:7" ht="12" customHeight="1" x14ac:dyDescent="0.2">
      <c r="A28" s="490" t="s">
        <v>187</v>
      </c>
      <c r="B28" s="490"/>
      <c r="C28" s="490"/>
      <c r="D28" s="122"/>
      <c r="E28" s="122"/>
      <c r="F28" s="122"/>
    </row>
    <row r="29" spans="1:7" ht="9.75" customHeight="1" x14ac:dyDescent="0.2">
      <c r="A29" s="490" t="s">
        <v>188</v>
      </c>
      <c r="B29" s="490"/>
      <c r="C29" s="490"/>
      <c r="D29" s="110">
        <v>849159</v>
      </c>
      <c r="E29" s="110">
        <v>2359</v>
      </c>
      <c r="F29" s="110">
        <v>360</v>
      </c>
    </row>
    <row r="30" spans="1:7" ht="9.75" customHeight="1" x14ac:dyDescent="0.2">
      <c r="A30" s="490" t="s">
        <v>189</v>
      </c>
      <c r="B30" s="490"/>
      <c r="C30" s="490"/>
      <c r="D30" s="110">
        <v>108613885</v>
      </c>
      <c r="E30" s="110">
        <v>50026</v>
      </c>
      <c r="F30" s="110">
        <v>2171</v>
      </c>
    </row>
    <row r="31" spans="1:7" ht="12" customHeight="1" x14ac:dyDescent="0.2">
      <c r="A31" s="487" t="s">
        <v>190</v>
      </c>
      <c r="B31" s="487"/>
      <c r="C31" s="487"/>
      <c r="D31" s="111">
        <v>109463044</v>
      </c>
      <c r="E31" s="112"/>
      <c r="F31" s="112"/>
    </row>
    <row r="32" spans="1:7" ht="12" customHeight="1" x14ac:dyDescent="0.2">
      <c r="A32" s="487" t="s">
        <v>143</v>
      </c>
      <c r="B32" s="487"/>
      <c r="C32" s="487"/>
      <c r="D32" s="111">
        <v>1315910711</v>
      </c>
      <c r="E32" s="112"/>
      <c r="F32" s="112"/>
      <c r="G32" s="71"/>
    </row>
    <row r="33" spans="1:6" ht="12" customHeight="1" x14ac:dyDescent="0.2">
      <c r="A33" s="491" t="s">
        <v>144</v>
      </c>
      <c r="B33" s="491"/>
      <c r="C33" s="491"/>
      <c r="D33" s="491"/>
      <c r="E33" s="491"/>
      <c r="F33" s="491"/>
    </row>
    <row r="34" spans="1:6" ht="12" customHeight="1" x14ac:dyDescent="0.2">
      <c r="A34" s="490" t="s">
        <v>145</v>
      </c>
      <c r="B34" s="490"/>
      <c r="C34" s="490"/>
      <c r="D34" s="116"/>
      <c r="E34" s="116"/>
      <c r="F34" s="116"/>
    </row>
    <row r="35" spans="1:6" ht="9.75" customHeight="1" x14ac:dyDescent="0.2">
      <c r="A35" s="490" t="s">
        <v>191</v>
      </c>
      <c r="B35" s="490"/>
      <c r="C35" s="490"/>
      <c r="D35" s="110">
        <v>696487</v>
      </c>
      <c r="E35" s="110">
        <v>1546</v>
      </c>
      <c r="F35" s="110">
        <v>451</v>
      </c>
    </row>
    <row r="36" spans="1:6" ht="9.75" customHeight="1" x14ac:dyDescent="0.2">
      <c r="A36" s="490" t="s">
        <v>192</v>
      </c>
      <c r="B36" s="490"/>
      <c r="C36" s="490"/>
      <c r="D36" s="110">
        <v>139405923</v>
      </c>
      <c r="E36" s="110">
        <v>33605</v>
      </c>
      <c r="F36" s="110">
        <v>4148</v>
      </c>
    </row>
    <row r="37" spans="1:6" ht="9.75" customHeight="1" x14ac:dyDescent="0.2">
      <c r="A37" s="490" t="s">
        <v>193</v>
      </c>
      <c r="B37" s="490"/>
      <c r="C37" s="490"/>
      <c r="D37" s="110">
        <v>56695650</v>
      </c>
      <c r="E37" s="110">
        <v>18298</v>
      </c>
      <c r="F37" s="110">
        <v>3098</v>
      </c>
    </row>
    <row r="38" spans="1:6" ht="9.75" customHeight="1" x14ac:dyDescent="0.2">
      <c r="A38" s="490" t="s">
        <v>194</v>
      </c>
      <c r="B38" s="490"/>
      <c r="C38" s="490"/>
      <c r="D38" s="110">
        <v>125446070</v>
      </c>
      <c r="E38" s="110">
        <v>17967</v>
      </c>
      <c r="F38" s="110">
        <v>6982</v>
      </c>
    </row>
    <row r="39" spans="1:6" ht="9.75" customHeight="1" x14ac:dyDescent="0.2">
      <c r="A39" s="490" t="s">
        <v>195</v>
      </c>
      <c r="B39" s="490"/>
      <c r="C39" s="490"/>
      <c r="D39" s="110">
        <v>21355701</v>
      </c>
      <c r="E39" s="110">
        <v>4005</v>
      </c>
      <c r="F39" s="110">
        <v>5332</v>
      </c>
    </row>
    <row r="40" spans="1:6" ht="9.75" customHeight="1" x14ac:dyDescent="0.2">
      <c r="A40" s="490" t="s">
        <v>149</v>
      </c>
      <c r="B40" s="490"/>
      <c r="C40" s="490"/>
      <c r="D40" s="110">
        <v>209845582</v>
      </c>
      <c r="E40" s="110">
        <v>20665</v>
      </c>
      <c r="F40" s="110">
        <v>10155</v>
      </c>
    </row>
    <row r="41" spans="1:6" ht="9.75" customHeight="1" x14ac:dyDescent="0.2">
      <c r="A41" s="490" t="s">
        <v>196</v>
      </c>
      <c r="B41" s="490"/>
      <c r="C41" s="490"/>
      <c r="D41" s="110">
        <v>11296318</v>
      </c>
      <c r="E41" s="110">
        <v>11724</v>
      </c>
      <c r="F41" s="110">
        <v>964</v>
      </c>
    </row>
    <row r="42" spans="1:6" ht="9.75" customHeight="1" x14ac:dyDescent="0.2">
      <c r="A42" s="490" t="s">
        <v>197</v>
      </c>
      <c r="B42" s="490"/>
      <c r="C42" s="490"/>
      <c r="D42" s="110">
        <v>5753</v>
      </c>
      <c r="E42" s="110">
        <v>5</v>
      </c>
      <c r="F42" s="110">
        <v>1151</v>
      </c>
    </row>
    <row r="43" spans="1:6" ht="9.75" customHeight="1" x14ac:dyDescent="0.2">
      <c r="A43" s="490" t="s">
        <v>152</v>
      </c>
      <c r="B43" s="490"/>
      <c r="C43" s="490"/>
      <c r="D43" s="110">
        <v>3772069</v>
      </c>
      <c r="E43" s="110">
        <v>2302</v>
      </c>
      <c r="F43" s="110">
        <v>1639</v>
      </c>
    </row>
    <row r="44" spans="1:6" ht="9.75" customHeight="1" x14ac:dyDescent="0.2">
      <c r="A44" s="490" t="s">
        <v>198</v>
      </c>
      <c r="B44" s="490"/>
      <c r="C44" s="490"/>
      <c r="D44" s="110">
        <v>13713535</v>
      </c>
      <c r="E44" s="110">
        <v>8244</v>
      </c>
      <c r="F44" s="110">
        <v>1663</v>
      </c>
    </row>
    <row r="45" spans="1:6" ht="9.75" customHeight="1" x14ac:dyDescent="0.2">
      <c r="A45" s="490" t="s">
        <v>199</v>
      </c>
      <c r="B45" s="490"/>
      <c r="C45" s="490"/>
      <c r="D45" s="110">
        <v>21280691</v>
      </c>
      <c r="E45" s="110">
        <v>11215</v>
      </c>
      <c r="F45" s="110">
        <v>1898</v>
      </c>
    </row>
    <row r="46" spans="1:6" ht="9.75" customHeight="1" x14ac:dyDescent="0.2">
      <c r="A46" s="490" t="s">
        <v>155</v>
      </c>
      <c r="B46" s="490"/>
      <c r="C46" s="490"/>
      <c r="D46" s="110">
        <v>20132630</v>
      </c>
      <c r="E46" s="110">
        <v>4797</v>
      </c>
      <c r="F46" s="110">
        <v>4197</v>
      </c>
    </row>
    <row r="47" spans="1:6" ht="9.75" customHeight="1" x14ac:dyDescent="0.2">
      <c r="A47" s="490" t="s">
        <v>200</v>
      </c>
      <c r="B47" s="490"/>
      <c r="C47" s="490"/>
      <c r="D47" s="110">
        <v>16656279</v>
      </c>
      <c r="E47" s="112"/>
      <c r="F47" s="112"/>
    </row>
    <row r="48" spans="1:6" ht="9.75" customHeight="1" x14ac:dyDescent="0.2">
      <c r="A48" s="490" t="s">
        <v>179</v>
      </c>
      <c r="B48" s="490"/>
      <c r="C48" s="490"/>
      <c r="D48" s="110">
        <v>12288111</v>
      </c>
      <c r="E48" s="110">
        <v>11256</v>
      </c>
      <c r="F48" s="110">
        <v>1092</v>
      </c>
    </row>
    <row r="49" spans="1:8" ht="12" customHeight="1" x14ac:dyDescent="0.2">
      <c r="A49" s="487" t="s">
        <v>201</v>
      </c>
      <c r="B49" s="487"/>
      <c r="C49" s="487"/>
      <c r="D49" s="111">
        <v>652590799</v>
      </c>
      <c r="E49" s="112"/>
      <c r="F49" s="112"/>
    </row>
    <row r="50" spans="1:8" ht="12" customHeight="1" x14ac:dyDescent="0.2">
      <c r="A50" s="491" t="s">
        <v>159</v>
      </c>
      <c r="B50" s="491"/>
      <c r="C50" s="491"/>
      <c r="D50" s="491"/>
      <c r="E50" s="491"/>
      <c r="F50" s="491"/>
    </row>
    <row r="51" spans="1:8" ht="12" customHeight="1" x14ac:dyDescent="0.2">
      <c r="A51" s="490" t="s">
        <v>160</v>
      </c>
      <c r="B51" s="490"/>
      <c r="C51" s="490"/>
      <c r="D51" s="116"/>
      <c r="E51" s="116"/>
      <c r="F51" s="116"/>
    </row>
    <row r="52" spans="1:8" ht="9.75" customHeight="1" x14ac:dyDescent="0.2">
      <c r="A52" s="490" t="s">
        <v>163</v>
      </c>
      <c r="B52" s="490"/>
      <c r="C52" s="490"/>
      <c r="D52" s="110">
        <v>209185395</v>
      </c>
      <c r="E52" s="110">
        <v>25715</v>
      </c>
      <c r="F52" s="110">
        <v>8135</v>
      </c>
    </row>
    <row r="53" spans="1:8" ht="9.75" customHeight="1" x14ac:dyDescent="0.2">
      <c r="A53" s="490" t="s">
        <v>202</v>
      </c>
      <c r="B53" s="490"/>
      <c r="C53" s="490"/>
      <c r="D53" s="110">
        <v>4071204</v>
      </c>
      <c r="E53" s="110">
        <v>2311</v>
      </c>
      <c r="F53" s="110">
        <v>1762</v>
      </c>
    </row>
    <row r="54" spans="1:8" ht="9.75" customHeight="1" x14ac:dyDescent="0.2">
      <c r="A54" s="490" t="s">
        <v>203</v>
      </c>
      <c r="B54" s="490"/>
      <c r="C54" s="490"/>
      <c r="D54" s="110">
        <v>40552244</v>
      </c>
      <c r="E54" s="110">
        <v>5138</v>
      </c>
      <c r="F54" s="110">
        <v>7893</v>
      </c>
    </row>
    <row r="55" spans="1:8" ht="9.75" customHeight="1" x14ac:dyDescent="0.2">
      <c r="A55" s="490" t="s">
        <v>179</v>
      </c>
      <c r="B55" s="490"/>
      <c r="C55" s="490"/>
      <c r="D55" s="110">
        <v>6020078</v>
      </c>
      <c r="E55" s="110">
        <v>2185</v>
      </c>
      <c r="F55" s="110">
        <v>2755</v>
      </c>
    </row>
    <row r="56" spans="1:8" ht="12" customHeight="1" x14ac:dyDescent="0.2">
      <c r="A56" s="487" t="s">
        <v>168</v>
      </c>
      <c r="B56" s="487"/>
      <c r="C56" s="487"/>
      <c r="D56" s="111">
        <v>259828921</v>
      </c>
      <c r="E56" s="112"/>
      <c r="F56" s="112"/>
    </row>
    <row r="57" spans="1:8" ht="12" customHeight="1" x14ac:dyDescent="0.2">
      <c r="A57" s="490" t="s">
        <v>169</v>
      </c>
      <c r="B57" s="490"/>
      <c r="C57" s="490"/>
      <c r="D57" s="122"/>
      <c r="E57" s="122"/>
      <c r="F57" s="122"/>
    </row>
    <row r="58" spans="1:8" ht="9.75" customHeight="1" x14ac:dyDescent="0.2">
      <c r="A58" s="490" t="s">
        <v>170</v>
      </c>
      <c r="B58" s="490"/>
      <c r="C58" s="490"/>
      <c r="D58" s="110">
        <v>206815433</v>
      </c>
      <c r="E58" s="110">
        <v>13441</v>
      </c>
      <c r="F58" s="110">
        <v>15387</v>
      </c>
      <c r="H58" s="71"/>
    </row>
    <row r="59" spans="1:8" ht="9.75" customHeight="1" x14ac:dyDescent="0.2">
      <c r="A59" s="490" t="s">
        <v>171</v>
      </c>
      <c r="B59" s="490"/>
      <c r="C59" s="490"/>
      <c r="D59" s="110">
        <v>2845476</v>
      </c>
      <c r="E59" s="110">
        <v>3541</v>
      </c>
      <c r="F59" s="110">
        <v>804</v>
      </c>
    </row>
    <row r="60" spans="1:8" ht="9.75" customHeight="1" x14ac:dyDescent="0.2">
      <c r="A60" s="490" t="s">
        <v>179</v>
      </c>
      <c r="B60" s="490"/>
      <c r="C60" s="490"/>
      <c r="D60" s="110">
        <v>2726777</v>
      </c>
      <c r="E60" s="110">
        <v>579</v>
      </c>
      <c r="F60" s="110">
        <v>4709</v>
      </c>
    </row>
    <row r="61" spans="1:8" ht="12" customHeight="1" x14ac:dyDescent="0.2">
      <c r="A61" s="487" t="s">
        <v>172</v>
      </c>
      <c r="B61" s="487"/>
      <c r="C61" s="487"/>
      <c r="D61" s="111">
        <v>212387686</v>
      </c>
      <c r="E61" s="112"/>
      <c r="F61" s="112"/>
    </row>
    <row r="62" spans="1:8" ht="12" customHeight="1" x14ac:dyDescent="0.2">
      <c r="A62" s="487" t="s">
        <v>173</v>
      </c>
      <c r="B62" s="487"/>
      <c r="C62" s="487"/>
      <c r="D62" s="111">
        <v>472216607</v>
      </c>
      <c r="E62" s="112"/>
      <c r="F62" s="112"/>
    </row>
    <row r="63" spans="1:8" ht="12" customHeight="1" x14ac:dyDescent="0.2">
      <c r="A63" s="496" t="s">
        <v>204</v>
      </c>
      <c r="B63" s="496"/>
      <c r="C63" s="496"/>
      <c r="D63" s="123">
        <v>2440718117</v>
      </c>
      <c r="E63" s="118"/>
      <c r="F63" s="118"/>
    </row>
    <row r="64" spans="1:8" ht="9.75" customHeight="1" x14ac:dyDescent="0.2"/>
    <row r="65" ht="9.75" customHeight="1" x14ac:dyDescent="0.2"/>
  </sheetData>
  <sheetProtection selectLockedCells="1" selectUnlockedCells="1"/>
  <mergeCells count="64">
    <mergeCell ref="A5:C5"/>
    <mergeCell ref="A1:B1"/>
    <mergeCell ref="C1:F1"/>
    <mergeCell ref="A2:C2"/>
    <mergeCell ref="A3:F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41:C41"/>
    <mergeCell ref="A30:C30"/>
    <mergeCell ref="A31:C31"/>
    <mergeCell ref="A32:C32"/>
    <mergeCell ref="A33:F33"/>
    <mergeCell ref="A34:C34"/>
    <mergeCell ref="A35:C35"/>
    <mergeCell ref="A36:C36"/>
    <mergeCell ref="A37:C37"/>
    <mergeCell ref="A38:C38"/>
    <mergeCell ref="A39:C39"/>
    <mergeCell ref="A40:C40"/>
    <mergeCell ref="A53:C53"/>
    <mergeCell ref="A42:C42"/>
    <mergeCell ref="A43:C43"/>
    <mergeCell ref="A44:C44"/>
    <mergeCell ref="A45:C45"/>
    <mergeCell ref="A46:C46"/>
    <mergeCell ref="A47:C47"/>
    <mergeCell ref="A48:C48"/>
    <mergeCell ref="A49:C49"/>
    <mergeCell ref="A50:F50"/>
    <mergeCell ref="A51:C51"/>
    <mergeCell ref="A52:C52"/>
    <mergeCell ref="A60:C60"/>
    <mergeCell ref="A61:C61"/>
    <mergeCell ref="A62:C62"/>
    <mergeCell ref="A63:C63"/>
    <mergeCell ref="A54:C54"/>
    <mergeCell ref="A55:C55"/>
    <mergeCell ref="A56:C56"/>
    <mergeCell ref="A57:C57"/>
    <mergeCell ref="A58:C58"/>
    <mergeCell ref="A59:C59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0"/>
  <sheetViews>
    <sheetView zoomScaleNormal="100" zoomScaleSheetLayoutView="100" workbookViewId="0">
      <selection activeCell="D24" sqref="D24"/>
    </sheetView>
  </sheetViews>
  <sheetFormatPr defaultColWidth="9.1796875" defaultRowHeight="9.75" customHeight="1" x14ac:dyDescent="0.2"/>
  <cols>
    <col min="1" max="1" width="2.54296875" style="134" customWidth="1"/>
    <col min="2" max="2" width="6.54296875" style="134" customWidth="1"/>
    <col min="3" max="3" width="45.81640625" style="134" customWidth="1"/>
    <col min="4" max="6" width="10.26953125" style="128" customWidth="1"/>
    <col min="7" max="7" width="13.1796875" style="128" customWidth="1"/>
    <col min="8" max="16384" width="9.1796875" style="128"/>
  </cols>
  <sheetData>
    <row r="1" spans="1:8" s="124" customFormat="1" ht="31.5" customHeight="1" x14ac:dyDescent="0.25">
      <c r="A1" s="502" t="s">
        <v>205</v>
      </c>
      <c r="B1" s="502"/>
      <c r="C1" s="502" t="s">
        <v>573</v>
      </c>
      <c r="D1" s="502"/>
      <c r="E1" s="502"/>
      <c r="F1" s="502"/>
      <c r="H1" s="392" t="s">
        <v>481</v>
      </c>
    </row>
    <row r="2" spans="1:8" s="126" customFormat="1" ht="34.9" customHeight="1" x14ac:dyDescent="0.25">
      <c r="A2" s="503" t="s">
        <v>116</v>
      </c>
      <c r="B2" s="503"/>
      <c r="C2" s="503"/>
      <c r="D2" s="125" t="s">
        <v>117</v>
      </c>
      <c r="E2" s="125" t="s">
        <v>118</v>
      </c>
      <c r="F2" s="125" t="s">
        <v>206</v>
      </c>
    </row>
    <row r="3" spans="1:8" s="126" customFormat="1" ht="15" customHeight="1" x14ac:dyDescent="0.25">
      <c r="A3" s="495" t="s">
        <v>120</v>
      </c>
      <c r="B3" s="495"/>
      <c r="C3" s="495"/>
      <c r="D3" s="495"/>
      <c r="E3" s="495"/>
      <c r="F3" s="495"/>
    </row>
    <row r="4" spans="1:8" ht="12" customHeight="1" x14ac:dyDescent="0.2">
      <c r="A4" s="500" t="s">
        <v>207</v>
      </c>
      <c r="B4" s="500"/>
      <c r="C4" s="500"/>
      <c r="D4" s="127">
        <v>6581541</v>
      </c>
      <c r="E4" s="127">
        <v>27261</v>
      </c>
      <c r="F4" s="127">
        <v>241</v>
      </c>
    </row>
    <row r="5" spans="1:8" ht="12" customHeight="1" x14ac:dyDescent="0.25">
      <c r="A5" s="500" t="s">
        <v>129</v>
      </c>
      <c r="B5" s="500"/>
      <c r="C5" s="500"/>
      <c r="D5" s="129"/>
      <c r="E5" s="129"/>
      <c r="F5" s="129"/>
      <c r="G5"/>
    </row>
    <row r="6" spans="1:8" ht="9.75" customHeight="1" x14ac:dyDescent="0.25">
      <c r="A6" s="500" t="s">
        <v>130</v>
      </c>
      <c r="B6" s="500"/>
      <c r="C6" s="500"/>
      <c r="D6" s="127">
        <v>3249981</v>
      </c>
      <c r="E6" s="127">
        <v>10504</v>
      </c>
      <c r="F6" s="127">
        <v>309</v>
      </c>
      <c r="G6"/>
    </row>
    <row r="7" spans="1:8" ht="9.75" customHeight="1" x14ac:dyDescent="0.25">
      <c r="A7" s="500" t="s">
        <v>131</v>
      </c>
      <c r="B7" s="500"/>
      <c r="C7" s="500"/>
      <c r="D7" s="127">
        <v>57631</v>
      </c>
      <c r="E7" s="127">
        <v>1159</v>
      </c>
      <c r="F7" s="127">
        <v>50</v>
      </c>
      <c r="G7"/>
    </row>
    <row r="8" spans="1:8" ht="12.5" x14ac:dyDescent="0.25">
      <c r="A8" s="500" t="s">
        <v>128</v>
      </c>
      <c r="B8" s="500"/>
      <c r="C8" s="500"/>
      <c r="D8" s="127">
        <v>360692</v>
      </c>
      <c r="E8" s="127">
        <v>40106</v>
      </c>
      <c r="F8" s="127">
        <v>9</v>
      </c>
      <c r="G8"/>
    </row>
    <row r="9" spans="1:8" ht="12" customHeight="1" x14ac:dyDescent="0.25">
      <c r="A9" s="498" t="s">
        <v>132</v>
      </c>
      <c r="B9" s="498"/>
      <c r="C9" s="498"/>
      <c r="D9" s="130">
        <v>3668304</v>
      </c>
      <c r="E9" s="112"/>
      <c r="F9" s="112"/>
      <c r="G9"/>
    </row>
    <row r="10" spans="1:8" ht="12" customHeight="1" x14ac:dyDescent="0.25">
      <c r="A10" s="500" t="s">
        <v>208</v>
      </c>
      <c r="B10" s="500"/>
      <c r="C10" s="500"/>
      <c r="D10" s="131"/>
      <c r="E10" s="131"/>
      <c r="F10" s="131"/>
      <c r="G10"/>
    </row>
    <row r="11" spans="1:8" ht="9.75" customHeight="1" x14ac:dyDescent="0.25">
      <c r="A11" s="500" t="s">
        <v>135</v>
      </c>
      <c r="B11" s="500"/>
      <c r="C11" s="500"/>
      <c r="D11" s="127">
        <v>1225461</v>
      </c>
      <c r="E11" s="127">
        <v>6249</v>
      </c>
      <c r="F11" s="127">
        <v>196</v>
      </c>
      <c r="G11"/>
    </row>
    <row r="12" spans="1:8" ht="9.75" customHeight="1" x14ac:dyDescent="0.25">
      <c r="A12" s="500" t="s">
        <v>136</v>
      </c>
      <c r="B12" s="500"/>
      <c r="C12" s="500"/>
      <c r="D12" s="127">
        <v>2250334</v>
      </c>
      <c r="E12" s="127">
        <v>1003</v>
      </c>
      <c r="F12" s="127">
        <v>2244</v>
      </c>
      <c r="G12"/>
    </row>
    <row r="13" spans="1:8" ht="12.5" x14ac:dyDescent="0.25">
      <c r="A13" s="500" t="s">
        <v>128</v>
      </c>
      <c r="B13" s="500"/>
      <c r="C13" s="500"/>
      <c r="D13" s="127">
        <v>119106</v>
      </c>
      <c r="E13" s="127">
        <v>692</v>
      </c>
      <c r="F13" s="127">
        <v>172</v>
      </c>
      <c r="G13"/>
    </row>
    <row r="14" spans="1:8" ht="20.25" customHeight="1" x14ac:dyDescent="0.25">
      <c r="A14" s="501" t="s">
        <v>209</v>
      </c>
      <c r="B14" s="501"/>
      <c r="C14" s="501"/>
      <c r="D14" s="130">
        <v>3594901</v>
      </c>
      <c r="E14" s="112"/>
      <c r="F14" s="112"/>
      <c r="G14"/>
    </row>
    <row r="15" spans="1:8" ht="12" customHeight="1" x14ac:dyDescent="0.25">
      <c r="A15" s="500" t="s">
        <v>182</v>
      </c>
      <c r="B15" s="500"/>
      <c r="C15" s="500"/>
      <c r="D15" s="131"/>
      <c r="E15" s="131"/>
      <c r="F15" s="131"/>
      <c r="G15"/>
    </row>
    <row r="16" spans="1:8" ht="9.75" customHeight="1" x14ac:dyDescent="0.25">
      <c r="A16" s="500" t="s">
        <v>210</v>
      </c>
      <c r="B16" s="500"/>
      <c r="C16" s="500"/>
      <c r="D16" s="127">
        <v>1954505</v>
      </c>
      <c r="E16" s="127">
        <v>584</v>
      </c>
      <c r="F16" s="127">
        <v>3347</v>
      </c>
      <c r="G16"/>
    </row>
    <row r="17" spans="1:7" ht="9.75" customHeight="1" x14ac:dyDescent="0.25">
      <c r="A17" s="500" t="s">
        <v>184</v>
      </c>
      <c r="B17" s="500"/>
      <c r="C17" s="500"/>
      <c r="D17" s="127">
        <v>1605</v>
      </c>
      <c r="E17" s="127">
        <v>18</v>
      </c>
      <c r="F17" s="127">
        <v>89</v>
      </c>
      <c r="G17"/>
    </row>
    <row r="18" spans="1:7" ht="9.75" customHeight="1" x14ac:dyDescent="0.25">
      <c r="A18" s="500" t="s">
        <v>185</v>
      </c>
      <c r="B18" s="500"/>
      <c r="C18" s="500"/>
      <c r="D18" s="127">
        <v>2734</v>
      </c>
      <c r="E18" s="127">
        <v>14</v>
      </c>
      <c r="F18" s="127">
        <v>195</v>
      </c>
      <c r="G18"/>
    </row>
    <row r="19" spans="1:7" ht="9.75" customHeight="1" x14ac:dyDescent="0.25">
      <c r="A19" s="500" t="s">
        <v>140</v>
      </c>
      <c r="B19" s="500"/>
      <c r="C19" s="500"/>
      <c r="D19" s="127">
        <v>70807</v>
      </c>
      <c r="E19" s="127">
        <v>58</v>
      </c>
      <c r="F19" s="127">
        <v>1221</v>
      </c>
      <c r="G19"/>
    </row>
    <row r="20" spans="1:7" ht="9.75" customHeight="1" x14ac:dyDescent="0.25">
      <c r="A20" s="500" t="s">
        <v>211</v>
      </c>
      <c r="B20" s="500"/>
      <c r="C20" s="500"/>
      <c r="D20" s="127">
        <v>116773</v>
      </c>
      <c r="E20" s="127">
        <v>101</v>
      </c>
      <c r="F20" s="127">
        <v>1156</v>
      </c>
      <c r="G20"/>
    </row>
    <row r="21" spans="1:7" ht="12.5" x14ac:dyDescent="0.25">
      <c r="A21" s="500" t="s">
        <v>128</v>
      </c>
      <c r="B21" s="500"/>
      <c r="C21" s="500"/>
      <c r="D21" s="127">
        <v>92872</v>
      </c>
      <c r="E21" s="127">
        <v>765</v>
      </c>
      <c r="F21" s="127">
        <v>121</v>
      </c>
      <c r="G21"/>
    </row>
    <row r="22" spans="1:7" ht="12" customHeight="1" x14ac:dyDescent="0.25">
      <c r="A22" s="498" t="s">
        <v>186</v>
      </c>
      <c r="B22" s="498"/>
      <c r="C22" s="498"/>
      <c r="D22" s="130">
        <v>2239296</v>
      </c>
      <c r="E22" s="112"/>
      <c r="F22" s="112"/>
      <c r="G22"/>
    </row>
    <row r="23" spans="1:7" ht="12" customHeight="1" x14ac:dyDescent="0.25">
      <c r="A23" s="500" t="s">
        <v>212</v>
      </c>
      <c r="B23" s="500"/>
      <c r="C23" s="500"/>
      <c r="D23" s="127">
        <v>544634</v>
      </c>
      <c r="E23" s="127">
        <v>1844</v>
      </c>
      <c r="F23" s="127">
        <v>295</v>
      </c>
      <c r="G23"/>
    </row>
    <row r="24" spans="1:7" ht="12" customHeight="1" x14ac:dyDescent="0.25">
      <c r="A24" s="498" t="s">
        <v>143</v>
      </c>
      <c r="B24" s="498"/>
      <c r="C24" s="498"/>
      <c r="D24" s="130">
        <v>16628676</v>
      </c>
      <c r="E24" s="112"/>
      <c r="F24" s="112"/>
      <c r="G24" s="113"/>
    </row>
    <row r="25" spans="1:7" ht="15" customHeight="1" x14ac:dyDescent="0.2">
      <c r="A25" s="491" t="s">
        <v>144</v>
      </c>
      <c r="B25" s="491"/>
      <c r="C25" s="491"/>
      <c r="D25" s="491"/>
      <c r="E25" s="491"/>
      <c r="F25" s="491"/>
    </row>
    <row r="26" spans="1:7" ht="12" customHeight="1" x14ac:dyDescent="0.2">
      <c r="A26" s="500" t="s">
        <v>145</v>
      </c>
      <c r="B26" s="500"/>
      <c r="C26" s="500"/>
      <c r="D26" s="132"/>
      <c r="E26" s="132"/>
      <c r="F26" s="131"/>
    </row>
    <row r="27" spans="1:7" ht="9.75" customHeight="1" x14ac:dyDescent="0.2">
      <c r="A27" s="500" t="s">
        <v>191</v>
      </c>
      <c r="B27" s="500"/>
      <c r="C27" s="500"/>
      <c r="D27" s="127">
        <v>113580</v>
      </c>
      <c r="E27" s="127">
        <v>275</v>
      </c>
      <c r="F27" s="127">
        <v>413</v>
      </c>
    </row>
    <row r="28" spans="1:7" ht="9.75" customHeight="1" x14ac:dyDescent="0.2">
      <c r="A28" s="500" t="s">
        <v>213</v>
      </c>
      <c r="B28" s="500"/>
      <c r="C28" s="500"/>
      <c r="D28" s="127">
        <v>1258861</v>
      </c>
      <c r="E28" s="127">
        <v>401</v>
      </c>
      <c r="F28" s="127">
        <v>3139</v>
      </c>
    </row>
    <row r="29" spans="1:7" ht="9.75" customHeight="1" x14ac:dyDescent="0.2">
      <c r="A29" s="500" t="s">
        <v>193</v>
      </c>
      <c r="B29" s="500"/>
      <c r="C29" s="500"/>
      <c r="D29" s="127">
        <v>513274</v>
      </c>
      <c r="E29" s="127">
        <v>647</v>
      </c>
      <c r="F29" s="127">
        <v>793</v>
      </c>
    </row>
    <row r="30" spans="1:7" ht="9.75" customHeight="1" x14ac:dyDescent="0.2">
      <c r="A30" s="500" t="s">
        <v>194</v>
      </c>
      <c r="B30" s="500"/>
      <c r="C30" s="500"/>
      <c r="D30" s="127">
        <v>76400</v>
      </c>
      <c r="E30" s="127">
        <v>29</v>
      </c>
      <c r="F30" s="127">
        <v>2634</v>
      </c>
    </row>
    <row r="31" spans="1:7" ht="9.75" customHeight="1" x14ac:dyDescent="0.2">
      <c r="A31" s="500" t="s">
        <v>195</v>
      </c>
      <c r="B31" s="500"/>
      <c r="C31" s="500"/>
      <c r="D31" s="127">
        <v>25511</v>
      </c>
      <c r="E31" s="127">
        <v>202</v>
      </c>
      <c r="F31" s="127">
        <v>126</v>
      </c>
    </row>
    <row r="32" spans="1:7" ht="9.75" customHeight="1" x14ac:dyDescent="0.2">
      <c r="A32" s="500" t="s">
        <v>149</v>
      </c>
      <c r="B32" s="500"/>
      <c r="C32" s="500"/>
      <c r="D32" s="127">
        <v>1364503</v>
      </c>
      <c r="E32" s="127">
        <v>1663</v>
      </c>
      <c r="F32" s="127">
        <v>821</v>
      </c>
    </row>
    <row r="33" spans="1:7" ht="9.75" customHeight="1" x14ac:dyDescent="0.2">
      <c r="A33" s="500" t="s">
        <v>197</v>
      </c>
      <c r="B33" s="500"/>
      <c r="C33" s="500"/>
      <c r="D33" s="127">
        <v>0</v>
      </c>
      <c r="E33" s="127">
        <v>0</v>
      </c>
      <c r="F33" s="127">
        <v>0</v>
      </c>
    </row>
    <row r="34" spans="1:7" ht="9.75" customHeight="1" x14ac:dyDescent="0.2">
      <c r="A34" s="500" t="s">
        <v>152</v>
      </c>
      <c r="B34" s="500"/>
      <c r="C34" s="500"/>
      <c r="D34" s="127">
        <v>356088</v>
      </c>
      <c r="E34" s="127">
        <v>280</v>
      </c>
      <c r="F34" s="127">
        <v>1272</v>
      </c>
    </row>
    <row r="35" spans="1:7" ht="9.75" customHeight="1" x14ac:dyDescent="0.2">
      <c r="A35" s="500" t="s">
        <v>198</v>
      </c>
      <c r="B35" s="500"/>
      <c r="C35" s="500"/>
      <c r="D35" s="127">
        <v>828540</v>
      </c>
      <c r="E35" s="127">
        <v>563</v>
      </c>
      <c r="F35" s="127">
        <v>1472</v>
      </c>
    </row>
    <row r="36" spans="1:7" ht="9.75" customHeight="1" x14ac:dyDescent="0.2">
      <c r="A36" s="500" t="s">
        <v>199</v>
      </c>
      <c r="B36" s="500"/>
      <c r="C36" s="500"/>
      <c r="D36" s="127">
        <v>825735</v>
      </c>
      <c r="E36" s="127">
        <v>959</v>
      </c>
      <c r="F36" s="127">
        <v>861</v>
      </c>
    </row>
    <row r="37" spans="1:7" ht="9.75" customHeight="1" x14ac:dyDescent="0.2">
      <c r="A37" s="500" t="s">
        <v>156</v>
      </c>
      <c r="B37" s="500"/>
      <c r="C37" s="500"/>
      <c r="D37" s="127">
        <v>430603</v>
      </c>
      <c r="E37" s="112"/>
      <c r="F37" s="112"/>
    </row>
    <row r="38" spans="1:7" ht="9" x14ac:dyDescent="0.2">
      <c r="A38" s="500" t="s">
        <v>128</v>
      </c>
      <c r="B38" s="500"/>
      <c r="C38" s="500"/>
      <c r="D38" s="127">
        <v>92806</v>
      </c>
      <c r="E38" s="127">
        <v>62</v>
      </c>
      <c r="F38" s="127">
        <v>1497</v>
      </c>
    </row>
    <row r="39" spans="1:7" ht="12" customHeight="1" x14ac:dyDescent="0.2">
      <c r="A39" s="498" t="s">
        <v>201</v>
      </c>
      <c r="B39" s="498"/>
      <c r="C39" s="498"/>
      <c r="D39" s="130">
        <v>5885901</v>
      </c>
      <c r="E39" s="112"/>
      <c r="F39" s="112"/>
    </row>
    <row r="40" spans="1:7" ht="15" customHeight="1" x14ac:dyDescent="0.2">
      <c r="A40" s="491" t="s">
        <v>159</v>
      </c>
      <c r="B40" s="491"/>
      <c r="C40" s="491"/>
      <c r="D40" s="491"/>
      <c r="E40" s="491"/>
      <c r="F40" s="491"/>
    </row>
    <row r="41" spans="1:7" ht="12" customHeight="1" x14ac:dyDescent="0.2">
      <c r="A41" s="500" t="s">
        <v>160</v>
      </c>
      <c r="B41" s="500"/>
      <c r="C41" s="500"/>
      <c r="D41" s="129"/>
      <c r="E41" s="129"/>
      <c r="F41" s="129"/>
    </row>
    <row r="42" spans="1:7" ht="9" x14ac:dyDescent="0.2">
      <c r="A42" s="500" t="s">
        <v>163</v>
      </c>
      <c r="B42" s="500"/>
      <c r="C42" s="500"/>
      <c r="D42" s="127">
        <v>1707628</v>
      </c>
      <c r="E42" s="127">
        <v>508</v>
      </c>
      <c r="F42" s="127">
        <v>3361</v>
      </c>
    </row>
    <row r="43" spans="1:7" ht="9" x14ac:dyDescent="0.2">
      <c r="A43" s="500" t="s">
        <v>128</v>
      </c>
      <c r="B43" s="500"/>
      <c r="C43" s="500"/>
      <c r="D43" s="127">
        <v>695223</v>
      </c>
      <c r="E43" s="127">
        <v>2205</v>
      </c>
      <c r="F43" s="127">
        <v>315</v>
      </c>
    </row>
    <row r="44" spans="1:7" ht="12" customHeight="1" x14ac:dyDescent="0.2">
      <c r="A44" s="498" t="s">
        <v>168</v>
      </c>
      <c r="B44" s="498"/>
      <c r="C44" s="498"/>
      <c r="D44" s="130">
        <v>2402851</v>
      </c>
      <c r="E44" s="112"/>
      <c r="F44" s="112"/>
    </row>
    <row r="45" spans="1:7" ht="12" customHeight="1" x14ac:dyDescent="0.2">
      <c r="A45" s="500" t="s">
        <v>169</v>
      </c>
      <c r="B45" s="500"/>
      <c r="C45" s="500"/>
      <c r="D45" s="131"/>
      <c r="E45" s="131"/>
      <c r="F45" s="131"/>
    </row>
    <row r="46" spans="1:7" ht="9.75" customHeight="1" x14ac:dyDescent="0.2">
      <c r="A46" s="500" t="s">
        <v>170</v>
      </c>
      <c r="B46" s="500"/>
      <c r="C46" s="500"/>
      <c r="D46" s="127">
        <v>1867459</v>
      </c>
      <c r="E46" s="127">
        <v>622</v>
      </c>
      <c r="F46" s="127">
        <v>3002</v>
      </c>
    </row>
    <row r="47" spans="1:7" ht="9" x14ac:dyDescent="0.2">
      <c r="A47" s="500" t="s">
        <v>128</v>
      </c>
      <c r="B47" s="500"/>
      <c r="C47" s="500"/>
      <c r="D47" s="374">
        <v>4831</v>
      </c>
      <c r="E47" s="374">
        <v>14</v>
      </c>
      <c r="F47" s="374">
        <v>345</v>
      </c>
      <c r="G47" s="421"/>
    </row>
    <row r="48" spans="1:7" ht="12" customHeight="1" x14ac:dyDescent="0.2">
      <c r="A48" s="498" t="s">
        <v>172</v>
      </c>
      <c r="B48" s="498"/>
      <c r="C48" s="498"/>
      <c r="D48" s="130">
        <v>1872290</v>
      </c>
      <c r="E48" s="112"/>
      <c r="F48" s="112"/>
    </row>
    <row r="49" spans="1:6" ht="12" customHeight="1" x14ac:dyDescent="0.2">
      <c r="A49" s="498" t="s">
        <v>173</v>
      </c>
      <c r="B49" s="498"/>
      <c r="C49" s="498"/>
      <c r="D49" s="130">
        <v>4275141</v>
      </c>
      <c r="E49" s="112"/>
      <c r="F49" s="112"/>
    </row>
    <row r="50" spans="1:6" ht="12" customHeight="1" x14ac:dyDescent="0.2">
      <c r="A50" s="499" t="s">
        <v>214</v>
      </c>
      <c r="B50" s="499"/>
      <c r="C50" s="499"/>
      <c r="D50" s="133">
        <v>26789718</v>
      </c>
      <c r="E50" s="118"/>
      <c r="F50" s="118"/>
    </row>
  </sheetData>
  <sheetProtection selectLockedCells="1" selectUnlockedCells="1"/>
  <mergeCells count="51">
    <mergeCell ref="A5:C5"/>
    <mergeCell ref="A1:B1"/>
    <mergeCell ref="C1:F1"/>
    <mergeCell ref="A2:C2"/>
    <mergeCell ref="A3:F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F25"/>
    <mergeCell ref="A26:C26"/>
    <mergeCell ref="A27:C27"/>
    <mergeCell ref="A28:C28"/>
    <mergeCell ref="A41:C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F40"/>
    <mergeCell ref="A48:C48"/>
    <mergeCell ref="A49:C49"/>
    <mergeCell ref="A50:C50"/>
    <mergeCell ref="A42:C42"/>
    <mergeCell ref="A43:C43"/>
    <mergeCell ref="A44:C44"/>
    <mergeCell ref="A45:C45"/>
    <mergeCell ref="A46:C46"/>
    <mergeCell ref="A47:C47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8"/>
  <sheetViews>
    <sheetView topLeftCell="A10" zoomScale="120" zoomScaleNormal="120" zoomScaleSheetLayoutView="100" workbookViewId="0">
      <selection activeCell="D52" sqref="D52:F57"/>
    </sheetView>
  </sheetViews>
  <sheetFormatPr defaultColWidth="9.1796875" defaultRowHeight="9.75" customHeight="1" x14ac:dyDescent="0.2"/>
  <cols>
    <col min="1" max="1" width="2.54296875" style="134" customWidth="1"/>
    <col min="2" max="2" width="7.26953125" style="134" customWidth="1"/>
    <col min="3" max="3" width="35.81640625" style="134" customWidth="1"/>
    <col min="4" max="6" width="12.7265625" style="128" customWidth="1"/>
    <col min="7" max="7" width="13" style="128" customWidth="1"/>
    <col min="8" max="16384" width="9.1796875" style="128"/>
  </cols>
  <sheetData>
    <row r="1" spans="1:8" s="124" customFormat="1" ht="30.75" customHeight="1" x14ac:dyDescent="0.25">
      <c r="A1" s="504" t="s">
        <v>215</v>
      </c>
      <c r="B1" s="504"/>
      <c r="C1" s="504" t="s">
        <v>572</v>
      </c>
      <c r="D1" s="504"/>
      <c r="E1" s="504"/>
      <c r="F1" s="504"/>
      <c r="H1" s="392" t="s">
        <v>481</v>
      </c>
    </row>
    <row r="2" spans="1:8" s="126" customFormat="1" ht="24" customHeight="1" x14ac:dyDescent="0.25">
      <c r="A2" s="503" t="s">
        <v>116</v>
      </c>
      <c r="B2" s="503"/>
      <c r="C2" s="503"/>
      <c r="D2" s="125" t="s">
        <v>117</v>
      </c>
      <c r="E2" s="125" t="s">
        <v>118</v>
      </c>
      <c r="F2" s="125" t="s">
        <v>216</v>
      </c>
    </row>
    <row r="3" spans="1:8" s="126" customFormat="1" ht="13.5" customHeight="1" x14ac:dyDescent="0.25">
      <c r="A3" s="495" t="s">
        <v>120</v>
      </c>
      <c r="B3" s="495"/>
      <c r="C3" s="495"/>
      <c r="D3" s="495"/>
      <c r="E3" s="495"/>
      <c r="F3" s="495"/>
    </row>
    <row r="4" spans="1:8" s="126" customFormat="1" ht="9" customHeight="1" x14ac:dyDescent="0.2">
      <c r="A4" s="505" t="s">
        <v>121</v>
      </c>
      <c r="B4" s="505"/>
      <c r="C4" s="505"/>
      <c r="D4" s="135"/>
      <c r="E4" s="135"/>
      <c r="F4" s="136"/>
    </row>
    <row r="5" spans="1:8" s="126" customFormat="1" ht="9" customHeight="1" x14ac:dyDescent="0.2">
      <c r="A5" s="500" t="s">
        <v>217</v>
      </c>
      <c r="B5" s="500"/>
      <c r="C5" s="500"/>
      <c r="D5" s="127">
        <v>100086120</v>
      </c>
      <c r="E5" s="127">
        <v>549858</v>
      </c>
      <c r="F5" s="127">
        <v>182</v>
      </c>
    </row>
    <row r="6" spans="1:8" s="126" customFormat="1" ht="9" customHeight="1" x14ac:dyDescent="0.2">
      <c r="A6" s="500" t="s">
        <v>123</v>
      </c>
      <c r="B6" s="500"/>
      <c r="C6" s="500"/>
      <c r="D6" s="127">
        <v>1096369</v>
      </c>
      <c r="E6" s="127">
        <v>1761</v>
      </c>
      <c r="F6" s="127">
        <v>623</v>
      </c>
    </row>
    <row r="7" spans="1:8" s="126" customFormat="1" ht="9" customHeight="1" x14ac:dyDescent="0.2">
      <c r="A7" s="500" t="s">
        <v>218</v>
      </c>
      <c r="B7" s="500"/>
      <c r="C7" s="500"/>
      <c r="D7" s="127">
        <v>369541</v>
      </c>
      <c r="E7" s="127">
        <v>534</v>
      </c>
      <c r="F7" s="127">
        <v>692</v>
      </c>
    </row>
    <row r="8" spans="1:8" s="126" customFormat="1" ht="9" customHeight="1" x14ac:dyDescent="0.2">
      <c r="A8" s="500" t="s">
        <v>179</v>
      </c>
      <c r="B8" s="500"/>
      <c r="C8" s="500"/>
      <c r="D8" s="127">
        <v>2018212</v>
      </c>
      <c r="E8" s="127">
        <v>10701</v>
      </c>
      <c r="F8" s="127">
        <v>189</v>
      </c>
    </row>
    <row r="9" spans="1:8" ht="9" customHeight="1" x14ac:dyDescent="0.2">
      <c r="A9" s="498" t="s">
        <v>493</v>
      </c>
      <c r="B9" s="498"/>
      <c r="C9" s="498"/>
      <c r="D9" s="130">
        <v>103570242</v>
      </c>
      <c r="E9" s="130"/>
      <c r="F9" s="130"/>
    </row>
    <row r="10" spans="1:8" ht="9" customHeight="1" x14ac:dyDescent="0.2">
      <c r="A10" s="500" t="s">
        <v>129</v>
      </c>
      <c r="B10" s="500"/>
      <c r="C10" s="500"/>
      <c r="D10" s="131"/>
      <c r="E10" s="131"/>
      <c r="F10" s="131"/>
    </row>
    <row r="11" spans="1:8" ht="9" customHeight="1" x14ac:dyDescent="0.2">
      <c r="A11" s="500" t="s">
        <v>219</v>
      </c>
      <c r="B11" s="500"/>
      <c r="C11" s="500"/>
      <c r="D11" s="127">
        <v>8006474</v>
      </c>
      <c r="E11" s="127">
        <v>18637</v>
      </c>
      <c r="F11" s="127">
        <v>430</v>
      </c>
    </row>
    <row r="12" spans="1:8" ht="9" customHeight="1" x14ac:dyDescent="0.2">
      <c r="A12" s="500" t="s">
        <v>131</v>
      </c>
      <c r="B12" s="500"/>
      <c r="C12" s="500"/>
      <c r="D12" s="127">
        <v>10945210</v>
      </c>
      <c r="E12" s="127">
        <v>126022</v>
      </c>
      <c r="F12" s="127">
        <v>87</v>
      </c>
    </row>
    <row r="13" spans="1:8" ht="9" customHeight="1" x14ac:dyDescent="0.2">
      <c r="A13" s="500" t="s">
        <v>179</v>
      </c>
      <c r="B13" s="500"/>
      <c r="C13" s="500"/>
      <c r="D13" s="127">
        <v>2231526</v>
      </c>
      <c r="E13" s="127">
        <v>20301</v>
      </c>
      <c r="F13" s="127">
        <v>110</v>
      </c>
    </row>
    <row r="14" spans="1:8" ht="9" customHeight="1" x14ac:dyDescent="0.2">
      <c r="A14" s="498" t="s">
        <v>132</v>
      </c>
      <c r="B14" s="498"/>
      <c r="C14" s="498"/>
      <c r="D14" s="130">
        <v>21183210</v>
      </c>
      <c r="E14" s="130"/>
      <c r="F14" s="130"/>
    </row>
    <row r="15" spans="1:8" ht="9" customHeight="1" x14ac:dyDescent="0.2">
      <c r="A15" s="500" t="s">
        <v>182</v>
      </c>
      <c r="B15" s="500"/>
      <c r="C15" s="500"/>
      <c r="D15" s="131"/>
      <c r="E15" s="131"/>
      <c r="F15" s="131"/>
    </row>
    <row r="16" spans="1:8" ht="9" customHeight="1" x14ac:dyDescent="0.2">
      <c r="A16" s="500" t="s">
        <v>139</v>
      </c>
      <c r="B16" s="500"/>
      <c r="C16" s="500"/>
      <c r="D16" s="127">
        <v>281222726</v>
      </c>
      <c r="E16" s="127">
        <v>134181</v>
      </c>
      <c r="F16" s="127">
        <v>2096</v>
      </c>
    </row>
    <row r="17" spans="1:6" ht="9" customHeight="1" x14ac:dyDescent="0.2">
      <c r="A17" s="500" t="s">
        <v>183</v>
      </c>
      <c r="B17" s="500"/>
      <c r="C17" s="500"/>
      <c r="D17" s="127">
        <v>61304490</v>
      </c>
      <c r="E17" s="127">
        <v>77355</v>
      </c>
      <c r="F17" s="127">
        <v>793</v>
      </c>
    </row>
    <row r="18" spans="1:6" ht="9" customHeight="1" x14ac:dyDescent="0.2">
      <c r="A18" s="500" t="s">
        <v>184</v>
      </c>
      <c r="B18" s="500"/>
      <c r="C18" s="500"/>
      <c r="D18" s="127">
        <v>6699386</v>
      </c>
      <c r="E18" s="127">
        <v>11849</v>
      </c>
      <c r="F18" s="127">
        <v>565</v>
      </c>
    </row>
    <row r="19" spans="1:6" ht="9" customHeight="1" x14ac:dyDescent="0.2">
      <c r="A19" s="500" t="s">
        <v>185</v>
      </c>
      <c r="B19" s="500"/>
      <c r="C19" s="500"/>
      <c r="D19" s="127">
        <v>3495355</v>
      </c>
      <c r="E19" s="127">
        <v>20032</v>
      </c>
      <c r="F19" s="127">
        <v>174</v>
      </c>
    </row>
    <row r="20" spans="1:6" ht="9" customHeight="1" x14ac:dyDescent="0.2">
      <c r="A20" s="500" t="s">
        <v>140</v>
      </c>
      <c r="B20" s="500"/>
      <c r="C20" s="500"/>
      <c r="D20" s="127">
        <v>78314490</v>
      </c>
      <c r="E20" s="127">
        <v>50875</v>
      </c>
      <c r="F20" s="127">
        <v>1539</v>
      </c>
    </row>
    <row r="21" spans="1:6" ht="9" customHeight="1" x14ac:dyDescent="0.2">
      <c r="A21" s="500" t="s">
        <v>211</v>
      </c>
      <c r="B21" s="500"/>
      <c r="C21" s="500"/>
      <c r="D21" s="127">
        <v>24036903</v>
      </c>
      <c r="E21" s="127">
        <v>38805</v>
      </c>
      <c r="F21" s="127">
        <v>619</v>
      </c>
    </row>
    <row r="22" spans="1:6" ht="9" customHeight="1" x14ac:dyDescent="0.2">
      <c r="A22" s="500" t="s">
        <v>179</v>
      </c>
      <c r="B22" s="500"/>
      <c r="C22" s="500"/>
      <c r="D22" s="127">
        <v>9044995</v>
      </c>
      <c r="E22" s="127">
        <v>18610</v>
      </c>
      <c r="F22" s="127">
        <v>486</v>
      </c>
    </row>
    <row r="23" spans="1:6" ht="9" customHeight="1" x14ac:dyDescent="0.2">
      <c r="A23" s="498" t="s">
        <v>186</v>
      </c>
      <c r="B23" s="498"/>
      <c r="C23" s="498"/>
      <c r="D23" s="130">
        <v>464118345</v>
      </c>
      <c r="E23" s="130"/>
      <c r="F23" s="130"/>
    </row>
    <row r="24" spans="1:6" ht="9" customHeight="1" x14ac:dyDescent="0.2">
      <c r="A24" s="500" t="s">
        <v>187</v>
      </c>
      <c r="B24" s="500"/>
      <c r="C24" s="500"/>
      <c r="D24" s="131"/>
      <c r="E24" s="131"/>
      <c r="F24" s="131"/>
    </row>
    <row r="25" spans="1:6" ht="9" customHeight="1" x14ac:dyDescent="0.2">
      <c r="A25" s="500" t="s">
        <v>188</v>
      </c>
      <c r="B25" s="500"/>
      <c r="C25" s="500"/>
      <c r="D25" s="127">
        <v>2110293</v>
      </c>
      <c r="E25" s="127">
        <v>7066</v>
      </c>
      <c r="F25" s="127">
        <v>299</v>
      </c>
    </row>
    <row r="26" spans="1:6" ht="9" customHeight="1" x14ac:dyDescent="0.2">
      <c r="A26" s="500" t="s">
        <v>189</v>
      </c>
      <c r="B26" s="500"/>
      <c r="C26" s="500"/>
      <c r="D26" s="127">
        <v>14364009</v>
      </c>
      <c r="E26" s="127">
        <v>59585</v>
      </c>
      <c r="F26" s="127">
        <v>241</v>
      </c>
    </row>
    <row r="27" spans="1:6" ht="9" customHeight="1" x14ac:dyDescent="0.2">
      <c r="A27" s="498" t="s">
        <v>190</v>
      </c>
      <c r="B27" s="498"/>
      <c r="C27" s="498"/>
      <c r="D27" s="130">
        <v>16474302</v>
      </c>
      <c r="E27" s="130"/>
      <c r="F27" s="130"/>
    </row>
    <row r="28" spans="1:6" ht="9" customHeight="1" x14ac:dyDescent="0.2">
      <c r="A28" s="498" t="s">
        <v>143</v>
      </c>
      <c r="B28" s="498"/>
      <c r="C28" s="498"/>
      <c r="D28" s="130">
        <v>605346099</v>
      </c>
      <c r="E28" s="130"/>
      <c r="F28" s="130"/>
    </row>
    <row r="29" spans="1:6" ht="9" customHeight="1" x14ac:dyDescent="0.2">
      <c r="A29" s="491" t="s">
        <v>144</v>
      </c>
      <c r="B29" s="491"/>
      <c r="C29" s="491"/>
      <c r="D29" s="491"/>
      <c r="E29" s="491"/>
      <c r="F29" s="491"/>
    </row>
    <row r="30" spans="1:6" ht="9" customHeight="1" x14ac:dyDescent="0.2">
      <c r="A30" s="500" t="s">
        <v>145</v>
      </c>
      <c r="B30" s="500"/>
      <c r="C30" s="500"/>
      <c r="D30" s="137"/>
      <c r="E30" s="137"/>
      <c r="F30" s="131"/>
    </row>
    <row r="31" spans="1:6" ht="9" customHeight="1" x14ac:dyDescent="0.2">
      <c r="A31" s="500" t="s">
        <v>191</v>
      </c>
      <c r="B31" s="500"/>
      <c r="C31" s="500"/>
      <c r="D31" s="127">
        <v>1341489</v>
      </c>
      <c r="E31" s="127">
        <v>4416</v>
      </c>
      <c r="F31" s="127">
        <v>304</v>
      </c>
    </row>
    <row r="32" spans="1:6" ht="9" customHeight="1" x14ac:dyDescent="0.2">
      <c r="A32" s="500" t="s">
        <v>192</v>
      </c>
      <c r="B32" s="500"/>
      <c r="C32" s="500"/>
      <c r="D32" s="127">
        <v>55414825</v>
      </c>
      <c r="E32" s="127">
        <v>22043</v>
      </c>
      <c r="F32" s="127">
        <v>2514</v>
      </c>
    </row>
    <row r="33" spans="1:6" ht="9" customHeight="1" x14ac:dyDescent="0.2">
      <c r="A33" s="500" t="s">
        <v>193</v>
      </c>
      <c r="B33" s="500"/>
      <c r="C33" s="500"/>
      <c r="D33" s="127">
        <v>7703501</v>
      </c>
      <c r="E33" s="127">
        <v>4539</v>
      </c>
      <c r="F33" s="127">
        <v>1697</v>
      </c>
    </row>
    <row r="34" spans="1:6" ht="9" customHeight="1" x14ac:dyDescent="0.2">
      <c r="A34" s="500" t="s">
        <v>194</v>
      </c>
      <c r="B34" s="500"/>
      <c r="C34" s="500"/>
      <c r="D34" s="127">
        <v>7319565</v>
      </c>
      <c r="E34" s="127">
        <v>6354</v>
      </c>
      <c r="F34" s="127">
        <v>1152</v>
      </c>
    </row>
    <row r="35" spans="1:6" ht="9" customHeight="1" x14ac:dyDescent="0.2">
      <c r="A35" s="500" t="s">
        <v>195</v>
      </c>
      <c r="B35" s="500"/>
      <c r="C35" s="500"/>
      <c r="D35" s="127">
        <v>1324793</v>
      </c>
      <c r="E35" s="127">
        <v>614</v>
      </c>
      <c r="F35" s="127">
        <v>2158</v>
      </c>
    </row>
    <row r="36" spans="1:6" ht="9" customHeight="1" x14ac:dyDescent="0.2">
      <c r="A36" s="500" t="s">
        <v>149</v>
      </c>
      <c r="B36" s="500"/>
      <c r="C36" s="500"/>
      <c r="D36" s="127">
        <v>207423894</v>
      </c>
      <c r="E36" s="127">
        <v>58037</v>
      </c>
      <c r="F36" s="127">
        <v>3574</v>
      </c>
    </row>
    <row r="37" spans="1:6" ht="9" customHeight="1" x14ac:dyDescent="0.2">
      <c r="A37" s="500" t="s">
        <v>220</v>
      </c>
      <c r="B37" s="500"/>
      <c r="C37" s="500"/>
      <c r="D37" s="127">
        <v>1279610</v>
      </c>
      <c r="E37" s="127">
        <v>8917</v>
      </c>
      <c r="F37" s="127">
        <v>144</v>
      </c>
    </row>
    <row r="38" spans="1:6" ht="9" customHeight="1" x14ac:dyDescent="0.2">
      <c r="A38" s="500" t="s">
        <v>197</v>
      </c>
      <c r="B38" s="500"/>
      <c r="C38" s="500"/>
      <c r="D38" s="127">
        <v>16311</v>
      </c>
      <c r="E38" s="127">
        <v>15</v>
      </c>
      <c r="F38" s="127">
        <v>1087</v>
      </c>
    </row>
    <row r="39" spans="1:6" ht="9" customHeight="1" x14ac:dyDescent="0.2">
      <c r="A39" s="500" t="s">
        <v>221</v>
      </c>
      <c r="B39" s="500"/>
      <c r="C39" s="500"/>
      <c r="D39" s="127">
        <v>13695734</v>
      </c>
      <c r="E39" s="127">
        <v>12186</v>
      </c>
      <c r="F39" s="127">
        <v>1124</v>
      </c>
    </row>
    <row r="40" spans="1:6" ht="9" customHeight="1" x14ac:dyDescent="0.2">
      <c r="A40" s="500" t="s">
        <v>199</v>
      </c>
      <c r="B40" s="500"/>
      <c r="C40" s="500"/>
      <c r="D40" s="127">
        <v>17410762</v>
      </c>
      <c r="E40" s="127">
        <v>18299</v>
      </c>
      <c r="F40" s="127">
        <v>951</v>
      </c>
    </row>
    <row r="41" spans="1:6" ht="9" customHeight="1" x14ac:dyDescent="0.2">
      <c r="A41" s="500" t="s">
        <v>155</v>
      </c>
      <c r="B41" s="500"/>
      <c r="C41" s="500"/>
      <c r="D41" s="127">
        <v>4304124</v>
      </c>
      <c r="E41" s="127">
        <v>1944</v>
      </c>
      <c r="F41" s="127">
        <v>2214</v>
      </c>
    </row>
    <row r="42" spans="1:6" ht="9" customHeight="1" x14ac:dyDescent="0.2">
      <c r="A42" s="500" t="s">
        <v>200</v>
      </c>
      <c r="B42" s="500"/>
      <c r="C42" s="500"/>
      <c r="D42" s="127">
        <v>18580746</v>
      </c>
      <c r="E42" s="130"/>
      <c r="F42" s="130"/>
    </row>
    <row r="43" spans="1:6" ht="9" customHeight="1" x14ac:dyDescent="0.2">
      <c r="A43" s="500" t="s">
        <v>179</v>
      </c>
      <c r="B43" s="500"/>
      <c r="C43" s="500"/>
      <c r="D43" s="127">
        <v>2465578</v>
      </c>
      <c r="E43" s="127">
        <v>7489</v>
      </c>
      <c r="F43" s="127">
        <v>329</v>
      </c>
    </row>
    <row r="44" spans="1:6" ht="9" customHeight="1" x14ac:dyDescent="0.2">
      <c r="A44" s="498" t="s">
        <v>201</v>
      </c>
      <c r="B44" s="498"/>
      <c r="C44" s="498"/>
      <c r="D44" s="130">
        <v>338280932</v>
      </c>
      <c r="E44" s="130"/>
      <c r="F44" s="130"/>
    </row>
    <row r="45" spans="1:6" ht="9" customHeight="1" x14ac:dyDescent="0.2">
      <c r="A45" s="491" t="s">
        <v>159</v>
      </c>
      <c r="B45" s="491"/>
      <c r="C45" s="491"/>
      <c r="D45" s="491"/>
      <c r="E45" s="491"/>
      <c r="F45" s="491"/>
    </row>
    <row r="46" spans="1:6" ht="9" customHeight="1" x14ac:dyDescent="0.2">
      <c r="A46" s="500" t="s">
        <v>160</v>
      </c>
      <c r="B46" s="500"/>
      <c r="C46" s="500"/>
      <c r="D46" s="137"/>
      <c r="E46" s="137"/>
      <c r="F46" s="131"/>
    </row>
    <row r="47" spans="1:6" ht="9" customHeight="1" x14ac:dyDescent="0.2">
      <c r="A47" s="500" t="s">
        <v>163</v>
      </c>
      <c r="B47" s="500"/>
      <c r="C47" s="500"/>
      <c r="D47" s="127">
        <v>28711882</v>
      </c>
      <c r="E47" s="127">
        <v>31810</v>
      </c>
      <c r="F47" s="127">
        <v>903</v>
      </c>
    </row>
    <row r="48" spans="1:6" ht="9" customHeight="1" x14ac:dyDescent="0.2">
      <c r="A48" s="500" t="s">
        <v>166</v>
      </c>
      <c r="B48" s="500"/>
      <c r="C48" s="500"/>
      <c r="D48" s="127">
        <v>9138574</v>
      </c>
      <c r="E48" s="127">
        <v>158585</v>
      </c>
      <c r="F48" s="127">
        <v>58</v>
      </c>
    </row>
    <row r="49" spans="1:6" ht="9" customHeight="1" x14ac:dyDescent="0.2">
      <c r="A49" s="500" t="s">
        <v>179</v>
      </c>
      <c r="B49" s="500"/>
      <c r="C49" s="500"/>
      <c r="D49" s="127">
        <v>6227138</v>
      </c>
      <c r="E49" s="127">
        <v>12473</v>
      </c>
      <c r="F49" s="127">
        <v>499</v>
      </c>
    </row>
    <row r="50" spans="1:6" ht="9" customHeight="1" x14ac:dyDescent="0.2">
      <c r="A50" s="498" t="s">
        <v>168</v>
      </c>
      <c r="B50" s="498"/>
      <c r="C50" s="498"/>
      <c r="D50" s="130">
        <v>44077594</v>
      </c>
      <c r="E50" s="130"/>
      <c r="F50" s="130"/>
    </row>
    <row r="51" spans="1:6" ht="9" customHeight="1" x14ac:dyDescent="0.2">
      <c r="A51" s="500" t="s">
        <v>169</v>
      </c>
      <c r="B51" s="500"/>
      <c r="C51" s="500"/>
      <c r="D51" s="131"/>
      <c r="E51" s="131"/>
      <c r="F51" s="131"/>
    </row>
    <row r="52" spans="1:6" ht="9" customHeight="1" x14ac:dyDescent="0.2">
      <c r="A52" s="500" t="s">
        <v>170</v>
      </c>
      <c r="B52" s="500"/>
      <c r="C52" s="500"/>
      <c r="D52" s="127">
        <v>318206890</v>
      </c>
      <c r="E52" s="127">
        <v>47928</v>
      </c>
      <c r="F52" s="127">
        <v>6639</v>
      </c>
    </row>
    <row r="53" spans="1:6" ht="9" customHeight="1" x14ac:dyDescent="0.2">
      <c r="A53" s="500" t="s">
        <v>222</v>
      </c>
      <c r="B53" s="500"/>
      <c r="C53" s="500"/>
      <c r="D53" s="127">
        <v>536061</v>
      </c>
      <c r="E53" s="127">
        <v>2868</v>
      </c>
      <c r="F53" s="127">
        <v>187</v>
      </c>
    </row>
    <row r="54" spans="1:6" ht="9" customHeight="1" x14ac:dyDescent="0.2">
      <c r="A54" s="500" t="s">
        <v>179</v>
      </c>
      <c r="B54" s="500"/>
      <c r="C54" s="500"/>
      <c r="D54" s="127">
        <v>2961308</v>
      </c>
      <c r="E54" s="127">
        <v>2281</v>
      </c>
      <c r="F54" s="127">
        <v>1298</v>
      </c>
    </row>
    <row r="55" spans="1:6" ht="9" customHeight="1" x14ac:dyDescent="0.2">
      <c r="A55" s="498" t="s">
        <v>172</v>
      </c>
      <c r="B55" s="498"/>
      <c r="C55" s="498"/>
      <c r="D55" s="130">
        <v>321704259</v>
      </c>
      <c r="E55" s="130"/>
      <c r="F55" s="130"/>
    </row>
    <row r="56" spans="1:6" ht="9" customHeight="1" x14ac:dyDescent="0.2">
      <c r="A56" s="498" t="s">
        <v>173</v>
      </c>
      <c r="B56" s="498"/>
      <c r="C56" s="498"/>
      <c r="D56" s="130">
        <v>365781853</v>
      </c>
      <c r="E56" s="130"/>
      <c r="F56" s="130"/>
    </row>
    <row r="57" spans="1:6" ht="9" customHeight="1" x14ac:dyDescent="0.2">
      <c r="A57" s="499" t="s">
        <v>223</v>
      </c>
      <c r="B57" s="499"/>
      <c r="C57" s="499"/>
      <c r="D57" s="133">
        <v>1309408884</v>
      </c>
      <c r="E57" s="133"/>
      <c r="F57" s="133"/>
    </row>
    <row r="58" spans="1:6" ht="9" customHeight="1" x14ac:dyDescent="0.2"/>
  </sheetData>
  <sheetProtection selectLockedCells="1" selectUnlockedCells="1"/>
  <mergeCells count="58"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C24"/>
    <mergeCell ref="A25:C25"/>
    <mergeCell ref="A26:C26"/>
    <mergeCell ref="A27:C27"/>
    <mergeCell ref="A28:C28"/>
    <mergeCell ref="A29:F29"/>
    <mergeCell ref="A30:C30"/>
    <mergeCell ref="A31:C31"/>
    <mergeCell ref="A32:C32"/>
    <mergeCell ref="A33:C33"/>
    <mergeCell ref="A34:C34"/>
    <mergeCell ref="A47:C47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F45"/>
    <mergeCell ref="A46:C46"/>
    <mergeCell ref="A54:C54"/>
    <mergeCell ref="A55:C55"/>
    <mergeCell ref="A56:C56"/>
    <mergeCell ref="A57:C57"/>
    <mergeCell ref="A48:C48"/>
    <mergeCell ref="A49:C49"/>
    <mergeCell ref="A50:C50"/>
    <mergeCell ref="A51:C51"/>
    <mergeCell ref="A52:C52"/>
    <mergeCell ref="A53:C53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42"/>
  <sheetViews>
    <sheetView zoomScaleSheetLayoutView="100" workbookViewId="0">
      <selection activeCell="D42" sqref="D42"/>
    </sheetView>
  </sheetViews>
  <sheetFormatPr defaultColWidth="9.1796875" defaultRowHeight="9.75" customHeight="1" x14ac:dyDescent="0.2"/>
  <cols>
    <col min="1" max="1" width="2.54296875" style="134" customWidth="1"/>
    <col min="2" max="2" width="7.453125" style="134" customWidth="1"/>
    <col min="3" max="3" width="42.1796875" style="134" customWidth="1"/>
    <col min="4" max="6" width="11.7265625" style="128" customWidth="1"/>
    <col min="7" max="7" width="12.26953125" style="128" bestFit="1" customWidth="1"/>
    <col min="8" max="16384" width="9.1796875" style="128"/>
  </cols>
  <sheetData>
    <row r="1" spans="1:8" s="124" customFormat="1" ht="30.75" customHeight="1" x14ac:dyDescent="0.25">
      <c r="A1" s="502" t="s">
        <v>224</v>
      </c>
      <c r="B1" s="502"/>
      <c r="C1" s="502" t="s">
        <v>571</v>
      </c>
      <c r="D1" s="502"/>
      <c r="E1" s="502"/>
      <c r="F1" s="502"/>
      <c r="H1" s="392" t="s">
        <v>481</v>
      </c>
    </row>
    <row r="2" spans="1:8" s="126" customFormat="1" ht="34.9" customHeight="1" x14ac:dyDescent="0.25">
      <c r="A2" s="503" t="s">
        <v>116</v>
      </c>
      <c r="B2" s="503"/>
      <c r="C2" s="503"/>
      <c r="D2" s="125" t="s">
        <v>117</v>
      </c>
      <c r="E2" s="125" t="s">
        <v>118</v>
      </c>
      <c r="F2" s="125" t="s">
        <v>216</v>
      </c>
    </row>
    <row r="3" spans="1:8" s="126" customFormat="1" ht="15" customHeight="1" x14ac:dyDescent="0.25">
      <c r="A3" s="495" t="s">
        <v>120</v>
      </c>
      <c r="B3" s="495"/>
      <c r="C3" s="495"/>
      <c r="D3" s="495"/>
      <c r="E3" s="495"/>
      <c r="F3" s="495"/>
    </row>
    <row r="4" spans="1:8" s="126" customFormat="1" ht="12" customHeight="1" x14ac:dyDescent="0.2">
      <c r="A4" s="505" t="s">
        <v>121</v>
      </c>
      <c r="B4" s="505"/>
      <c r="C4" s="505"/>
      <c r="D4" s="138"/>
      <c r="E4" s="138"/>
      <c r="F4" s="136"/>
    </row>
    <row r="5" spans="1:8" ht="9.75" customHeight="1" x14ac:dyDescent="0.2">
      <c r="A5" s="500" t="s">
        <v>122</v>
      </c>
      <c r="B5" s="500"/>
      <c r="C5" s="500"/>
      <c r="D5" s="127">
        <v>33306857</v>
      </c>
      <c r="E5" s="127">
        <v>158919</v>
      </c>
      <c r="F5" s="127">
        <v>210</v>
      </c>
    </row>
    <row r="6" spans="1:8" ht="9.75" customHeight="1" x14ac:dyDescent="0.2">
      <c r="A6" s="500" t="s">
        <v>123</v>
      </c>
      <c r="B6" s="500"/>
      <c r="C6" s="500"/>
      <c r="D6" s="127">
        <v>2322395</v>
      </c>
      <c r="E6" s="127">
        <v>2736</v>
      </c>
      <c r="F6" s="127">
        <v>849</v>
      </c>
    </row>
    <row r="7" spans="1:8" s="139" customFormat="1" ht="12.75" customHeight="1" x14ac:dyDescent="0.2">
      <c r="A7" s="500" t="s">
        <v>128</v>
      </c>
      <c r="B7" s="500"/>
      <c r="C7" s="500"/>
      <c r="D7" s="127">
        <v>1003304</v>
      </c>
      <c r="E7" s="127">
        <v>4488</v>
      </c>
      <c r="F7" s="127">
        <v>224</v>
      </c>
    </row>
    <row r="8" spans="1:8" ht="12" customHeight="1" x14ac:dyDescent="0.2">
      <c r="A8" s="498" t="s">
        <v>493</v>
      </c>
      <c r="B8" s="498"/>
      <c r="C8" s="498"/>
      <c r="D8" s="130">
        <v>36632556</v>
      </c>
      <c r="E8" s="130"/>
      <c r="F8" s="130"/>
      <c r="G8" s="140"/>
    </row>
    <row r="9" spans="1:8" ht="12" customHeight="1" x14ac:dyDescent="0.2">
      <c r="A9" s="500" t="s">
        <v>129</v>
      </c>
      <c r="B9" s="500"/>
      <c r="C9" s="500"/>
      <c r="D9" s="131"/>
      <c r="E9" s="131"/>
      <c r="F9" s="131"/>
    </row>
    <row r="10" spans="1:8" ht="9.75" customHeight="1" x14ac:dyDescent="0.2">
      <c r="A10" s="500" t="s">
        <v>130</v>
      </c>
      <c r="B10" s="500"/>
      <c r="C10" s="500"/>
      <c r="D10" s="127">
        <v>49952630</v>
      </c>
      <c r="E10" s="127">
        <v>70869</v>
      </c>
      <c r="F10" s="127">
        <v>705</v>
      </c>
    </row>
    <row r="11" spans="1:8" ht="9.75" customHeight="1" x14ac:dyDescent="0.2">
      <c r="A11" s="500" t="s">
        <v>131</v>
      </c>
      <c r="B11" s="500"/>
      <c r="C11" s="500"/>
      <c r="D11" s="127">
        <v>1532991</v>
      </c>
      <c r="E11" s="127">
        <v>8592</v>
      </c>
      <c r="F11" s="127">
        <v>178</v>
      </c>
    </row>
    <row r="12" spans="1:8" ht="9.75" customHeight="1" x14ac:dyDescent="0.2">
      <c r="A12" s="500" t="s">
        <v>225</v>
      </c>
      <c r="B12" s="500"/>
      <c r="C12" s="500"/>
      <c r="D12" s="127">
        <v>7008998</v>
      </c>
      <c r="E12" s="127">
        <v>85143</v>
      </c>
      <c r="F12" s="127">
        <v>82</v>
      </c>
    </row>
    <row r="13" spans="1:8" ht="12.75" customHeight="1" x14ac:dyDescent="0.2">
      <c r="A13" s="500" t="s">
        <v>128</v>
      </c>
      <c r="B13" s="500"/>
      <c r="C13" s="500"/>
      <c r="D13" s="127">
        <v>22427485</v>
      </c>
      <c r="E13" s="127">
        <v>15113</v>
      </c>
      <c r="F13" s="127">
        <v>1484</v>
      </c>
    </row>
    <row r="14" spans="1:8" ht="12" customHeight="1" x14ac:dyDescent="0.2">
      <c r="A14" s="498" t="s">
        <v>132</v>
      </c>
      <c r="B14" s="498"/>
      <c r="C14" s="498"/>
      <c r="D14" s="130">
        <v>80922104</v>
      </c>
      <c r="E14" s="130"/>
      <c r="F14" s="130"/>
      <c r="G14" s="140"/>
    </row>
    <row r="15" spans="1:8" ht="12" customHeight="1" x14ac:dyDescent="0.2">
      <c r="A15" s="500" t="s">
        <v>226</v>
      </c>
      <c r="B15" s="500"/>
      <c r="C15" s="500"/>
      <c r="D15" s="127">
        <v>11545490</v>
      </c>
      <c r="E15" s="127">
        <v>12411</v>
      </c>
      <c r="F15" s="127">
        <v>930</v>
      </c>
    </row>
    <row r="16" spans="1:8" ht="12" customHeight="1" x14ac:dyDescent="0.2">
      <c r="A16" s="500" t="s">
        <v>182</v>
      </c>
      <c r="B16" s="500"/>
      <c r="C16" s="500"/>
      <c r="D16" s="131"/>
      <c r="E16" s="131"/>
      <c r="F16" s="131"/>
    </row>
    <row r="17" spans="1:7" ht="9.75" customHeight="1" x14ac:dyDescent="0.25">
      <c r="A17" s="500" t="s">
        <v>139</v>
      </c>
      <c r="B17" s="500"/>
      <c r="C17" s="500"/>
      <c r="D17" s="127">
        <v>900611</v>
      </c>
      <c r="E17" s="127">
        <v>1093</v>
      </c>
      <c r="F17" s="127">
        <v>824</v>
      </c>
      <c r="G17"/>
    </row>
    <row r="18" spans="1:7" ht="9.75" customHeight="1" x14ac:dyDescent="0.25">
      <c r="A18" s="500" t="s">
        <v>140</v>
      </c>
      <c r="B18" s="500"/>
      <c r="C18" s="500"/>
      <c r="D18" s="127">
        <v>77580</v>
      </c>
      <c r="E18" s="127">
        <v>111</v>
      </c>
      <c r="F18" s="127">
        <v>699</v>
      </c>
      <c r="G18"/>
    </row>
    <row r="19" spans="1:7" ht="9.75" customHeight="1" x14ac:dyDescent="0.25">
      <c r="A19" s="500" t="s">
        <v>211</v>
      </c>
      <c r="B19" s="500"/>
      <c r="C19" s="500"/>
      <c r="D19" s="127">
        <v>451853</v>
      </c>
      <c r="E19" s="127">
        <v>2712</v>
      </c>
      <c r="F19" s="127">
        <v>167</v>
      </c>
      <c r="G19"/>
    </row>
    <row r="20" spans="1:7" ht="12.75" customHeight="1" x14ac:dyDescent="0.25">
      <c r="A20" s="500" t="s">
        <v>128</v>
      </c>
      <c r="B20" s="500"/>
      <c r="C20" s="500"/>
      <c r="D20" s="127">
        <v>216288</v>
      </c>
      <c r="E20" s="127">
        <v>719</v>
      </c>
      <c r="F20" s="127">
        <v>301</v>
      </c>
      <c r="G20"/>
    </row>
    <row r="21" spans="1:7" ht="12" customHeight="1" x14ac:dyDescent="0.25">
      <c r="A21" s="498" t="s">
        <v>186</v>
      </c>
      <c r="B21" s="498"/>
      <c r="C21" s="498"/>
      <c r="D21" s="130">
        <v>1646332</v>
      </c>
      <c r="E21" s="130"/>
      <c r="F21" s="130"/>
      <c r="G21" s="113"/>
    </row>
    <row r="22" spans="1:7" ht="12" customHeight="1" x14ac:dyDescent="0.25">
      <c r="A22" s="500" t="s">
        <v>212</v>
      </c>
      <c r="B22" s="500"/>
      <c r="C22" s="500"/>
      <c r="D22" s="127">
        <v>4803033</v>
      </c>
      <c r="E22" s="127">
        <v>6965</v>
      </c>
      <c r="F22" s="127">
        <v>690</v>
      </c>
      <c r="G22"/>
    </row>
    <row r="23" spans="1:7" ht="12" customHeight="1" x14ac:dyDescent="0.2">
      <c r="A23" s="498" t="s">
        <v>143</v>
      </c>
      <c r="B23" s="498"/>
      <c r="C23" s="498"/>
      <c r="D23" s="130">
        <v>135549515</v>
      </c>
      <c r="E23" s="130"/>
      <c r="F23" s="130"/>
      <c r="G23" s="140"/>
    </row>
    <row r="24" spans="1:7" ht="15" customHeight="1" x14ac:dyDescent="0.2">
      <c r="A24" s="491" t="s">
        <v>144</v>
      </c>
      <c r="B24" s="491"/>
      <c r="C24" s="491"/>
      <c r="D24" s="491"/>
      <c r="E24" s="491"/>
      <c r="F24" s="491"/>
    </row>
    <row r="25" spans="1:7" ht="12" customHeight="1" x14ac:dyDescent="0.2">
      <c r="A25" s="500" t="s">
        <v>145</v>
      </c>
      <c r="B25" s="500"/>
      <c r="C25" s="500"/>
      <c r="D25" s="141"/>
      <c r="E25" s="141"/>
      <c r="F25" s="129"/>
    </row>
    <row r="26" spans="1:7" ht="9.75" customHeight="1" x14ac:dyDescent="0.25">
      <c r="A26" s="500" t="s">
        <v>191</v>
      </c>
      <c r="B26" s="500"/>
      <c r="C26" s="500"/>
      <c r="D26" s="127">
        <v>1826822</v>
      </c>
      <c r="E26" s="127">
        <v>4947</v>
      </c>
      <c r="F26" s="127">
        <v>369</v>
      </c>
      <c r="G26"/>
    </row>
    <row r="27" spans="1:7" ht="9.75" customHeight="1" x14ac:dyDescent="0.25">
      <c r="A27" s="500" t="s">
        <v>193</v>
      </c>
      <c r="B27" s="500"/>
      <c r="C27" s="500"/>
      <c r="D27" s="127">
        <v>115215</v>
      </c>
      <c r="E27" s="127">
        <v>414</v>
      </c>
      <c r="F27" s="127">
        <v>278</v>
      </c>
      <c r="G27"/>
    </row>
    <row r="28" spans="1:7" ht="9.75" customHeight="1" x14ac:dyDescent="0.25">
      <c r="A28" s="500" t="s">
        <v>227</v>
      </c>
      <c r="B28" s="500"/>
      <c r="C28" s="500"/>
      <c r="D28" s="127">
        <v>2634172</v>
      </c>
      <c r="E28" s="127">
        <v>829</v>
      </c>
      <c r="F28" s="127">
        <v>3178</v>
      </c>
      <c r="G28"/>
    </row>
    <row r="29" spans="1:7" ht="9.75" customHeight="1" x14ac:dyDescent="0.25">
      <c r="A29" s="500" t="s">
        <v>149</v>
      </c>
      <c r="B29" s="500"/>
      <c r="C29" s="500"/>
      <c r="D29" s="127">
        <v>58777461</v>
      </c>
      <c r="E29" s="127">
        <v>6714</v>
      </c>
      <c r="F29" s="127">
        <v>8754</v>
      </c>
      <c r="G29"/>
    </row>
    <row r="30" spans="1:7" ht="9.75" customHeight="1" x14ac:dyDescent="0.25">
      <c r="A30" s="500" t="s">
        <v>197</v>
      </c>
      <c r="B30" s="500"/>
      <c r="C30" s="500"/>
      <c r="D30" s="127">
        <v>375</v>
      </c>
      <c r="E30" s="127">
        <v>3</v>
      </c>
      <c r="F30" s="127">
        <v>125</v>
      </c>
      <c r="G30"/>
    </row>
    <row r="31" spans="1:7" ht="9.75" customHeight="1" x14ac:dyDescent="0.25">
      <c r="A31" s="500" t="s">
        <v>152</v>
      </c>
      <c r="B31" s="500"/>
      <c r="C31" s="500"/>
      <c r="D31" s="127">
        <v>16466680</v>
      </c>
      <c r="E31" s="127">
        <v>13390</v>
      </c>
      <c r="F31" s="127">
        <v>1230</v>
      </c>
      <c r="G31"/>
    </row>
    <row r="32" spans="1:7" ht="9.75" customHeight="1" x14ac:dyDescent="0.25">
      <c r="A32" s="500" t="s">
        <v>154</v>
      </c>
      <c r="B32" s="500"/>
      <c r="C32" s="500"/>
      <c r="D32" s="127">
        <v>4763605</v>
      </c>
      <c r="E32" s="127">
        <v>7517</v>
      </c>
      <c r="F32" s="127">
        <v>634</v>
      </c>
      <c r="G32"/>
    </row>
    <row r="33" spans="1:7" ht="9.75" customHeight="1" x14ac:dyDescent="0.25">
      <c r="A33" s="500" t="s">
        <v>156</v>
      </c>
      <c r="B33" s="500"/>
      <c r="C33" s="500"/>
      <c r="D33" s="127">
        <v>3524218</v>
      </c>
      <c r="E33" s="130"/>
      <c r="F33" s="130"/>
      <c r="G33"/>
    </row>
    <row r="34" spans="1:7" ht="12.75" customHeight="1" x14ac:dyDescent="0.25">
      <c r="A34" s="500" t="s">
        <v>128</v>
      </c>
      <c r="B34" s="500"/>
      <c r="C34" s="500"/>
      <c r="D34" s="127">
        <v>1438819</v>
      </c>
      <c r="E34" s="127">
        <v>6685</v>
      </c>
      <c r="F34" s="127">
        <v>215</v>
      </c>
      <c r="G34"/>
    </row>
    <row r="35" spans="1:7" ht="12" customHeight="1" x14ac:dyDescent="0.25">
      <c r="A35" s="498" t="s">
        <v>201</v>
      </c>
      <c r="B35" s="498"/>
      <c r="C35" s="498"/>
      <c r="D35" s="130">
        <v>89547367</v>
      </c>
      <c r="E35" s="130"/>
      <c r="F35" s="130"/>
      <c r="G35"/>
    </row>
    <row r="36" spans="1:7" ht="15" customHeight="1" x14ac:dyDescent="0.25">
      <c r="A36" s="491" t="s">
        <v>159</v>
      </c>
      <c r="B36" s="491"/>
      <c r="C36" s="491"/>
      <c r="D36" s="491"/>
      <c r="E36" s="491"/>
      <c r="F36" s="491"/>
      <c r="G36"/>
    </row>
    <row r="37" spans="1:7" ht="12" customHeight="1" x14ac:dyDescent="0.25">
      <c r="A37" s="500" t="s">
        <v>169</v>
      </c>
      <c r="B37" s="500"/>
      <c r="C37" s="500"/>
      <c r="D37" s="131"/>
      <c r="E37" s="131"/>
      <c r="F37" s="131"/>
      <c r="G37"/>
    </row>
    <row r="38" spans="1:7" ht="12.75" customHeight="1" x14ac:dyDescent="0.25">
      <c r="A38" s="500" t="s">
        <v>170</v>
      </c>
      <c r="B38" s="500"/>
      <c r="C38" s="500"/>
      <c r="D38" s="127">
        <v>217575934</v>
      </c>
      <c r="E38" s="127">
        <v>27326</v>
      </c>
      <c r="F38" s="127">
        <v>7962</v>
      </c>
      <c r="G38"/>
    </row>
    <row r="39" spans="1:7" ht="9.75" customHeight="1" x14ac:dyDescent="0.25">
      <c r="A39" s="500" t="s">
        <v>228</v>
      </c>
      <c r="B39" s="500"/>
      <c r="C39" s="500"/>
      <c r="D39" s="127">
        <v>4734092</v>
      </c>
      <c r="E39" s="127">
        <v>5281</v>
      </c>
      <c r="F39" s="127">
        <v>896</v>
      </c>
      <c r="G39"/>
    </row>
    <row r="40" spans="1:7" ht="12.75" customHeight="1" x14ac:dyDescent="0.25">
      <c r="A40" s="500" t="s">
        <v>128</v>
      </c>
      <c r="B40" s="500"/>
      <c r="C40" s="500"/>
      <c r="D40" s="127">
        <v>4797351</v>
      </c>
      <c r="E40" s="127">
        <v>1583</v>
      </c>
      <c r="F40" s="127">
        <v>3031</v>
      </c>
      <c r="G40"/>
    </row>
    <row r="41" spans="1:7" ht="12" customHeight="1" x14ac:dyDescent="0.25">
      <c r="A41" s="498" t="s">
        <v>172</v>
      </c>
      <c r="B41" s="498"/>
      <c r="C41" s="498"/>
      <c r="D41" s="130">
        <v>227107377</v>
      </c>
      <c r="E41" s="130"/>
      <c r="F41" s="130"/>
      <c r="G41" s="113"/>
    </row>
    <row r="42" spans="1:7" ht="12" customHeight="1" x14ac:dyDescent="0.25">
      <c r="A42" s="499" t="s">
        <v>229</v>
      </c>
      <c r="B42" s="499"/>
      <c r="C42" s="499"/>
      <c r="D42" s="133">
        <v>452204259</v>
      </c>
      <c r="E42" s="133"/>
      <c r="F42" s="133"/>
      <c r="G42" s="142"/>
    </row>
  </sheetData>
  <sheetProtection selectLockedCells="1" selectUnlockedCells="1"/>
  <mergeCells count="43">
    <mergeCell ref="A11:C11"/>
    <mergeCell ref="A1:B1"/>
    <mergeCell ref="C1:F1"/>
    <mergeCell ref="A2:C2"/>
    <mergeCell ref="A3:F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5:C35"/>
    <mergeCell ref="A24:F24"/>
    <mergeCell ref="A25:C25"/>
    <mergeCell ref="A26:C26"/>
    <mergeCell ref="A27:C27"/>
    <mergeCell ref="A28:C28"/>
    <mergeCell ref="A29:C29"/>
    <mergeCell ref="A30:C30"/>
    <mergeCell ref="A31:C31"/>
    <mergeCell ref="A32:C32"/>
    <mergeCell ref="A33:C33"/>
    <mergeCell ref="A34:C34"/>
    <mergeCell ref="A42:C42"/>
    <mergeCell ref="A36:F36"/>
    <mergeCell ref="A37:C37"/>
    <mergeCell ref="A38:C38"/>
    <mergeCell ref="A39:C39"/>
    <mergeCell ref="A40:C40"/>
    <mergeCell ref="A41:C41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5"/>
  <sheetViews>
    <sheetView tabSelected="1" zoomScale="120" zoomScaleNormal="120" workbookViewId="0">
      <selection activeCell="F14" sqref="F14"/>
    </sheetView>
  </sheetViews>
  <sheetFormatPr defaultColWidth="9.1796875" defaultRowHeight="9.75" customHeight="1" x14ac:dyDescent="0.2"/>
  <cols>
    <col min="1" max="1" width="2.54296875" style="5" customWidth="1"/>
    <col min="2" max="2" width="6.1796875" style="12" customWidth="1"/>
    <col min="3" max="3" width="17.54296875" style="12" customWidth="1"/>
    <col min="4" max="7" width="16.453125" style="703" customWidth="1"/>
    <col min="8" max="8" width="10.54296875" style="5" customWidth="1"/>
    <col min="9" max="9" width="11.81640625" style="5" bestFit="1" customWidth="1"/>
    <col min="10" max="16384" width="9.1796875" style="5"/>
  </cols>
  <sheetData>
    <row r="1" spans="1:15" s="1" customFormat="1" ht="30" customHeight="1" x14ac:dyDescent="0.25">
      <c r="A1" s="431" t="s">
        <v>0</v>
      </c>
      <c r="B1" s="431"/>
      <c r="C1" s="432" t="s">
        <v>588</v>
      </c>
      <c r="D1" s="432"/>
      <c r="E1" s="432"/>
      <c r="F1" s="432"/>
      <c r="G1" s="432"/>
      <c r="I1" s="392" t="s">
        <v>481</v>
      </c>
    </row>
    <row r="2" spans="1:15" s="2" customFormat="1" ht="12" customHeight="1" x14ac:dyDescent="0.25">
      <c r="A2" s="433" t="s">
        <v>1</v>
      </c>
      <c r="B2" s="433"/>
      <c r="C2" s="433"/>
      <c r="D2" s="434" t="s">
        <v>2</v>
      </c>
      <c r="E2" s="434"/>
      <c r="F2" s="699" t="s">
        <v>593</v>
      </c>
      <c r="G2" s="699"/>
    </row>
    <row r="3" spans="1:15" s="2" customFormat="1" ht="25" customHeight="1" x14ac:dyDescent="0.25">
      <c r="A3" s="433"/>
      <c r="B3" s="433"/>
      <c r="C3" s="433"/>
      <c r="D3" s="425" t="s">
        <v>591</v>
      </c>
      <c r="E3" s="425" t="s">
        <v>592</v>
      </c>
      <c r="F3" s="425" t="s">
        <v>591</v>
      </c>
      <c r="G3" s="425" t="s">
        <v>592</v>
      </c>
    </row>
    <row r="4" spans="1:15" ht="12" customHeight="1" x14ac:dyDescent="0.2">
      <c r="A4" s="427" t="s">
        <v>5</v>
      </c>
      <c r="B4" s="427"/>
      <c r="C4" s="427"/>
      <c r="D4" s="700">
        <v>676750329</v>
      </c>
      <c r="E4" s="700">
        <v>587080935</v>
      </c>
      <c r="F4" s="700">
        <v>159</v>
      </c>
      <c r="G4" s="700">
        <v>138</v>
      </c>
      <c r="H4" s="4"/>
      <c r="M4" s="3"/>
      <c r="N4" s="3"/>
      <c r="O4" s="3"/>
    </row>
    <row r="5" spans="1:15" ht="12" customHeight="1" x14ac:dyDescent="0.2">
      <c r="A5" s="427" t="s">
        <v>6</v>
      </c>
      <c r="B5" s="427"/>
      <c r="C5" s="427"/>
      <c r="D5" s="700">
        <v>30260065</v>
      </c>
      <c r="E5" s="700">
        <v>22324947</v>
      </c>
      <c r="F5" s="700">
        <v>246</v>
      </c>
      <c r="G5" s="700">
        <v>181</v>
      </c>
      <c r="H5" s="4"/>
      <c r="M5" s="3"/>
      <c r="N5" s="3"/>
      <c r="O5" s="3"/>
    </row>
    <row r="6" spans="1:15" ht="12" customHeight="1" x14ac:dyDescent="0.2">
      <c r="A6" s="427" t="s">
        <v>7</v>
      </c>
      <c r="B6" s="427"/>
      <c r="C6" s="427"/>
      <c r="D6" s="700">
        <v>237439585</v>
      </c>
      <c r="E6" s="700">
        <v>202207919</v>
      </c>
      <c r="F6" s="700">
        <v>157</v>
      </c>
      <c r="G6" s="700">
        <v>134</v>
      </c>
      <c r="H6" s="4"/>
      <c r="M6" s="3"/>
      <c r="N6" s="3"/>
      <c r="O6" s="3"/>
    </row>
    <row r="7" spans="1:15" ht="12" customHeight="1" x14ac:dyDescent="0.2">
      <c r="A7" s="427" t="s">
        <v>8</v>
      </c>
      <c r="B7" s="427"/>
      <c r="C7" s="427"/>
      <c r="D7" s="700">
        <v>1622154452</v>
      </c>
      <c r="E7" s="700">
        <v>1404996034</v>
      </c>
      <c r="F7" s="700">
        <v>163</v>
      </c>
      <c r="G7" s="700">
        <v>141</v>
      </c>
      <c r="H7" s="4"/>
      <c r="M7" s="3"/>
      <c r="N7" s="3"/>
      <c r="O7" s="3"/>
    </row>
    <row r="8" spans="1:15" ht="12" customHeight="1" x14ac:dyDescent="0.2">
      <c r="A8" s="427" t="s">
        <v>9</v>
      </c>
      <c r="B8" s="427"/>
      <c r="C8" s="427"/>
      <c r="D8" s="700">
        <v>465520370</v>
      </c>
      <c r="E8" s="700">
        <v>398299116</v>
      </c>
      <c r="F8" s="700">
        <v>433</v>
      </c>
      <c r="G8" s="700">
        <v>370</v>
      </c>
      <c r="H8" s="4"/>
      <c r="M8" s="3"/>
      <c r="N8" s="3"/>
      <c r="O8" s="3"/>
    </row>
    <row r="9" spans="1:15" s="6" customFormat="1" ht="12" customHeight="1" x14ac:dyDescent="0.2">
      <c r="A9" s="430" t="s">
        <v>10</v>
      </c>
      <c r="B9" s="430"/>
      <c r="C9" s="430"/>
      <c r="D9" s="701">
        <v>323641397</v>
      </c>
      <c r="E9" s="701">
        <v>294971715</v>
      </c>
      <c r="F9" s="701">
        <v>607</v>
      </c>
      <c r="G9" s="701">
        <v>553</v>
      </c>
      <c r="H9" s="4"/>
      <c r="M9" s="3"/>
      <c r="N9" s="3"/>
      <c r="O9" s="3"/>
    </row>
    <row r="10" spans="1:15" s="6" customFormat="1" ht="12" customHeight="1" x14ac:dyDescent="0.2">
      <c r="A10" s="430" t="s">
        <v>11</v>
      </c>
      <c r="B10" s="430"/>
      <c r="C10" s="430"/>
      <c r="D10" s="701">
        <v>141878973</v>
      </c>
      <c r="E10" s="701">
        <v>103327401</v>
      </c>
      <c r="F10" s="701">
        <v>262</v>
      </c>
      <c r="G10" s="701">
        <v>191</v>
      </c>
      <c r="H10" s="4"/>
      <c r="M10" s="3"/>
      <c r="N10" s="3"/>
      <c r="O10" s="3"/>
    </row>
    <row r="11" spans="1:15" ht="12" customHeight="1" x14ac:dyDescent="0.2">
      <c r="A11" s="427" t="s">
        <v>12</v>
      </c>
      <c r="B11" s="427"/>
      <c r="C11" s="427"/>
      <c r="D11" s="700">
        <v>595961345</v>
      </c>
      <c r="E11" s="700">
        <v>519895684</v>
      </c>
      <c r="F11" s="700">
        <v>123</v>
      </c>
      <c r="G11" s="700">
        <v>107</v>
      </c>
      <c r="H11" s="4"/>
      <c r="M11" s="3"/>
      <c r="N11" s="3"/>
      <c r="O11" s="3"/>
    </row>
    <row r="12" spans="1:15" ht="12" customHeight="1" x14ac:dyDescent="0.2">
      <c r="A12" s="427" t="s">
        <v>13</v>
      </c>
      <c r="B12" s="427"/>
      <c r="C12" s="427"/>
      <c r="D12" s="700">
        <v>380284677</v>
      </c>
      <c r="E12" s="700">
        <v>330771172</v>
      </c>
      <c r="F12" s="700">
        <v>318</v>
      </c>
      <c r="G12" s="700">
        <v>277</v>
      </c>
      <c r="H12" s="4"/>
      <c r="M12" s="3"/>
      <c r="N12" s="3"/>
      <c r="O12" s="3"/>
    </row>
    <row r="13" spans="1:15" ht="12" customHeight="1" x14ac:dyDescent="0.2">
      <c r="A13" s="427" t="s">
        <v>14</v>
      </c>
      <c r="B13" s="427"/>
      <c r="C13" s="427"/>
      <c r="D13" s="700">
        <v>947066174</v>
      </c>
      <c r="E13" s="700">
        <v>724664324</v>
      </c>
      <c r="F13" s="700">
        <v>214</v>
      </c>
      <c r="G13" s="700">
        <v>164</v>
      </c>
      <c r="H13" s="4"/>
      <c r="M13" s="3"/>
      <c r="N13" s="3"/>
      <c r="O13" s="3"/>
    </row>
    <row r="14" spans="1:15" ht="12" customHeight="1" x14ac:dyDescent="0.2">
      <c r="A14" s="427" t="s">
        <v>15</v>
      </c>
      <c r="B14" s="427"/>
      <c r="C14" s="427"/>
      <c r="D14" s="700">
        <v>611729248</v>
      </c>
      <c r="E14" s="700">
        <v>494089116</v>
      </c>
      <c r="F14" s="700">
        <v>167</v>
      </c>
      <c r="G14" s="700">
        <v>135</v>
      </c>
      <c r="H14" s="4"/>
      <c r="M14" s="3"/>
      <c r="N14" s="3"/>
      <c r="O14" s="3"/>
    </row>
    <row r="15" spans="1:15" ht="12" customHeight="1" x14ac:dyDescent="0.2">
      <c r="A15" s="427" t="s">
        <v>16</v>
      </c>
      <c r="B15" s="427"/>
      <c r="C15" s="427"/>
      <c r="D15" s="700">
        <v>100745072</v>
      </c>
      <c r="E15" s="700">
        <v>81852342</v>
      </c>
      <c r="F15" s="700">
        <v>117</v>
      </c>
      <c r="G15" s="700">
        <v>95</v>
      </c>
      <c r="H15" s="4"/>
      <c r="M15" s="3"/>
      <c r="N15" s="3"/>
      <c r="O15" s="3"/>
    </row>
    <row r="16" spans="1:15" ht="12" customHeight="1" x14ac:dyDescent="0.2">
      <c r="A16" s="427" t="s">
        <v>17</v>
      </c>
      <c r="B16" s="427"/>
      <c r="C16" s="427"/>
      <c r="D16" s="700">
        <v>195954055</v>
      </c>
      <c r="E16" s="700">
        <v>168933641</v>
      </c>
      <c r="F16" s="700">
        <v>132</v>
      </c>
      <c r="G16" s="700">
        <v>114</v>
      </c>
      <c r="H16" s="4"/>
      <c r="M16" s="3"/>
      <c r="N16" s="3"/>
      <c r="O16" s="3"/>
    </row>
    <row r="17" spans="1:15" ht="12" customHeight="1" x14ac:dyDescent="0.2">
      <c r="A17" s="427" t="s">
        <v>18</v>
      </c>
      <c r="B17" s="427"/>
      <c r="C17" s="427"/>
      <c r="D17" s="700">
        <v>1021140372</v>
      </c>
      <c r="E17" s="700">
        <v>775098552</v>
      </c>
      <c r="F17" s="700">
        <v>179</v>
      </c>
      <c r="G17" s="700">
        <v>136</v>
      </c>
      <c r="H17" s="4"/>
      <c r="M17" s="3"/>
      <c r="N17" s="3"/>
      <c r="O17" s="3"/>
    </row>
    <row r="18" spans="1:15" ht="12" customHeight="1" x14ac:dyDescent="0.2">
      <c r="A18" s="427" t="s">
        <v>19</v>
      </c>
      <c r="B18" s="427"/>
      <c r="C18" s="427"/>
      <c r="D18" s="700">
        <v>121424899</v>
      </c>
      <c r="E18" s="700">
        <v>108798332</v>
      </c>
      <c r="F18" s="700">
        <v>95</v>
      </c>
      <c r="G18" s="700">
        <v>85</v>
      </c>
      <c r="H18" s="4"/>
      <c r="M18" s="3"/>
      <c r="N18" s="3"/>
      <c r="O18" s="3"/>
    </row>
    <row r="19" spans="1:15" ht="12" customHeight="1" x14ac:dyDescent="0.2">
      <c r="A19" s="427" t="s">
        <v>20</v>
      </c>
      <c r="B19" s="427"/>
      <c r="C19" s="427"/>
      <c r="D19" s="700">
        <v>27986040</v>
      </c>
      <c r="E19" s="700">
        <v>25821730</v>
      </c>
      <c r="F19" s="700">
        <v>96</v>
      </c>
      <c r="G19" s="700">
        <v>89</v>
      </c>
      <c r="H19" s="4"/>
      <c r="M19" s="3"/>
      <c r="N19" s="3"/>
      <c r="O19" s="3"/>
    </row>
    <row r="20" spans="1:15" ht="12" customHeight="1" x14ac:dyDescent="0.2">
      <c r="A20" s="427" t="s">
        <v>21</v>
      </c>
      <c r="B20" s="427"/>
      <c r="C20" s="427"/>
      <c r="D20" s="700">
        <v>396883732</v>
      </c>
      <c r="E20" s="700">
        <v>344547036</v>
      </c>
      <c r="F20" s="700">
        <v>71</v>
      </c>
      <c r="G20" s="700">
        <v>61</v>
      </c>
      <c r="H20" s="4"/>
      <c r="M20" s="3"/>
      <c r="N20" s="3"/>
      <c r="O20" s="3"/>
    </row>
    <row r="21" spans="1:15" ht="12" customHeight="1" x14ac:dyDescent="0.2">
      <c r="A21" s="427" t="s">
        <v>22</v>
      </c>
      <c r="B21" s="427"/>
      <c r="C21" s="427"/>
      <c r="D21" s="700">
        <v>403121678</v>
      </c>
      <c r="E21" s="700">
        <v>359308393</v>
      </c>
      <c r="F21" s="700">
        <v>103</v>
      </c>
      <c r="G21" s="700">
        <v>92</v>
      </c>
      <c r="H21" s="4"/>
      <c r="M21" s="3"/>
      <c r="N21" s="3"/>
      <c r="O21" s="3"/>
    </row>
    <row r="22" spans="1:15" ht="12" customHeight="1" x14ac:dyDescent="0.2">
      <c r="A22" s="427" t="s">
        <v>23</v>
      </c>
      <c r="B22" s="427"/>
      <c r="C22" s="427"/>
      <c r="D22" s="700">
        <v>36805120</v>
      </c>
      <c r="E22" s="700">
        <v>32786302</v>
      </c>
      <c r="F22" s="700">
        <v>68</v>
      </c>
      <c r="G22" s="700">
        <v>61</v>
      </c>
      <c r="H22" s="4"/>
      <c r="M22" s="3"/>
      <c r="N22" s="3"/>
      <c r="O22" s="3"/>
    </row>
    <row r="23" spans="1:15" ht="12" customHeight="1" x14ac:dyDescent="0.2">
      <c r="A23" s="427" t="s">
        <v>24</v>
      </c>
      <c r="B23" s="427"/>
      <c r="C23" s="427"/>
      <c r="D23" s="700">
        <v>70799127</v>
      </c>
      <c r="E23" s="700">
        <v>62402514</v>
      </c>
      <c r="F23" s="700">
        <v>38</v>
      </c>
      <c r="G23" s="700">
        <v>34</v>
      </c>
      <c r="H23" s="4"/>
      <c r="M23" s="3"/>
      <c r="N23" s="3"/>
      <c r="O23" s="3"/>
    </row>
    <row r="24" spans="1:15" ht="12" customHeight="1" x14ac:dyDescent="0.2">
      <c r="A24" s="427" t="s">
        <v>25</v>
      </c>
      <c r="B24" s="427"/>
      <c r="C24" s="427"/>
      <c r="D24" s="700">
        <v>438811895</v>
      </c>
      <c r="E24" s="700">
        <v>394744385</v>
      </c>
      <c r="F24" s="700">
        <v>91</v>
      </c>
      <c r="G24" s="700">
        <v>82</v>
      </c>
      <c r="H24" s="4"/>
      <c r="M24" s="3"/>
      <c r="N24" s="3"/>
      <c r="O24" s="3"/>
    </row>
    <row r="25" spans="1:15" ht="12" customHeight="1" x14ac:dyDescent="0.2">
      <c r="A25" s="427" t="s">
        <v>26</v>
      </c>
      <c r="B25" s="427"/>
      <c r="C25" s="427"/>
      <c r="D25" s="700">
        <v>483859704</v>
      </c>
      <c r="E25" s="700">
        <v>463324726</v>
      </c>
      <c r="F25" s="700">
        <v>306</v>
      </c>
      <c r="G25" s="700">
        <v>293</v>
      </c>
      <c r="H25" s="4"/>
      <c r="M25" s="3"/>
      <c r="N25" s="3"/>
      <c r="O25" s="3"/>
    </row>
    <row r="26" spans="1:15" s="8" customFormat="1" ht="12" customHeight="1" x14ac:dyDescent="0.2">
      <c r="A26" s="428" t="s">
        <v>27</v>
      </c>
      <c r="B26" s="428"/>
      <c r="C26" s="428"/>
      <c r="D26" s="702">
        <v>2566604431</v>
      </c>
      <c r="E26" s="702">
        <v>2216609835</v>
      </c>
      <c r="F26" s="702">
        <v>162</v>
      </c>
      <c r="G26" s="702">
        <v>140</v>
      </c>
      <c r="H26" s="7"/>
      <c r="M26" s="3"/>
      <c r="N26" s="3"/>
      <c r="O26" s="3"/>
    </row>
    <row r="27" spans="1:15" s="8" customFormat="1" ht="12" customHeight="1" x14ac:dyDescent="0.2">
      <c r="A27" s="428" t="s">
        <v>28</v>
      </c>
      <c r="B27" s="428"/>
      <c r="C27" s="428"/>
      <c r="D27" s="702">
        <v>2388832566</v>
      </c>
      <c r="E27" s="702">
        <v>1973630296</v>
      </c>
      <c r="F27" s="702">
        <v>207</v>
      </c>
      <c r="G27" s="702">
        <v>171</v>
      </c>
      <c r="H27" s="7"/>
      <c r="M27" s="3"/>
      <c r="N27" s="3"/>
      <c r="O27" s="3"/>
    </row>
    <row r="28" spans="1:15" s="8" customFormat="1" ht="12" customHeight="1" x14ac:dyDescent="0.2">
      <c r="A28" s="428" t="s">
        <v>29</v>
      </c>
      <c r="B28" s="428"/>
      <c r="C28" s="428"/>
      <c r="D28" s="702">
        <v>1929568747</v>
      </c>
      <c r="E28" s="702">
        <v>1519973651</v>
      </c>
      <c r="F28" s="702">
        <v>165</v>
      </c>
      <c r="G28" s="702">
        <v>130</v>
      </c>
      <c r="H28" s="7"/>
      <c r="M28" s="3"/>
      <c r="N28" s="3"/>
      <c r="O28" s="3"/>
    </row>
    <row r="29" spans="1:15" s="8" customFormat="1" ht="12" customHeight="1" x14ac:dyDescent="0.2">
      <c r="A29" s="428" t="s">
        <v>30</v>
      </c>
      <c r="B29" s="428"/>
      <c r="C29" s="428"/>
      <c r="D29" s="702">
        <v>1057020596</v>
      </c>
      <c r="E29" s="702">
        <v>933664307</v>
      </c>
      <c r="F29" s="702">
        <v>78</v>
      </c>
      <c r="G29" s="702">
        <v>69</v>
      </c>
      <c r="H29" s="7"/>
      <c r="M29" s="3"/>
      <c r="N29" s="3"/>
      <c r="O29" s="3"/>
    </row>
    <row r="30" spans="1:15" s="8" customFormat="1" ht="12" customHeight="1" x14ac:dyDescent="0.2">
      <c r="A30" s="428" t="s">
        <v>31</v>
      </c>
      <c r="B30" s="428"/>
      <c r="C30" s="428"/>
      <c r="D30" s="702">
        <v>922671599</v>
      </c>
      <c r="E30" s="702">
        <v>858069111</v>
      </c>
      <c r="F30" s="702">
        <v>144</v>
      </c>
      <c r="G30" s="702">
        <v>134</v>
      </c>
      <c r="H30" s="7"/>
      <c r="M30" s="3"/>
      <c r="N30" s="3"/>
      <c r="O30" s="3"/>
    </row>
    <row r="31" spans="1:15" s="8" customFormat="1" ht="12" customHeight="1" x14ac:dyDescent="0.2">
      <c r="A31" s="429" t="s">
        <v>32</v>
      </c>
      <c r="B31" s="429"/>
      <c r="C31" s="429"/>
      <c r="D31" s="9">
        <v>8864697939</v>
      </c>
      <c r="E31" s="9">
        <v>7501947200</v>
      </c>
      <c r="F31" s="9">
        <v>150</v>
      </c>
      <c r="G31" s="9">
        <v>127</v>
      </c>
      <c r="H31" s="10"/>
      <c r="M31" s="3"/>
      <c r="N31" s="3"/>
      <c r="O31" s="3"/>
    </row>
    <row r="32" spans="1:15" ht="48.75" customHeight="1" x14ac:dyDescent="0.2">
      <c r="A32" s="11" t="s">
        <v>33</v>
      </c>
      <c r="B32" s="426" t="s">
        <v>589</v>
      </c>
      <c r="C32" s="426"/>
      <c r="D32" s="426"/>
      <c r="E32" s="426"/>
      <c r="F32" s="426"/>
      <c r="G32" s="426"/>
    </row>
    <row r="33" spans="1:7" ht="9.75" customHeight="1" x14ac:dyDescent="0.2">
      <c r="A33" s="11" t="s">
        <v>34</v>
      </c>
      <c r="B33" s="704" t="s">
        <v>590</v>
      </c>
      <c r="C33" s="704"/>
      <c r="D33" s="704"/>
      <c r="E33" s="704"/>
      <c r="F33" s="704"/>
      <c r="G33" s="704"/>
    </row>
    <row r="34" spans="1:7" ht="37.5" customHeight="1" x14ac:dyDescent="0.2">
      <c r="A34" s="11" t="s">
        <v>36</v>
      </c>
      <c r="B34" s="426" t="s">
        <v>35</v>
      </c>
      <c r="C34" s="426"/>
      <c r="D34" s="426"/>
      <c r="E34" s="426"/>
      <c r="F34" s="426"/>
      <c r="G34" s="426"/>
    </row>
    <row r="35" spans="1:7" ht="9.75" customHeight="1" x14ac:dyDescent="0.2">
      <c r="B35" s="426" t="s">
        <v>37</v>
      </c>
      <c r="C35" s="426"/>
      <c r="D35" s="426"/>
      <c r="E35" s="426"/>
      <c r="F35" s="426"/>
      <c r="G35" s="426"/>
    </row>
  </sheetData>
  <mergeCells count="37">
    <mergeCell ref="A10:C10"/>
    <mergeCell ref="A1:B1"/>
    <mergeCell ref="C1:G1"/>
    <mergeCell ref="A2:C3"/>
    <mergeCell ref="A4:C4"/>
    <mergeCell ref="A5:C5"/>
    <mergeCell ref="A6:C6"/>
    <mergeCell ref="A7:C7"/>
    <mergeCell ref="A8:C8"/>
    <mergeCell ref="A9:C9"/>
    <mergeCell ref="D2:E2"/>
    <mergeCell ref="F2:G2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B35:G35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G32"/>
    <mergeCell ref="B34:G34"/>
    <mergeCell ref="B33:G33"/>
  </mergeCells>
  <hyperlinks>
    <hyperlink ref="I1" location="'Indice delle tavole'!A1" display="TORNA ALL'INDICE"/>
  </hyperlinks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74"/>
  <sheetViews>
    <sheetView zoomScaleNormal="100" zoomScaleSheetLayoutView="100" workbookViewId="0">
      <selection activeCell="H67" sqref="H67"/>
    </sheetView>
  </sheetViews>
  <sheetFormatPr defaultColWidth="9.1796875" defaultRowHeight="9" x14ac:dyDescent="0.2"/>
  <cols>
    <col min="1" max="1" width="2.54296875" style="375" customWidth="1"/>
    <col min="2" max="2" width="7.453125" style="375" customWidth="1"/>
    <col min="3" max="3" width="57.54296875" style="375" customWidth="1"/>
    <col min="4" max="6" width="11.26953125" style="375" customWidth="1"/>
    <col min="7" max="16384" width="9.1796875" style="375"/>
  </cols>
  <sheetData>
    <row r="1" spans="1:8" s="371" customFormat="1" ht="30" customHeight="1" x14ac:dyDescent="0.25">
      <c r="A1" s="512" t="s">
        <v>230</v>
      </c>
      <c r="B1" s="512"/>
      <c r="C1" s="512" t="s">
        <v>570</v>
      </c>
      <c r="D1" s="512"/>
      <c r="E1" s="512"/>
      <c r="F1" s="512"/>
      <c r="H1" s="392" t="s">
        <v>481</v>
      </c>
    </row>
    <row r="2" spans="1:8" s="373" customFormat="1" ht="25.5" customHeight="1" x14ac:dyDescent="0.25">
      <c r="A2" s="513" t="s">
        <v>116</v>
      </c>
      <c r="B2" s="513"/>
      <c r="C2" s="513"/>
      <c r="D2" s="372" t="s">
        <v>117</v>
      </c>
      <c r="E2" s="372" t="s">
        <v>118</v>
      </c>
      <c r="F2" s="372" t="s">
        <v>231</v>
      </c>
    </row>
    <row r="3" spans="1:8" s="373" customFormat="1" ht="15" customHeight="1" x14ac:dyDescent="0.25">
      <c r="A3" s="514" t="s">
        <v>120</v>
      </c>
      <c r="B3" s="514"/>
      <c r="C3" s="514"/>
      <c r="D3" s="514"/>
      <c r="E3" s="514"/>
      <c r="F3" s="514"/>
    </row>
    <row r="4" spans="1:8" s="373" customFormat="1" ht="12" customHeight="1" x14ac:dyDescent="0.2">
      <c r="A4" s="515" t="s">
        <v>121</v>
      </c>
      <c r="B4" s="515"/>
      <c r="C4" s="515"/>
      <c r="D4" s="143"/>
      <c r="E4" s="143"/>
      <c r="F4" s="143"/>
    </row>
    <row r="5" spans="1:8" ht="12.75" customHeight="1" x14ac:dyDescent="0.2">
      <c r="A5" s="506" t="s">
        <v>122</v>
      </c>
      <c r="B5" s="506"/>
      <c r="C5" s="506"/>
      <c r="D5" s="374">
        <v>114921778</v>
      </c>
      <c r="E5" s="374">
        <v>559028</v>
      </c>
      <c r="F5" s="374">
        <v>206</v>
      </c>
    </row>
    <row r="6" spans="1:8" x14ac:dyDescent="0.2">
      <c r="A6" s="506" t="s">
        <v>123</v>
      </c>
      <c r="B6" s="506"/>
      <c r="C6" s="506"/>
      <c r="D6" s="374">
        <v>8400066</v>
      </c>
      <c r="E6" s="374">
        <v>9047</v>
      </c>
      <c r="F6" s="374">
        <v>928</v>
      </c>
    </row>
    <row r="7" spans="1:8" x14ac:dyDescent="0.2">
      <c r="A7" s="506" t="s">
        <v>232</v>
      </c>
      <c r="B7" s="506"/>
      <c r="C7" s="506"/>
      <c r="D7" s="374">
        <v>102325</v>
      </c>
      <c r="E7" s="374">
        <v>155</v>
      </c>
      <c r="F7" s="374">
        <v>660</v>
      </c>
    </row>
    <row r="8" spans="1:8" x14ac:dyDescent="0.2">
      <c r="A8" s="511" t="s">
        <v>233</v>
      </c>
      <c r="B8" s="511"/>
      <c r="C8" s="511"/>
      <c r="D8" s="374">
        <v>13188137</v>
      </c>
      <c r="E8" s="374">
        <v>20350</v>
      </c>
      <c r="F8" s="374">
        <v>648</v>
      </c>
    </row>
    <row r="9" spans="1:8" s="376" customFormat="1" x14ac:dyDescent="0.2">
      <c r="A9" s="506" t="s">
        <v>128</v>
      </c>
      <c r="B9" s="506"/>
      <c r="C9" s="506"/>
      <c r="D9" s="374">
        <v>6060095</v>
      </c>
      <c r="E9" s="374">
        <v>27070</v>
      </c>
      <c r="F9" s="374">
        <v>224</v>
      </c>
    </row>
    <row r="10" spans="1:8" ht="12" customHeight="1" x14ac:dyDescent="0.2">
      <c r="A10" s="507" t="s">
        <v>493</v>
      </c>
      <c r="B10" s="507"/>
      <c r="C10" s="507"/>
      <c r="D10" s="377">
        <v>142672401</v>
      </c>
      <c r="E10" s="377"/>
      <c r="F10" s="377"/>
    </row>
    <row r="11" spans="1:8" ht="12" customHeight="1" x14ac:dyDescent="0.2">
      <c r="A11" s="506" t="s">
        <v>129</v>
      </c>
      <c r="B11" s="506"/>
      <c r="C11" s="506"/>
      <c r="D11" s="144"/>
      <c r="E11" s="131"/>
      <c r="F11" s="131"/>
    </row>
    <row r="12" spans="1:8" x14ac:dyDescent="0.2">
      <c r="A12" s="506" t="s">
        <v>130</v>
      </c>
      <c r="B12" s="506"/>
      <c r="C12" s="506"/>
      <c r="D12" s="374">
        <v>44604626</v>
      </c>
      <c r="E12" s="374">
        <v>49333</v>
      </c>
      <c r="F12" s="374">
        <v>904</v>
      </c>
    </row>
    <row r="13" spans="1:8" x14ac:dyDescent="0.2">
      <c r="A13" s="506" t="s">
        <v>131</v>
      </c>
      <c r="B13" s="506"/>
      <c r="C13" s="506"/>
      <c r="D13" s="374">
        <v>949247</v>
      </c>
      <c r="E13" s="374">
        <v>4573</v>
      </c>
      <c r="F13" s="374">
        <v>208</v>
      </c>
    </row>
    <row r="14" spans="1:8" x14ac:dyDescent="0.2">
      <c r="A14" s="506" t="s">
        <v>482</v>
      </c>
      <c r="B14" s="506"/>
      <c r="C14" s="506"/>
      <c r="D14" s="374">
        <v>1788113</v>
      </c>
      <c r="E14" s="374">
        <v>33002</v>
      </c>
      <c r="F14" s="374">
        <v>54</v>
      </c>
    </row>
    <row r="15" spans="1:8" x14ac:dyDescent="0.2">
      <c r="A15" s="506" t="s">
        <v>128</v>
      </c>
      <c r="B15" s="506"/>
      <c r="C15" s="506"/>
      <c r="D15" s="374">
        <v>6123774</v>
      </c>
      <c r="E15" s="374">
        <v>15542</v>
      </c>
      <c r="F15" s="374">
        <v>394</v>
      </c>
    </row>
    <row r="16" spans="1:8" ht="12" customHeight="1" x14ac:dyDescent="0.2">
      <c r="A16" s="507" t="s">
        <v>132</v>
      </c>
      <c r="B16" s="507"/>
      <c r="C16" s="507"/>
      <c r="D16" s="377">
        <v>53465760</v>
      </c>
      <c r="E16" s="377"/>
      <c r="F16" s="377"/>
    </row>
    <row r="17" spans="1:6" ht="12" customHeight="1" x14ac:dyDescent="0.2">
      <c r="A17" s="506" t="s">
        <v>208</v>
      </c>
      <c r="B17" s="506"/>
      <c r="C17" s="506"/>
      <c r="D17" s="144"/>
      <c r="E17" s="131"/>
      <c r="F17" s="131"/>
    </row>
    <row r="18" spans="1:6" x14ac:dyDescent="0.2">
      <c r="A18" s="506" t="s">
        <v>234</v>
      </c>
      <c r="B18" s="506"/>
      <c r="C18" s="506"/>
      <c r="D18" s="374">
        <v>8635374</v>
      </c>
      <c r="E18" s="374">
        <v>12532</v>
      </c>
      <c r="F18" s="374">
        <v>689</v>
      </c>
    </row>
    <row r="19" spans="1:6" x14ac:dyDescent="0.2">
      <c r="A19" s="506" t="s">
        <v>483</v>
      </c>
      <c r="B19" s="506"/>
      <c r="C19" s="506"/>
      <c r="D19" s="374">
        <v>4747038</v>
      </c>
      <c r="E19" s="374">
        <v>3829</v>
      </c>
      <c r="F19" s="374">
        <v>1240</v>
      </c>
    </row>
    <row r="20" spans="1:6" x14ac:dyDescent="0.2">
      <c r="A20" s="506" t="s">
        <v>235</v>
      </c>
      <c r="B20" s="506"/>
      <c r="C20" s="506"/>
      <c r="D20" s="374">
        <v>47184764</v>
      </c>
      <c r="E20" s="374">
        <v>43654</v>
      </c>
      <c r="F20" s="374">
        <v>1081</v>
      </c>
    </row>
    <row r="21" spans="1:6" ht="12" customHeight="1" x14ac:dyDescent="0.2">
      <c r="A21" s="507" t="s">
        <v>236</v>
      </c>
      <c r="B21" s="507"/>
      <c r="C21" s="507"/>
      <c r="D21" s="377">
        <v>60567176</v>
      </c>
      <c r="E21" s="377"/>
      <c r="F21" s="377"/>
    </row>
    <row r="22" spans="1:6" ht="12" customHeight="1" x14ac:dyDescent="0.2">
      <c r="A22" s="506" t="s">
        <v>182</v>
      </c>
      <c r="B22" s="506"/>
      <c r="C22" s="506"/>
      <c r="D22" s="144"/>
      <c r="E22" s="131"/>
      <c r="F22" s="131"/>
    </row>
    <row r="23" spans="1:6" x14ac:dyDescent="0.2">
      <c r="A23" s="506" t="s">
        <v>139</v>
      </c>
      <c r="B23" s="506"/>
      <c r="C23" s="506"/>
      <c r="D23" s="374">
        <v>10552377</v>
      </c>
      <c r="E23" s="374">
        <v>4699</v>
      </c>
      <c r="F23" s="374">
        <v>2246</v>
      </c>
    </row>
    <row r="24" spans="1:6" x14ac:dyDescent="0.2">
      <c r="A24" s="506" t="s">
        <v>237</v>
      </c>
      <c r="B24" s="506"/>
      <c r="C24" s="506"/>
      <c r="D24" s="374">
        <v>509275</v>
      </c>
      <c r="E24" s="374">
        <v>734</v>
      </c>
      <c r="F24" s="374">
        <v>694</v>
      </c>
    </row>
    <row r="25" spans="1:6" x14ac:dyDescent="0.2">
      <c r="A25" s="506" t="s">
        <v>140</v>
      </c>
      <c r="B25" s="506"/>
      <c r="C25" s="506"/>
      <c r="D25" s="374">
        <v>1526493</v>
      </c>
      <c r="E25" s="374">
        <v>2809</v>
      </c>
      <c r="F25" s="374">
        <v>543</v>
      </c>
    </row>
    <row r="26" spans="1:6" x14ac:dyDescent="0.2">
      <c r="A26" s="506" t="s">
        <v>141</v>
      </c>
      <c r="B26" s="506"/>
      <c r="C26" s="506"/>
      <c r="D26" s="374">
        <v>3645254</v>
      </c>
      <c r="E26" s="374">
        <v>3130</v>
      </c>
      <c r="F26" s="374">
        <v>1165</v>
      </c>
    </row>
    <row r="27" spans="1:6" x14ac:dyDescent="0.2">
      <c r="A27" s="506" t="s">
        <v>128</v>
      </c>
      <c r="B27" s="506"/>
      <c r="C27" s="506"/>
      <c r="D27" s="374">
        <v>725469</v>
      </c>
      <c r="E27" s="374">
        <v>1510</v>
      </c>
      <c r="F27" s="374">
        <v>480</v>
      </c>
    </row>
    <row r="28" spans="1:6" ht="12" customHeight="1" x14ac:dyDescent="0.2">
      <c r="A28" s="507" t="s">
        <v>186</v>
      </c>
      <c r="B28" s="507"/>
      <c r="C28" s="507"/>
      <c r="D28" s="377">
        <v>16958868</v>
      </c>
      <c r="E28" s="377"/>
      <c r="F28" s="377"/>
    </row>
    <row r="29" spans="1:6" ht="12" customHeight="1" x14ac:dyDescent="0.2">
      <c r="A29" s="506" t="s">
        <v>187</v>
      </c>
      <c r="B29" s="506"/>
      <c r="C29" s="506"/>
      <c r="D29" s="144"/>
      <c r="E29" s="131"/>
      <c r="F29" s="131"/>
    </row>
    <row r="30" spans="1:6" x14ac:dyDescent="0.2">
      <c r="A30" s="506" t="s">
        <v>188</v>
      </c>
      <c r="B30" s="506"/>
      <c r="C30" s="506"/>
      <c r="D30" s="374">
        <v>7320862</v>
      </c>
      <c r="E30" s="374">
        <v>22464</v>
      </c>
      <c r="F30" s="374">
        <v>326</v>
      </c>
    </row>
    <row r="31" spans="1:6" x14ac:dyDescent="0.2">
      <c r="A31" s="506" t="s">
        <v>189</v>
      </c>
      <c r="B31" s="506"/>
      <c r="C31" s="506"/>
      <c r="D31" s="374">
        <v>1929744</v>
      </c>
      <c r="E31" s="374">
        <v>8951</v>
      </c>
      <c r="F31" s="374">
        <v>216</v>
      </c>
    </row>
    <row r="32" spans="1:6" x14ac:dyDescent="0.2">
      <c r="A32" s="506" t="s">
        <v>238</v>
      </c>
      <c r="B32" s="506"/>
      <c r="C32" s="506"/>
      <c r="D32" s="374">
        <v>5351041</v>
      </c>
      <c r="E32" s="374">
        <v>41575</v>
      </c>
      <c r="F32" s="374">
        <v>129</v>
      </c>
    </row>
    <row r="33" spans="1:6" x14ac:dyDescent="0.2">
      <c r="A33" s="506" t="s">
        <v>239</v>
      </c>
      <c r="B33" s="506"/>
      <c r="C33" s="506"/>
      <c r="D33" s="374">
        <v>983218</v>
      </c>
      <c r="E33" s="374">
        <v>7969</v>
      </c>
      <c r="F33" s="374">
        <v>123</v>
      </c>
    </row>
    <row r="34" spans="1:6" ht="12" customHeight="1" x14ac:dyDescent="0.2">
      <c r="A34" s="507" t="s">
        <v>190</v>
      </c>
      <c r="B34" s="507"/>
      <c r="C34" s="507"/>
      <c r="D34" s="377">
        <v>15584865</v>
      </c>
      <c r="E34" s="377"/>
      <c r="F34" s="377"/>
    </row>
    <row r="35" spans="1:6" x14ac:dyDescent="0.2">
      <c r="A35" s="506"/>
      <c r="B35" s="506"/>
      <c r="C35" s="506"/>
      <c r="D35" s="374"/>
      <c r="E35" s="374"/>
      <c r="F35" s="374"/>
    </row>
    <row r="36" spans="1:6" ht="12" customHeight="1" x14ac:dyDescent="0.2">
      <c r="A36" s="510" t="s">
        <v>240</v>
      </c>
      <c r="B36" s="510"/>
      <c r="C36" s="510"/>
      <c r="D36" s="374"/>
    </row>
    <row r="37" spans="1:6" x14ac:dyDescent="0.2">
      <c r="A37" s="506" t="s">
        <v>241</v>
      </c>
      <c r="B37" s="506"/>
      <c r="C37" s="506"/>
      <c r="D37" s="374">
        <v>15352441</v>
      </c>
      <c r="E37" s="374">
        <v>34315</v>
      </c>
      <c r="F37" s="374">
        <v>447</v>
      </c>
    </row>
    <row r="38" spans="1:6" ht="12.75" customHeight="1" x14ac:dyDescent="0.2">
      <c r="A38" s="506" t="s">
        <v>242</v>
      </c>
      <c r="B38" s="506"/>
      <c r="C38" s="506"/>
      <c r="D38" s="374">
        <v>10404677</v>
      </c>
      <c r="E38" s="374">
        <v>13388</v>
      </c>
      <c r="F38" s="374">
        <v>777</v>
      </c>
    </row>
    <row r="39" spans="1:6" ht="12" customHeight="1" x14ac:dyDescent="0.2">
      <c r="A39" s="507" t="s">
        <v>243</v>
      </c>
      <c r="B39" s="507"/>
      <c r="C39" s="507"/>
      <c r="D39" s="377">
        <v>25757118</v>
      </c>
      <c r="E39" s="374"/>
      <c r="F39" s="374"/>
    </row>
    <row r="40" spans="1:6" ht="12" customHeight="1" x14ac:dyDescent="0.2">
      <c r="A40" s="507" t="s">
        <v>143</v>
      </c>
      <c r="B40" s="507"/>
      <c r="C40" s="507"/>
      <c r="D40" s="377">
        <v>315006188</v>
      </c>
      <c r="E40" s="377"/>
      <c r="F40" s="377"/>
    </row>
    <row r="41" spans="1:6" ht="15" customHeight="1" x14ac:dyDescent="0.2">
      <c r="A41" s="509" t="s">
        <v>144</v>
      </c>
      <c r="B41" s="509"/>
      <c r="C41" s="509"/>
      <c r="D41" s="509"/>
      <c r="E41" s="509"/>
      <c r="F41" s="509"/>
    </row>
    <row r="42" spans="1:6" ht="12" customHeight="1" x14ac:dyDescent="0.25">
      <c r="A42" s="506" t="s">
        <v>145</v>
      </c>
      <c r="B42" s="506"/>
      <c r="C42" s="506"/>
      <c r="D42" s="145"/>
      <c r="E42" s="145"/>
      <c r="F42" s="145"/>
    </row>
    <row r="43" spans="1:6" ht="12.75" customHeight="1" x14ac:dyDescent="0.2">
      <c r="A43" s="506" t="s">
        <v>191</v>
      </c>
      <c r="B43" s="506"/>
      <c r="C43" s="506"/>
      <c r="D43" s="374">
        <v>57657506</v>
      </c>
      <c r="E43" s="374">
        <v>165466</v>
      </c>
      <c r="F43" s="374">
        <v>348</v>
      </c>
    </row>
    <row r="44" spans="1:6" x14ac:dyDescent="0.2">
      <c r="A44" s="506" t="s">
        <v>213</v>
      </c>
      <c r="B44" s="506"/>
      <c r="C44" s="506"/>
      <c r="D44" s="374">
        <v>5164892</v>
      </c>
      <c r="E44" s="374">
        <v>7437</v>
      </c>
      <c r="F44" s="374">
        <v>694</v>
      </c>
    </row>
    <row r="45" spans="1:6" x14ac:dyDescent="0.2">
      <c r="A45" s="506" t="s">
        <v>193</v>
      </c>
      <c r="B45" s="506"/>
      <c r="C45" s="506"/>
      <c r="D45" s="374">
        <v>2456549</v>
      </c>
      <c r="E45" s="374">
        <v>3906</v>
      </c>
      <c r="F45" s="374">
        <v>629</v>
      </c>
    </row>
    <row r="46" spans="1:6" x14ac:dyDescent="0.2">
      <c r="A46" s="506" t="s">
        <v>194</v>
      </c>
      <c r="B46" s="506"/>
      <c r="C46" s="506"/>
      <c r="D46" s="374">
        <v>726534</v>
      </c>
      <c r="E46" s="374">
        <v>480</v>
      </c>
      <c r="F46" s="374">
        <v>1514</v>
      </c>
    </row>
    <row r="47" spans="1:6" x14ac:dyDescent="0.2">
      <c r="A47" s="506" t="s">
        <v>195</v>
      </c>
      <c r="B47" s="506"/>
      <c r="C47" s="506"/>
      <c r="D47" s="374">
        <v>2001124</v>
      </c>
      <c r="E47" s="374">
        <v>481</v>
      </c>
      <c r="F47" s="374">
        <v>4160</v>
      </c>
    </row>
    <row r="48" spans="1:6" x14ac:dyDescent="0.2">
      <c r="A48" s="506" t="s">
        <v>149</v>
      </c>
      <c r="B48" s="506"/>
      <c r="C48" s="506"/>
      <c r="D48" s="374">
        <v>29561157</v>
      </c>
      <c r="E48" s="374">
        <v>5517</v>
      </c>
      <c r="F48" s="374">
        <v>5358</v>
      </c>
    </row>
    <row r="49" spans="1:6" x14ac:dyDescent="0.2">
      <c r="A49" s="506" t="s">
        <v>197</v>
      </c>
      <c r="B49" s="506"/>
      <c r="C49" s="506"/>
      <c r="D49" s="374">
        <v>165805</v>
      </c>
      <c r="E49" s="374">
        <v>196</v>
      </c>
      <c r="F49" s="374">
        <v>846</v>
      </c>
    </row>
    <row r="50" spans="1:6" x14ac:dyDescent="0.2">
      <c r="A50" s="506" t="s">
        <v>152</v>
      </c>
      <c r="B50" s="506"/>
      <c r="C50" s="506"/>
      <c r="D50" s="374">
        <v>138532844</v>
      </c>
      <c r="E50" s="374">
        <v>112452</v>
      </c>
      <c r="F50" s="374">
        <v>1232</v>
      </c>
    </row>
    <row r="51" spans="1:6" x14ac:dyDescent="0.2">
      <c r="A51" s="506" t="s">
        <v>154</v>
      </c>
      <c r="B51" s="506"/>
      <c r="C51" s="506"/>
      <c r="D51" s="374">
        <v>77132523</v>
      </c>
      <c r="E51" s="374">
        <v>117917</v>
      </c>
      <c r="F51" s="374">
        <v>654</v>
      </c>
    </row>
    <row r="52" spans="1:6" x14ac:dyDescent="0.2">
      <c r="A52" s="506" t="s">
        <v>244</v>
      </c>
      <c r="B52" s="506"/>
      <c r="C52" s="506"/>
      <c r="D52" s="374">
        <v>842381</v>
      </c>
      <c r="E52" s="374">
        <v>307</v>
      </c>
      <c r="F52" s="374">
        <v>2744</v>
      </c>
    </row>
    <row r="53" spans="1:6" x14ac:dyDescent="0.2">
      <c r="A53" s="506" t="s">
        <v>156</v>
      </c>
      <c r="B53" s="506"/>
      <c r="C53" s="506"/>
      <c r="D53" s="374">
        <v>16431536</v>
      </c>
      <c r="E53" s="377"/>
      <c r="F53" s="377"/>
    </row>
    <row r="54" spans="1:6" x14ac:dyDescent="0.2">
      <c r="A54" s="506" t="s">
        <v>245</v>
      </c>
      <c r="B54" s="506"/>
      <c r="C54" s="506"/>
      <c r="D54" s="374">
        <v>15389001</v>
      </c>
      <c r="E54" s="374">
        <v>7869</v>
      </c>
      <c r="F54" s="374">
        <v>1956</v>
      </c>
    </row>
    <row r="55" spans="1:6" x14ac:dyDescent="0.2">
      <c r="A55" s="506" t="s">
        <v>484</v>
      </c>
      <c r="B55" s="506"/>
      <c r="C55" s="506"/>
      <c r="D55" s="374">
        <v>1071179</v>
      </c>
      <c r="E55" s="374">
        <v>615</v>
      </c>
      <c r="F55" s="374">
        <v>1742</v>
      </c>
    </row>
    <row r="56" spans="1:6" x14ac:dyDescent="0.2">
      <c r="A56" s="506" t="s">
        <v>246</v>
      </c>
      <c r="B56" s="506"/>
      <c r="C56" s="506"/>
      <c r="D56" s="374">
        <v>2336758</v>
      </c>
      <c r="E56" s="374">
        <v>2423</v>
      </c>
      <c r="F56" s="374">
        <v>964</v>
      </c>
    </row>
    <row r="57" spans="1:6" x14ac:dyDescent="0.2">
      <c r="A57" s="506" t="s">
        <v>128</v>
      </c>
      <c r="B57" s="506"/>
      <c r="C57" s="506"/>
      <c r="D57" s="374">
        <v>12801853</v>
      </c>
      <c r="E57" s="374">
        <v>16736</v>
      </c>
      <c r="F57" s="374">
        <v>765</v>
      </c>
    </row>
    <row r="58" spans="1:6" ht="12" customHeight="1" x14ac:dyDescent="0.2">
      <c r="A58" s="507" t="s">
        <v>247</v>
      </c>
      <c r="B58" s="507"/>
      <c r="C58" s="507"/>
      <c r="D58" s="377">
        <v>362271642</v>
      </c>
      <c r="E58" s="377"/>
      <c r="F58" s="377"/>
    </row>
    <row r="59" spans="1:6" ht="15" customHeight="1" x14ac:dyDescent="0.2">
      <c r="A59" s="509" t="s">
        <v>159</v>
      </c>
      <c r="B59" s="509"/>
      <c r="C59" s="509"/>
      <c r="D59" s="509"/>
      <c r="E59" s="509"/>
      <c r="F59" s="509"/>
    </row>
    <row r="60" spans="1:6" ht="12" customHeight="1" x14ac:dyDescent="0.25">
      <c r="A60" s="506" t="s">
        <v>160</v>
      </c>
      <c r="B60" s="506"/>
      <c r="C60" s="506"/>
      <c r="D60" s="145"/>
      <c r="E60" s="145"/>
      <c r="F60" s="145"/>
    </row>
    <row r="61" spans="1:6" ht="12.75" customHeight="1" x14ac:dyDescent="0.2">
      <c r="A61" s="506" t="s">
        <v>248</v>
      </c>
      <c r="B61" s="506"/>
      <c r="C61" s="506"/>
      <c r="D61" s="374">
        <v>4716359</v>
      </c>
      <c r="E61" s="374">
        <v>4652</v>
      </c>
      <c r="F61" s="374">
        <v>1014</v>
      </c>
    </row>
    <row r="62" spans="1:6" x14ac:dyDescent="0.2">
      <c r="A62" s="506" t="s">
        <v>485</v>
      </c>
      <c r="B62" s="506"/>
      <c r="C62" s="506"/>
      <c r="D62" s="374">
        <v>2304132</v>
      </c>
      <c r="E62" s="374">
        <v>6242</v>
      </c>
      <c r="F62" s="374">
        <v>369</v>
      </c>
    </row>
    <row r="63" spans="1:6" x14ac:dyDescent="0.2">
      <c r="A63" s="506" t="s">
        <v>249</v>
      </c>
      <c r="B63" s="506"/>
      <c r="C63" s="506"/>
      <c r="D63" s="374">
        <v>1351869</v>
      </c>
      <c r="E63" s="374">
        <v>2095</v>
      </c>
      <c r="F63" s="374">
        <v>645</v>
      </c>
    </row>
    <row r="64" spans="1:6" x14ac:dyDescent="0.2">
      <c r="A64" s="506" t="s">
        <v>128</v>
      </c>
      <c r="B64" s="506"/>
      <c r="C64" s="506"/>
      <c r="D64" s="374">
        <v>6663562</v>
      </c>
      <c r="E64" s="374">
        <v>3867</v>
      </c>
      <c r="F64" s="374">
        <v>1723</v>
      </c>
    </row>
    <row r="65" spans="1:6" ht="12" customHeight="1" x14ac:dyDescent="0.2">
      <c r="A65" s="507" t="s">
        <v>168</v>
      </c>
      <c r="B65" s="507"/>
      <c r="C65" s="507"/>
      <c r="D65" s="377">
        <v>15035922</v>
      </c>
      <c r="E65" s="377"/>
      <c r="F65" s="377"/>
    </row>
    <row r="66" spans="1:6" ht="12" customHeight="1" x14ac:dyDescent="0.2">
      <c r="A66" s="506" t="s">
        <v>169</v>
      </c>
      <c r="B66" s="506"/>
      <c r="C66" s="506"/>
      <c r="D66" s="146"/>
      <c r="E66" s="146"/>
      <c r="F66" s="146"/>
    </row>
    <row r="67" spans="1:6" x14ac:dyDescent="0.2">
      <c r="A67" s="506" t="s">
        <v>486</v>
      </c>
      <c r="B67" s="506"/>
      <c r="C67" s="506"/>
      <c r="D67" s="374">
        <v>15874530</v>
      </c>
      <c r="E67" s="374">
        <v>10490</v>
      </c>
      <c r="F67" s="374">
        <v>1513</v>
      </c>
    </row>
    <row r="68" spans="1:6" x14ac:dyDescent="0.2">
      <c r="A68" s="506" t="s">
        <v>487</v>
      </c>
      <c r="B68" s="506"/>
      <c r="C68" s="506"/>
      <c r="D68" s="374">
        <v>43252676</v>
      </c>
      <c r="E68" s="374">
        <v>11012</v>
      </c>
      <c r="F68" s="374">
        <v>3928</v>
      </c>
    </row>
    <row r="69" spans="1:6" x14ac:dyDescent="0.2">
      <c r="A69" s="506" t="s">
        <v>250</v>
      </c>
      <c r="B69" s="506"/>
      <c r="C69" s="506"/>
      <c r="D69" s="374">
        <v>30812041</v>
      </c>
      <c r="E69" s="374">
        <v>7671</v>
      </c>
      <c r="F69" s="374">
        <v>4017</v>
      </c>
    </row>
    <row r="70" spans="1:6" x14ac:dyDescent="0.2">
      <c r="A70" s="506" t="s">
        <v>251</v>
      </c>
      <c r="B70" s="506"/>
      <c r="C70" s="506"/>
      <c r="D70" s="374">
        <v>12483146</v>
      </c>
      <c r="E70" s="374">
        <v>2205</v>
      </c>
      <c r="F70" s="374">
        <v>5661</v>
      </c>
    </row>
    <row r="71" spans="1:6" x14ac:dyDescent="0.2">
      <c r="A71" s="506" t="s">
        <v>128</v>
      </c>
      <c r="B71" s="506"/>
      <c r="C71" s="506"/>
      <c r="D71" s="374">
        <v>4883446</v>
      </c>
      <c r="E71" s="374">
        <v>1156</v>
      </c>
      <c r="F71" s="374">
        <v>4224</v>
      </c>
    </row>
    <row r="72" spans="1:6" ht="12" customHeight="1" x14ac:dyDescent="0.2">
      <c r="A72" s="507" t="s">
        <v>172</v>
      </c>
      <c r="B72" s="507"/>
      <c r="C72" s="507"/>
      <c r="D72" s="377">
        <v>107305839</v>
      </c>
      <c r="E72" s="377"/>
      <c r="F72" s="377"/>
    </row>
    <row r="73" spans="1:6" ht="12" customHeight="1" x14ac:dyDescent="0.2">
      <c r="A73" s="507" t="s">
        <v>173</v>
      </c>
      <c r="B73" s="507"/>
      <c r="C73" s="507"/>
      <c r="D73" s="377">
        <v>122341761</v>
      </c>
      <c r="E73" s="377"/>
      <c r="F73" s="377"/>
    </row>
    <row r="74" spans="1:6" ht="12" customHeight="1" x14ac:dyDescent="0.2">
      <c r="A74" s="508" t="s">
        <v>488</v>
      </c>
      <c r="B74" s="508"/>
      <c r="C74" s="508"/>
      <c r="D74" s="378">
        <v>799619591</v>
      </c>
      <c r="E74" s="378"/>
      <c r="F74" s="378"/>
    </row>
  </sheetData>
  <sheetProtection selectLockedCells="1" selectUnlockedCells="1"/>
  <mergeCells count="75">
    <mergeCell ref="A5:C5"/>
    <mergeCell ref="A1:B1"/>
    <mergeCell ref="C1:F1"/>
    <mergeCell ref="A2:C2"/>
    <mergeCell ref="A3:F3"/>
    <mergeCell ref="A4:C4"/>
    <mergeCell ref="A42:C42"/>
    <mergeCell ref="A43:C43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58:C58"/>
    <mergeCell ref="A59:F59"/>
    <mergeCell ref="A41:F41"/>
    <mergeCell ref="A30:C30"/>
    <mergeCell ref="A31:C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54:C54"/>
    <mergeCell ref="A55:C55"/>
    <mergeCell ref="A44:C44"/>
    <mergeCell ref="A45:C45"/>
    <mergeCell ref="A46:C46"/>
    <mergeCell ref="A47:C47"/>
    <mergeCell ref="A48:C48"/>
    <mergeCell ref="A49:C49"/>
    <mergeCell ref="A50:C50"/>
    <mergeCell ref="A51:C51"/>
    <mergeCell ref="A52:C52"/>
    <mergeCell ref="A57:C57"/>
    <mergeCell ref="A56:C56"/>
    <mergeCell ref="A53:C53"/>
    <mergeCell ref="A74:C74"/>
    <mergeCell ref="A66:C66"/>
    <mergeCell ref="A67:C67"/>
    <mergeCell ref="A68:C68"/>
    <mergeCell ref="A69:C69"/>
    <mergeCell ref="A70:C70"/>
    <mergeCell ref="A71:C71"/>
    <mergeCell ref="A60:C60"/>
    <mergeCell ref="A61:C61"/>
    <mergeCell ref="A62:C62"/>
    <mergeCell ref="A72:C72"/>
    <mergeCell ref="A73:C73"/>
    <mergeCell ref="A65:C65"/>
    <mergeCell ref="A63:C63"/>
    <mergeCell ref="A64:C64"/>
  </mergeCells>
  <hyperlinks>
    <hyperlink ref="H1" location="'Indice delle tavole'!A1" display="TORNA ALL'INDICE"/>
  </hyperlinks>
  <printOptions horizontalCentered="1"/>
  <pageMargins left="0.25" right="0.25" top="0.75" bottom="0.75" header="0.3" footer="0.3"/>
  <pageSetup paperSize="9" scale="76"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30"/>
  <sheetViews>
    <sheetView zoomScaleSheetLayoutView="100" workbookViewId="0">
      <selection activeCell="C38" sqref="C38"/>
    </sheetView>
  </sheetViews>
  <sheetFormatPr defaultColWidth="10.453125" defaultRowHeight="9.75" customHeight="1" x14ac:dyDescent="0.2"/>
  <cols>
    <col min="1" max="1" width="2.81640625" style="134" customWidth="1"/>
    <col min="2" max="2" width="8.453125" style="134" customWidth="1"/>
    <col min="3" max="3" width="44" style="134" customWidth="1"/>
    <col min="4" max="6" width="11.26953125" style="128" customWidth="1"/>
    <col min="7" max="7" width="6.81640625" style="128" customWidth="1"/>
    <col min="8" max="16384" width="10.453125" style="128"/>
  </cols>
  <sheetData>
    <row r="1" spans="1:10" s="124" customFormat="1" ht="30" customHeight="1" x14ac:dyDescent="0.25">
      <c r="A1" s="502" t="s">
        <v>252</v>
      </c>
      <c r="B1" s="502"/>
      <c r="C1" s="502" t="s">
        <v>569</v>
      </c>
      <c r="D1" s="502"/>
      <c r="E1" s="502"/>
      <c r="F1" s="502"/>
      <c r="H1" s="392" t="s">
        <v>481</v>
      </c>
    </row>
    <row r="2" spans="1:10" s="126" customFormat="1" ht="29.25" customHeight="1" x14ac:dyDescent="0.25">
      <c r="A2" s="503" t="s">
        <v>116</v>
      </c>
      <c r="B2" s="503"/>
      <c r="C2" s="503"/>
      <c r="D2" s="125" t="s">
        <v>117</v>
      </c>
      <c r="E2" s="125" t="s">
        <v>118</v>
      </c>
      <c r="F2" s="125" t="s">
        <v>216</v>
      </c>
      <c r="J2" s="147"/>
    </row>
    <row r="3" spans="1:10" s="126" customFormat="1" ht="15" customHeight="1" x14ac:dyDescent="0.2">
      <c r="A3" s="495" t="s">
        <v>120</v>
      </c>
      <c r="B3" s="495"/>
      <c r="C3" s="495"/>
      <c r="D3" s="495"/>
      <c r="E3" s="495"/>
      <c r="F3" s="495"/>
      <c r="G3" s="148"/>
    </row>
    <row r="4" spans="1:10" s="126" customFormat="1" ht="12" customHeight="1" x14ac:dyDescent="0.2">
      <c r="A4" s="505" t="s">
        <v>253</v>
      </c>
      <c r="B4" s="505"/>
      <c r="C4" s="505"/>
      <c r="D4" s="149"/>
      <c r="E4" s="149"/>
      <c r="F4" s="149"/>
      <c r="G4" s="148"/>
    </row>
    <row r="5" spans="1:10" s="126" customFormat="1" ht="14.25" customHeight="1" x14ac:dyDescent="0.2">
      <c r="A5" s="505" t="s">
        <v>254</v>
      </c>
      <c r="B5" s="505"/>
      <c r="C5" s="505"/>
      <c r="D5" s="127">
        <v>4545712</v>
      </c>
      <c r="E5" s="127">
        <v>36539</v>
      </c>
      <c r="F5" s="127">
        <v>124</v>
      </c>
      <c r="G5" s="148"/>
    </row>
    <row r="6" spans="1:10" s="126" customFormat="1" ht="14.25" customHeight="1" x14ac:dyDescent="0.2">
      <c r="A6" s="516" t="s">
        <v>516</v>
      </c>
      <c r="B6" s="516"/>
      <c r="C6" s="516"/>
      <c r="D6" s="130">
        <v>4545712</v>
      </c>
      <c r="E6" s="127"/>
      <c r="F6" s="127"/>
      <c r="G6" s="148"/>
    </row>
    <row r="7" spans="1:10" ht="12" customHeight="1" x14ac:dyDescent="0.2">
      <c r="A7" s="505" t="s">
        <v>255</v>
      </c>
      <c r="B7" s="505"/>
      <c r="C7" s="505"/>
      <c r="D7" s="127"/>
      <c r="E7" s="127"/>
      <c r="F7" s="127"/>
      <c r="G7" s="148"/>
    </row>
    <row r="8" spans="1:10" ht="12.75" customHeight="1" x14ac:dyDescent="0.2">
      <c r="A8" s="505" t="s">
        <v>256</v>
      </c>
      <c r="B8" s="505"/>
      <c r="C8" s="505"/>
      <c r="D8" s="127">
        <v>110944741</v>
      </c>
      <c r="E8" s="127">
        <v>1924834</v>
      </c>
      <c r="F8" s="127">
        <v>58</v>
      </c>
      <c r="G8" s="148"/>
    </row>
    <row r="9" spans="1:10" ht="12" customHeight="1" x14ac:dyDescent="0.2">
      <c r="A9" s="505" t="s">
        <v>257</v>
      </c>
      <c r="B9" s="505"/>
      <c r="C9" s="505"/>
      <c r="D9" s="127">
        <v>2617665</v>
      </c>
      <c r="E9" s="127"/>
      <c r="F9" s="127"/>
      <c r="G9" s="148"/>
    </row>
    <row r="10" spans="1:10" ht="12.75" customHeight="1" x14ac:dyDescent="0.2">
      <c r="A10" s="505" t="s">
        <v>258</v>
      </c>
      <c r="B10" s="505"/>
      <c r="C10" s="505"/>
      <c r="D10" s="127">
        <v>18334389</v>
      </c>
      <c r="E10" s="127"/>
      <c r="F10" s="127"/>
      <c r="G10" s="148"/>
    </row>
    <row r="11" spans="1:10" ht="10.5" customHeight="1" x14ac:dyDescent="0.2">
      <c r="A11" s="505" t="s">
        <v>259</v>
      </c>
      <c r="B11" s="505"/>
      <c r="C11" s="505"/>
      <c r="D11" s="127">
        <v>1221491</v>
      </c>
      <c r="E11" s="127"/>
      <c r="F11" s="127"/>
      <c r="G11" s="148"/>
    </row>
    <row r="12" spans="1:10" ht="12" customHeight="1" x14ac:dyDescent="0.2">
      <c r="A12" s="516" t="s">
        <v>260</v>
      </c>
      <c r="B12" s="516"/>
      <c r="C12" s="516"/>
      <c r="D12" s="130">
        <v>133118286</v>
      </c>
      <c r="E12" s="130"/>
      <c r="F12" s="130"/>
      <c r="G12" s="148"/>
    </row>
    <row r="13" spans="1:10" ht="12" customHeight="1" x14ac:dyDescent="0.2">
      <c r="A13" s="505" t="s">
        <v>261</v>
      </c>
      <c r="B13" s="505"/>
      <c r="C13" s="505"/>
      <c r="D13" s="127">
        <v>12854039</v>
      </c>
      <c r="E13" s="150"/>
      <c r="F13" s="150"/>
      <c r="G13" s="151"/>
    </row>
    <row r="14" spans="1:10" ht="15" customHeight="1" x14ac:dyDescent="0.2">
      <c r="A14" s="505" t="s">
        <v>262</v>
      </c>
      <c r="B14" s="505"/>
      <c r="C14" s="505"/>
      <c r="D14" s="127"/>
      <c r="E14" s="150"/>
      <c r="F14" s="150"/>
      <c r="G14" s="151"/>
    </row>
    <row r="15" spans="1:10" ht="15" customHeight="1" x14ac:dyDescent="0.2">
      <c r="A15" s="505" t="s">
        <v>263</v>
      </c>
      <c r="B15" s="505"/>
      <c r="C15" s="505"/>
      <c r="D15" s="127">
        <v>0</v>
      </c>
      <c r="E15" s="150"/>
      <c r="F15" s="150"/>
      <c r="G15" s="151"/>
    </row>
    <row r="16" spans="1:10" ht="15" customHeight="1" x14ac:dyDescent="0.2">
      <c r="A16" s="505" t="s">
        <v>264</v>
      </c>
      <c r="B16" s="505"/>
      <c r="C16" s="505"/>
      <c r="D16" s="127">
        <v>0</v>
      </c>
      <c r="E16" s="150"/>
      <c r="F16" s="150"/>
      <c r="G16" s="148"/>
    </row>
    <row r="17" spans="1:8" ht="12" customHeight="1" x14ac:dyDescent="0.2">
      <c r="A17" s="516" t="s">
        <v>265</v>
      </c>
      <c r="B17" s="516"/>
      <c r="C17" s="516"/>
      <c r="D17" s="130">
        <v>12854039</v>
      </c>
      <c r="E17" s="152"/>
      <c r="F17" s="152"/>
      <c r="G17" s="148"/>
    </row>
    <row r="18" spans="1:8" ht="12" customHeight="1" x14ac:dyDescent="0.2">
      <c r="A18" s="505" t="s">
        <v>266</v>
      </c>
      <c r="B18" s="505"/>
      <c r="C18" s="505"/>
      <c r="D18" s="153">
        <v>377492325</v>
      </c>
      <c r="E18" s="150"/>
      <c r="F18" s="150"/>
      <c r="G18" s="151"/>
    </row>
    <row r="19" spans="1:8" ht="9.75" customHeight="1" x14ac:dyDescent="0.2">
      <c r="A19" s="505" t="s">
        <v>267</v>
      </c>
      <c r="B19" s="505"/>
      <c r="C19" s="505"/>
      <c r="D19" s="127">
        <v>0</v>
      </c>
      <c r="E19" s="150"/>
      <c r="F19" s="150"/>
      <c r="G19" s="151"/>
    </row>
    <row r="20" spans="1:8" ht="9.75" customHeight="1" x14ac:dyDescent="0.2">
      <c r="A20" s="505" t="s">
        <v>268</v>
      </c>
      <c r="B20" s="505"/>
      <c r="C20" s="505"/>
      <c r="D20" s="127">
        <v>0</v>
      </c>
      <c r="E20" s="150"/>
      <c r="F20" s="150"/>
      <c r="G20" s="151"/>
    </row>
    <row r="21" spans="1:8" ht="9.75" customHeight="1" x14ac:dyDescent="0.2">
      <c r="A21" s="505" t="s">
        <v>269</v>
      </c>
      <c r="B21" s="505"/>
      <c r="C21" s="505"/>
      <c r="D21" s="127">
        <v>0</v>
      </c>
      <c r="E21" s="150"/>
      <c r="F21" s="150"/>
      <c r="G21" s="151"/>
    </row>
    <row r="22" spans="1:8" ht="9.75" customHeight="1" x14ac:dyDescent="0.2">
      <c r="A22" s="505" t="s">
        <v>270</v>
      </c>
      <c r="B22" s="505"/>
      <c r="C22" s="505"/>
      <c r="D22" s="127">
        <v>0</v>
      </c>
      <c r="E22" s="150"/>
      <c r="F22" s="150"/>
      <c r="G22" s="151"/>
    </row>
    <row r="23" spans="1:8" ht="9.75" customHeight="1" x14ac:dyDescent="0.2">
      <c r="A23" s="505" t="s">
        <v>271</v>
      </c>
      <c r="B23" s="505"/>
      <c r="C23" s="505"/>
      <c r="D23" s="127">
        <v>0</v>
      </c>
      <c r="E23" s="150"/>
      <c r="F23" s="150"/>
      <c r="G23" s="148"/>
    </row>
    <row r="24" spans="1:8" ht="9.75" customHeight="1" x14ac:dyDescent="0.2">
      <c r="A24" s="505" t="s">
        <v>272</v>
      </c>
      <c r="B24" s="505"/>
      <c r="C24" s="505"/>
      <c r="D24" s="127">
        <v>0</v>
      </c>
      <c r="E24" s="150"/>
      <c r="F24" s="150"/>
      <c r="G24" s="148"/>
    </row>
    <row r="25" spans="1:8" ht="9.75" customHeight="1" x14ac:dyDescent="0.2">
      <c r="A25" s="505" t="s">
        <v>273</v>
      </c>
      <c r="B25" s="505"/>
      <c r="C25" s="505"/>
      <c r="D25" s="127">
        <v>0</v>
      </c>
      <c r="E25" s="150"/>
      <c r="F25" s="150"/>
      <c r="G25" s="148"/>
    </row>
    <row r="26" spans="1:8" ht="9.75" customHeight="1" x14ac:dyDescent="0.2">
      <c r="A26" s="505" t="s">
        <v>274</v>
      </c>
      <c r="B26" s="505"/>
      <c r="C26" s="505"/>
      <c r="D26" s="127" t="s">
        <v>275</v>
      </c>
      <c r="E26" s="150"/>
      <c r="F26" s="150"/>
      <c r="G26" s="151"/>
    </row>
    <row r="27" spans="1:8" ht="9.75" customHeight="1" x14ac:dyDescent="0.2">
      <c r="A27" s="505" t="s">
        <v>128</v>
      </c>
      <c r="B27" s="505"/>
      <c r="C27" s="505"/>
      <c r="D27" s="127">
        <v>0</v>
      </c>
      <c r="E27" s="150"/>
      <c r="F27" s="150"/>
      <c r="G27" s="151"/>
    </row>
    <row r="28" spans="1:8" ht="12" customHeight="1" x14ac:dyDescent="0.2">
      <c r="A28" s="516" t="s">
        <v>276</v>
      </c>
      <c r="B28" s="516"/>
      <c r="C28" s="516"/>
      <c r="D28" s="152">
        <v>377492325</v>
      </c>
      <c r="E28" s="152"/>
      <c r="F28" s="152"/>
      <c r="G28" s="151"/>
    </row>
    <row r="29" spans="1:8" ht="12" customHeight="1" x14ac:dyDescent="0.2">
      <c r="A29" s="517" t="s">
        <v>277</v>
      </c>
      <c r="B29" s="517"/>
      <c r="C29" s="517"/>
      <c r="D29" s="154">
        <v>528010362</v>
      </c>
      <c r="E29" s="133"/>
      <c r="F29" s="133"/>
      <c r="G29" s="151"/>
      <c r="H29" s="140"/>
    </row>
    <row r="30" spans="1:8" ht="9.75" customHeight="1" x14ac:dyDescent="0.2">
      <c r="H30" s="140"/>
    </row>
  </sheetData>
  <sheetProtection selectLockedCells="1" selectUnlockedCells="1"/>
  <mergeCells count="30">
    <mergeCell ref="A12:C12"/>
    <mergeCell ref="A1:B1"/>
    <mergeCell ref="C1:F1"/>
    <mergeCell ref="A2:C2"/>
    <mergeCell ref="A3:F3"/>
    <mergeCell ref="A4:C4"/>
    <mergeCell ref="A5:C5"/>
    <mergeCell ref="A7:C7"/>
    <mergeCell ref="A8:C8"/>
    <mergeCell ref="A9:C9"/>
    <mergeCell ref="A10:C10"/>
    <mergeCell ref="A11:C11"/>
    <mergeCell ref="A6:C6"/>
    <mergeCell ref="A24:C24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zoomScaleNormal="100" workbookViewId="0">
      <selection activeCell="D5" sqref="D5:J32"/>
    </sheetView>
  </sheetViews>
  <sheetFormatPr defaultColWidth="9.1796875" defaultRowHeight="11.5" x14ac:dyDescent="0.25"/>
  <cols>
    <col min="1" max="1" width="2.54296875" style="155" bestFit="1" customWidth="1"/>
    <col min="2" max="2" width="7.54296875" style="155" customWidth="1"/>
    <col min="3" max="3" width="13" style="155" customWidth="1"/>
    <col min="4" max="10" width="15" style="155" customWidth="1"/>
    <col min="11" max="16384" width="9.1796875" style="155"/>
  </cols>
  <sheetData>
    <row r="1" spans="1:13" ht="25.5" customHeight="1" x14ac:dyDescent="0.25">
      <c r="A1" s="525" t="s">
        <v>278</v>
      </c>
      <c r="B1" s="525"/>
      <c r="C1" s="525" t="s">
        <v>568</v>
      </c>
      <c r="D1" s="525"/>
      <c r="E1" s="525"/>
      <c r="F1" s="525"/>
      <c r="G1" s="525"/>
      <c r="H1" s="525"/>
      <c r="I1" s="525"/>
      <c r="J1" s="525"/>
      <c r="L1" s="392" t="s">
        <v>481</v>
      </c>
    </row>
    <row r="2" spans="1:13" ht="16.5" customHeight="1" x14ac:dyDescent="0.25">
      <c r="A2" s="526" t="s">
        <v>1</v>
      </c>
      <c r="B2" s="526"/>
      <c r="C2" s="526"/>
      <c r="D2" s="528" t="s">
        <v>101</v>
      </c>
      <c r="E2" s="528"/>
      <c r="F2" s="528"/>
      <c r="G2" s="528"/>
      <c r="H2" s="528"/>
      <c r="I2" s="528"/>
      <c r="J2" s="528"/>
      <c r="M2" s="156"/>
    </row>
    <row r="3" spans="1:13" ht="24" customHeight="1" x14ac:dyDescent="0.25">
      <c r="A3" s="527"/>
      <c r="B3" s="527"/>
      <c r="C3" s="527"/>
      <c r="D3" s="157" t="s">
        <v>279</v>
      </c>
      <c r="E3" s="157" t="s">
        <v>80</v>
      </c>
      <c r="F3" s="157" t="s">
        <v>81</v>
      </c>
      <c r="G3" s="157" t="s">
        <v>82</v>
      </c>
      <c r="H3" s="157" t="s">
        <v>106</v>
      </c>
      <c r="I3" s="157" t="s">
        <v>280</v>
      </c>
      <c r="J3" s="157" t="s">
        <v>63</v>
      </c>
    </row>
    <row r="4" spans="1:13" ht="13.5" customHeight="1" x14ac:dyDescent="0.25">
      <c r="A4" s="529" t="s">
        <v>85</v>
      </c>
      <c r="B4" s="529"/>
      <c r="C4" s="529"/>
      <c r="D4" s="529"/>
      <c r="E4" s="529"/>
      <c r="F4" s="529"/>
      <c r="G4" s="529"/>
      <c r="H4" s="529"/>
      <c r="I4" s="529"/>
      <c r="J4" s="529"/>
    </row>
    <row r="5" spans="1:13" ht="12.75" customHeight="1" x14ac:dyDescent="0.25">
      <c r="A5" s="522" t="s">
        <v>5</v>
      </c>
      <c r="B5" s="522"/>
      <c r="C5" s="522"/>
      <c r="D5" s="158">
        <v>14098058</v>
      </c>
      <c r="E5" s="158">
        <v>9446573</v>
      </c>
      <c r="F5" s="158">
        <v>125096</v>
      </c>
      <c r="G5" s="158">
        <v>12342034</v>
      </c>
      <c r="H5" s="158">
        <v>6895503</v>
      </c>
      <c r="I5" s="158">
        <v>14100813</v>
      </c>
      <c r="J5" s="158">
        <v>57008077</v>
      </c>
    </row>
    <row r="6" spans="1:13" ht="12.75" customHeight="1" x14ac:dyDescent="0.25">
      <c r="A6" s="522" t="s">
        <v>281</v>
      </c>
      <c r="B6" s="522"/>
      <c r="C6" s="522"/>
      <c r="D6" s="158">
        <v>0</v>
      </c>
      <c r="E6" s="158">
        <v>0</v>
      </c>
      <c r="F6" s="158">
        <v>0</v>
      </c>
      <c r="G6" s="158">
        <v>0</v>
      </c>
      <c r="H6" s="158">
        <v>0</v>
      </c>
      <c r="I6" s="158">
        <v>0</v>
      </c>
      <c r="J6" s="158">
        <v>0</v>
      </c>
    </row>
    <row r="7" spans="1:13" ht="12.75" customHeight="1" x14ac:dyDescent="0.25">
      <c r="A7" s="522" t="s">
        <v>7</v>
      </c>
      <c r="B7" s="522"/>
      <c r="C7" s="522"/>
      <c r="D7" s="158">
        <v>7145882</v>
      </c>
      <c r="E7" s="158">
        <v>1877208</v>
      </c>
      <c r="F7" s="158">
        <v>296286</v>
      </c>
      <c r="G7" s="158">
        <v>3606994</v>
      </c>
      <c r="H7" s="158">
        <v>1327091</v>
      </c>
      <c r="I7" s="158">
        <v>4861972</v>
      </c>
      <c r="J7" s="158">
        <v>19115433</v>
      </c>
    </row>
    <row r="8" spans="1:13" ht="12.75" customHeight="1" x14ac:dyDescent="0.25">
      <c r="A8" s="522" t="s">
        <v>8</v>
      </c>
      <c r="B8" s="522"/>
      <c r="C8" s="522"/>
      <c r="D8" s="158">
        <v>57548844</v>
      </c>
      <c r="E8" s="158">
        <v>16483497</v>
      </c>
      <c r="F8" s="158">
        <v>1102834</v>
      </c>
      <c r="G8" s="158">
        <v>17479754</v>
      </c>
      <c r="H8" s="158">
        <v>5333685</v>
      </c>
      <c r="I8" s="158">
        <v>21320677</v>
      </c>
      <c r="J8" s="158">
        <v>119269291</v>
      </c>
    </row>
    <row r="9" spans="1:13" ht="12.75" customHeight="1" x14ac:dyDescent="0.25">
      <c r="A9" s="523" t="s">
        <v>9</v>
      </c>
      <c r="B9" s="523"/>
      <c r="C9" s="523"/>
      <c r="D9" s="158">
        <v>7866465</v>
      </c>
      <c r="E9" s="158">
        <v>1354525</v>
      </c>
      <c r="F9" s="158">
        <v>237134</v>
      </c>
      <c r="G9" s="158">
        <v>3514528</v>
      </c>
      <c r="H9" s="158">
        <v>1089715</v>
      </c>
      <c r="I9" s="158">
        <v>2529151</v>
      </c>
      <c r="J9" s="158">
        <v>16591518</v>
      </c>
    </row>
    <row r="10" spans="1:13" ht="12.75" customHeight="1" x14ac:dyDescent="0.25">
      <c r="A10" s="524" t="s">
        <v>10</v>
      </c>
      <c r="B10" s="524"/>
      <c r="C10" s="524"/>
      <c r="D10" s="159">
        <v>4479083</v>
      </c>
      <c r="E10" s="159">
        <v>706991</v>
      </c>
      <c r="F10" s="159">
        <v>237134</v>
      </c>
      <c r="G10" s="159">
        <v>655153</v>
      </c>
      <c r="H10" s="159">
        <v>1089715</v>
      </c>
      <c r="I10" s="159">
        <v>588976</v>
      </c>
      <c r="J10" s="159">
        <v>7757052</v>
      </c>
    </row>
    <row r="11" spans="1:13" ht="12.75" customHeight="1" x14ac:dyDescent="0.25">
      <c r="A11" s="524" t="s">
        <v>44</v>
      </c>
      <c r="B11" s="524"/>
      <c r="C11" s="524"/>
      <c r="D11" s="159">
        <v>3387382</v>
      </c>
      <c r="E11" s="159">
        <v>647534</v>
      </c>
      <c r="F11" s="158">
        <v>0</v>
      </c>
      <c r="G11" s="159">
        <v>2859375</v>
      </c>
      <c r="H11" s="159">
        <v>0</v>
      </c>
      <c r="I11" s="159">
        <v>1940175</v>
      </c>
      <c r="J11" s="159">
        <v>8834466</v>
      </c>
    </row>
    <row r="12" spans="1:13" ht="12.75" customHeight="1" x14ac:dyDescent="0.25">
      <c r="A12" s="522" t="s">
        <v>12</v>
      </c>
      <c r="B12" s="522"/>
      <c r="C12" s="522"/>
      <c r="D12" s="158">
        <v>13198519</v>
      </c>
      <c r="E12" s="158">
        <v>6666151</v>
      </c>
      <c r="F12" s="158">
        <v>657216</v>
      </c>
      <c r="G12" s="158">
        <v>11548386</v>
      </c>
      <c r="H12" s="158">
        <v>2123246</v>
      </c>
      <c r="I12" s="158">
        <v>7725290</v>
      </c>
      <c r="J12" s="158">
        <v>41918808</v>
      </c>
    </row>
    <row r="13" spans="1:13" ht="12.75" customHeight="1" x14ac:dyDescent="0.25">
      <c r="A13" s="522" t="s">
        <v>13</v>
      </c>
      <c r="B13" s="522"/>
      <c r="C13" s="522"/>
      <c r="D13" s="158">
        <v>5235958</v>
      </c>
      <c r="E13" s="158">
        <v>3242198</v>
      </c>
      <c r="F13" s="158">
        <v>398781</v>
      </c>
      <c r="G13" s="158">
        <v>7044153</v>
      </c>
      <c r="H13" s="158">
        <v>2065013</v>
      </c>
      <c r="I13" s="158">
        <v>5420617</v>
      </c>
      <c r="J13" s="158">
        <v>23406720</v>
      </c>
    </row>
    <row r="14" spans="1:13" ht="12.75" customHeight="1" x14ac:dyDescent="0.25">
      <c r="A14" s="522" t="s">
        <v>14</v>
      </c>
      <c r="B14" s="522"/>
      <c r="C14" s="522"/>
      <c r="D14" s="158">
        <v>22904555</v>
      </c>
      <c r="E14" s="158">
        <v>7753069</v>
      </c>
      <c r="F14" s="158">
        <v>353274</v>
      </c>
      <c r="G14" s="158">
        <v>14819748</v>
      </c>
      <c r="H14" s="158">
        <v>3729866</v>
      </c>
      <c r="I14" s="158">
        <v>13703117</v>
      </c>
      <c r="J14" s="158">
        <v>63263629</v>
      </c>
    </row>
    <row r="15" spans="1:13" ht="12.75" customHeight="1" x14ac:dyDescent="0.25">
      <c r="A15" s="522" t="s">
        <v>15</v>
      </c>
      <c r="B15" s="522"/>
      <c r="C15" s="522"/>
      <c r="D15" s="158">
        <v>10945040</v>
      </c>
      <c r="E15" s="158">
        <v>3960020</v>
      </c>
      <c r="F15" s="158">
        <v>294719</v>
      </c>
      <c r="G15" s="158">
        <v>8295841</v>
      </c>
      <c r="H15" s="158">
        <v>1145232</v>
      </c>
      <c r="I15" s="158">
        <v>6244304</v>
      </c>
      <c r="J15" s="158">
        <v>30885156</v>
      </c>
    </row>
    <row r="16" spans="1:13" ht="12.75" customHeight="1" x14ac:dyDescent="0.25">
      <c r="A16" s="522" t="s">
        <v>16</v>
      </c>
      <c r="B16" s="522"/>
      <c r="C16" s="522"/>
      <c r="D16" s="158">
        <v>3180226</v>
      </c>
      <c r="E16" s="158">
        <v>976339</v>
      </c>
      <c r="F16" s="158">
        <v>71730</v>
      </c>
      <c r="G16" s="158">
        <v>910842</v>
      </c>
      <c r="H16" s="158">
        <v>618594</v>
      </c>
      <c r="I16" s="158">
        <v>1752327</v>
      </c>
      <c r="J16" s="158">
        <v>7510058</v>
      </c>
    </row>
    <row r="17" spans="1:10" ht="12.75" customHeight="1" x14ac:dyDescent="0.25">
      <c r="A17" s="522" t="s">
        <v>17</v>
      </c>
      <c r="B17" s="522"/>
      <c r="C17" s="522"/>
      <c r="D17" s="158">
        <v>2738432</v>
      </c>
      <c r="E17" s="158">
        <v>1473294</v>
      </c>
      <c r="F17" s="158">
        <v>189546</v>
      </c>
      <c r="G17" s="158">
        <v>1245614</v>
      </c>
      <c r="H17" s="158">
        <v>306597</v>
      </c>
      <c r="I17" s="158">
        <v>1866560</v>
      </c>
      <c r="J17" s="158">
        <v>7820043</v>
      </c>
    </row>
    <row r="18" spans="1:10" ht="12.75" customHeight="1" x14ac:dyDescent="0.25">
      <c r="A18" s="522" t="s">
        <v>18</v>
      </c>
      <c r="B18" s="522"/>
      <c r="C18" s="522"/>
      <c r="D18" s="158">
        <v>7330725</v>
      </c>
      <c r="E18" s="158">
        <v>3783252</v>
      </c>
      <c r="F18" s="158">
        <v>1157765</v>
      </c>
      <c r="G18" s="158">
        <v>2755508</v>
      </c>
      <c r="H18" s="158">
        <v>2705674</v>
      </c>
      <c r="I18" s="158">
        <v>6543200</v>
      </c>
      <c r="J18" s="158">
        <v>24276124</v>
      </c>
    </row>
    <row r="19" spans="1:10" ht="12.75" customHeight="1" x14ac:dyDescent="0.25">
      <c r="A19" s="522" t="s">
        <v>19</v>
      </c>
      <c r="B19" s="522"/>
      <c r="C19" s="522"/>
      <c r="D19" s="158">
        <v>2367331</v>
      </c>
      <c r="E19" s="158">
        <v>1296200</v>
      </c>
      <c r="F19" s="158">
        <v>52087</v>
      </c>
      <c r="G19" s="158">
        <v>905986</v>
      </c>
      <c r="H19" s="158">
        <v>393546</v>
      </c>
      <c r="I19" s="158">
        <v>1446409</v>
      </c>
      <c r="J19" s="158">
        <v>6461559</v>
      </c>
    </row>
    <row r="20" spans="1:10" ht="12.75" customHeight="1" x14ac:dyDescent="0.25">
      <c r="A20" s="522" t="s">
        <v>20</v>
      </c>
      <c r="B20" s="522"/>
      <c r="C20" s="522"/>
      <c r="D20" s="158">
        <v>579435</v>
      </c>
      <c r="E20" s="158">
        <v>346801</v>
      </c>
      <c r="F20" s="158">
        <v>59076</v>
      </c>
      <c r="G20" s="158">
        <v>346653</v>
      </c>
      <c r="H20" s="158">
        <v>506077</v>
      </c>
      <c r="I20" s="158">
        <v>1169082</v>
      </c>
      <c r="J20" s="158">
        <v>3007124</v>
      </c>
    </row>
    <row r="21" spans="1:10" ht="12.75" customHeight="1" x14ac:dyDescent="0.25">
      <c r="A21" s="522" t="s">
        <v>21</v>
      </c>
      <c r="B21" s="522"/>
      <c r="C21" s="522"/>
      <c r="D21" s="158">
        <v>6208577</v>
      </c>
      <c r="E21" s="158">
        <v>2735963</v>
      </c>
      <c r="F21" s="158">
        <v>308618</v>
      </c>
      <c r="G21" s="158">
        <v>3109628</v>
      </c>
      <c r="H21" s="158">
        <v>693266</v>
      </c>
      <c r="I21" s="158">
        <v>5553253</v>
      </c>
      <c r="J21" s="158">
        <v>18609305</v>
      </c>
    </row>
    <row r="22" spans="1:10" ht="12.75" customHeight="1" x14ac:dyDescent="0.25">
      <c r="A22" s="522" t="s">
        <v>22</v>
      </c>
      <c r="B22" s="522"/>
      <c r="C22" s="522"/>
      <c r="D22" s="158">
        <v>12922062</v>
      </c>
      <c r="E22" s="158">
        <v>3627992</v>
      </c>
      <c r="F22" s="158">
        <v>319364</v>
      </c>
      <c r="G22" s="158">
        <v>4906006</v>
      </c>
      <c r="H22" s="158">
        <v>2048310</v>
      </c>
      <c r="I22" s="158">
        <v>8283187</v>
      </c>
      <c r="J22" s="158">
        <v>32106921</v>
      </c>
    </row>
    <row r="23" spans="1:10" ht="12.75" customHeight="1" x14ac:dyDescent="0.25">
      <c r="A23" s="522" t="s">
        <v>23</v>
      </c>
      <c r="B23" s="522"/>
      <c r="C23" s="522"/>
      <c r="D23" s="158">
        <v>871661</v>
      </c>
      <c r="E23" s="158">
        <v>379191</v>
      </c>
      <c r="F23" s="158">
        <v>63227</v>
      </c>
      <c r="G23" s="158">
        <v>415465</v>
      </c>
      <c r="H23" s="158">
        <v>149024</v>
      </c>
      <c r="I23" s="158">
        <v>711589</v>
      </c>
      <c r="J23" s="158">
        <v>2590157</v>
      </c>
    </row>
    <row r="24" spans="1:10" ht="12.75" customHeight="1" x14ac:dyDescent="0.25">
      <c r="A24" s="522" t="s">
        <v>24</v>
      </c>
      <c r="B24" s="522"/>
      <c r="C24" s="522"/>
      <c r="D24" s="158">
        <v>1582256</v>
      </c>
      <c r="E24" s="158">
        <v>483170</v>
      </c>
      <c r="F24" s="158">
        <v>41859</v>
      </c>
      <c r="G24" s="158">
        <v>392161</v>
      </c>
      <c r="H24" s="158">
        <v>333645</v>
      </c>
      <c r="I24" s="158">
        <v>832161</v>
      </c>
      <c r="J24" s="158">
        <v>3665252</v>
      </c>
    </row>
    <row r="25" spans="1:10" ht="12.75" customHeight="1" x14ac:dyDescent="0.25">
      <c r="A25" s="522" t="s">
        <v>25</v>
      </c>
      <c r="B25" s="522"/>
      <c r="C25" s="522"/>
      <c r="D25" s="158">
        <v>6688934</v>
      </c>
      <c r="E25" s="158">
        <v>2947037</v>
      </c>
      <c r="F25" s="158">
        <v>467086</v>
      </c>
      <c r="G25" s="158">
        <v>2284379</v>
      </c>
      <c r="H25" s="158">
        <v>1218062</v>
      </c>
      <c r="I25" s="158">
        <v>5307000</v>
      </c>
      <c r="J25" s="158">
        <v>18912498</v>
      </c>
    </row>
    <row r="26" spans="1:10" ht="12.75" customHeight="1" x14ac:dyDescent="0.25">
      <c r="A26" s="522" t="s">
        <v>26</v>
      </c>
      <c r="B26" s="522"/>
      <c r="C26" s="522"/>
      <c r="D26" s="158">
        <v>6746336</v>
      </c>
      <c r="E26" s="158">
        <v>7462005</v>
      </c>
      <c r="F26" s="158">
        <v>385843</v>
      </c>
      <c r="G26" s="158">
        <v>4162440</v>
      </c>
      <c r="H26" s="158">
        <v>624711</v>
      </c>
      <c r="I26" s="158">
        <v>5551069</v>
      </c>
      <c r="J26" s="158">
        <v>24932404</v>
      </c>
    </row>
    <row r="27" spans="1:10" ht="12.75" customHeight="1" x14ac:dyDescent="0.25">
      <c r="A27" s="518" t="s">
        <v>27</v>
      </c>
      <c r="B27" s="518"/>
      <c r="C27" s="518"/>
      <c r="D27" s="160">
        <v>78792784</v>
      </c>
      <c r="E27" s="160">
        <v>27807278</v>
      </c>
      <c r="F27" s="160">
        <v>1524216</v>
      </c>
      <c r="G27" s="160">
        <v>33428782</v>
      </c>
      <c r="H27" s="160">
        <v>13556279</v>
      </c>
      <c r="I27" s="160">
        <v>40283462</v>
      </c>
      <c r="J27" s="160">
        <v>195392801</v>
      </c>
    </row>
    <row r="28" spans="1:10" ht="12.75" customHeight="1" x14ac:dyDescent="0.25">
      <c r="A28" s="518" t="s">
        <v>28</v>
      </c>
      <c r="B28" s="518"/>
      <c r="C28" s="518"/>
      <c r="D28" s="160">
        <v>49205497</v>
      </c>
      <c r="E28" s="160">
        <v>19015943</v>
      </c>
      <c r="F28" s="160">
        <v>1646405</v>
      </c>
      <c r="G28" s="160">
        <v>36926815</v>
      </c>
      <c r="H28" s="160">
        <v>9007840</v>
      </c>
      <c r="I28" s="160">
        <v>29378175</v>
      </c>
      <c r="J28" s="160">
        <v>145180675</v>
      </c>
    </row>
    <row r="29" spans="1:10" ht="12.75" customHeight="1" x14ac:dyDescent="0.25">
      <c r="A29" s="518" t="s">
        <v>29</v>
      </c>
      <c r="B29" s="518"/>
      <c r="C29" s="518"/>
      <c r="D29" s="160">
        <v>24194423</v>
      </c>
      <c r="E29" s="160">
        <v>10192905</v>
      </c>
      <c r="F29" s="160">
        <v>1713760</v>
      </c>
      <c r="G29" s="160">
        <v>13207805</v>
      </c>
      <c r="H29" s="160">
        <v>4776097</v>
      </c>
      <c r="I29" s="160">
        <v>16406391</v>
      </c>
      <c r="J29" s="160">
        <v>70491381</v>
      </c>
    </row>
    <row r="30" spans="1:10" ht="12.75" customHeight="1" x14ac:dyDescent="0.25">
      <c r="A30" s="518" t="s">
        <v>30</v>
      </c>
      <c r="B30" s="518"/>
      <c r="C30" s="518"/>
      <c r="D30" s="160">
        <v>24531322</v>
      </c>
      <c r="E30" s="160">
        <v>8869317</v>
      </c>
      <c r="F30" s="160">
        <v>844231</v>
      </c>
      <c r="G30" s="160">
        <v>10075899</v>
      </c>
      <c r="H30" s="160">
        <v>4123868</v>
      </c>
      <c r="I30" s="160">
        <v>17995681</v>
      </c>
      <c r="J30" s="160">
        <v>66440318</v>
      </c>
    </row>
    <row r="31" spans="1:10" ht="12.75" customHeight="1" x14ac:dyDescent="0.25">
      <c r="A31" s="518" t="s">
        <v>31</v>
      </c>
      <c r="B31" s="518"/>
      <c r="C31" s="518"/>
      <c r="D31" s="160">
        <v>13435270</v>
      </c>
      <c r="E31" s="160">
        <v>10409042</v>
      </c>
      <c r="F31" s="160">
        <v>852929</v>
      </c>
      <c r="G31" s="160">
        <v>6446819</v>
      </c>
      <c r="H31" s="160">
        <v>1842773</v>
      </c>
      <c r="I31" s="160">
        <v>10858069</v>
      </c>
      <c r="J31" s="160">
        <v>43844902</v>
      </c>
    </row>
    <row r="32" spans="1:10" ht="12.75" customHeight="1" x14ac:dyDescent="0.25">
      <c r="A32" s="519" t="s">
        <v>32</v>
      </c>
      <c r="B32" s="519"/>
      <c r="C32" s="519"/>
      <c r="D32" s="161">
        <v>190159296</v>
      </c>
      <c r="E32" s="161">
        <v>76294485</v>
      </c>
      <c r="F32" s="161">
        <v>6581541</v>
      </c>
      <c r="G32" s="161">
        <v>100086120</v>
      </c>
      <c r="H32" s="161">
        <v>33306857</v>
      </c>
      <c r="I32" s="161">
        <v>114921778</v>
      </c>
      <c r="J32" s="161">
        <v>521350077</v>
      </c>
    </row>
    <row r="33" spans="1:13" s="163" customFormat="1" ht="20.25" customHeight="1" x14ac:dyDescent="0.25">
      <c r="A33" s="162" t="s">
        <v>74</v>
      </c>
      <c r="B33" s="520" t="s">
        <v>282</v>
      </c>
      <c r="C33" s="520"/>
      <c r="D33" s="520"/>
      <c r="E33" s="520"/>
      <c r="F33" s="520"/>
      <c r="G33" s="520"/>
      <c r="H33" s="520"/>
      <c r="I33" s="520"/>
      <c r="J33" s="520"/>
    </row>
    <row r="36" spans="1:13" x14ac:dyDescent="0.25">
      <c r="D36" s="521"/>
      <c r="E36" s="521"/>
      <c r="F36" s="521"/>
      <c r="G36" s="164"/>
      <c r="H36" s="164"/>
      <c r="I36" s="164"/>
      <c r="J36" s="164"/>
      <c r="K36" s="164"/>
      <c r="L36" s="164"/>
      <c r="M36" s="164"/>
    </row>
    <row r="37" spans="1:13" x14ac:dyDescent="0.25">
      <c r="D37" s="165"/>
      <c r="G37" s="166"/>
      <c r="H37" s="166"/>
      <c r="I37" s="166"/>
      <c r="J37" s="166"/>
      <c r="K37" s="166"/>
      <c r="L37" s="166"/>
      <c r="M37" s="166"/>
    </row>
  </sheetData>
  <mergeCells count="35">
    <mergeCell ref="A5:C5"/>
    <mergeCell ref="A1:B1"/>
    <mergeCell ref="C1:J1"/>
    <mergeCell ref="A2:C3"/>
    <mergeCell ref="D2:J2"/>
    <mergeCell ref="A4:J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32:C32"/>
    <mergeCell ref="B33:J33"/>
    <mergeCell ref="D36:F36"/>
  </mergeCells>
  <hyperlinks>
    <hyperlink ref="L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zoomScaleNormal="100" workbookViewId="0">
      <selection activeCell="D5" sqref="D5:J32"/>
    </sheetView>
  </sheetViews>
  <sheetFormatPr defaultColWidth="9.1796875" defaultRowHeight="11.5" x14ac:dyDescent="0.25"/>
  <cols>
    <col min="1" max="1" width="2.54296875" style="155" bestFit="1" customWidth="1"/>
    <col min="2" max="2" width="8.453125" style="155" customWidth="1"/>
    <col min="3" max="3" width="13" style="155" customWidth="1"/>
    <col min="4" max="10" width="15.26953125" style="155" customWidth="1"/>
    <col min="11" max="16384" width="9.1796875" style="155"/>
  </cols>
  <sheetData>
    <row r="1" spans="1:13" ht="27" customHeight="1" x14ac:dyDescent="0.25">
      <c r="A1" s="525" t="s">
        <v>283</v>
      </c>
      <c r="B1" s="525"/>
      <c r="C1" s="525" t="s">
        <v>567</v>
      </c>
      <c r="D1" s="525"/>
      <c r="E1" s="525"/>
      <c r="F1" s="525"/>
      <c r="G1" s="525"/>
      <c r="H1" s="525"/>
      <c r="I1" s="525"/>
      <c r="J1" s="525"/>
      <c r="K1" s="167"/>
      <c r="L1" s="392" t="s">
        <v>481</v>
      </c>
      <c r="M1" s="167"/>
    </row>
    <row r="2" spans="1:13" ht="16.5" customHeight="1" x14ac:dyDescent="0.25">
      <c r="A2" s="526" t="s">
        <v>1</v>
      </c>
      <c r="B2" s="526"/>
      <c r="C2" s="526"/>
      <c r="D2" s="528" t="s">
        <v>101</v>
      </c>
      <c r="E2" s="528"/>
      <c r="F2" s="528"/>
      <c r="G2" s="528"/>
      <c r="H2" s="528"/>
      <c r="I2" s="528"/>
      <c r="J2" s="528"/>
      <c r="K2" s="168"/>
      <c r="L2" s="168"/>
      <c r="M2" s="169"/>
    </row>
    <row r="3" spans="1:13" ht="24" customHeight="1" x14ac:dyDescent="0.25">
      <c r="A3" s="527"/>
      <c r="B3" s="527"/>
      <c r="C3" s="527"/>
      <c r="D3" s="157" t="s">
        <v>279</v>
      </c>
      <c r="E3" s="157" t="s">
        <v>80</v>
      </c>
      <c r="F3" s="157" t="s">
        <v>81</v>
      </c>
      <c r="G3" s="157" t="s">
        <v>82</v>
      </c>
      <c r="H3" s="157" t="s">
        <v>106</v>
      </c>
      <c r="I3" s="157" t="s">
        <v>280</v>
      </c>
      <c r="J3" s="157" t="s">
        <v>63</v>
      </c>
      <c r="K3" s="167"/>
      <c r="L3" s="167"/>
      <c r="M3" s="167"/>
    </row>
    <row r="4" spans="1:13" ht="12.75" customHeight="1" x14ac:dyDescent="0.25">
      <c r="A4" s="531" t="s">
        <v>88</v>
      </c>
      <c r="B4" s="531"/>
      <c r="C4" s="531"/>
      <c r="D4" s="531"/>
      <c r="E4" s="531"/>
      <c r="F4" s="531"/>
      <c r="G4" s="531"/>
      <c r="H4" s="531"/>
      <c r="I4" s="531"/>
      <c r="J4" s="531"/>
    </row>
    <row r="5" spans="1:13" ht="12" customHeight="1" x14ac:dyDescent="0.25">
      <c r="A5" s="522" t="s">
        <v>5</v>
      </c>
      <c r="B5" s="522"/>
      <c r="C5" s="522"/>
      <c r="D5" s="170">
        <v>24.799999999999994</v>
      </c>
      <c r="E5" s="170">
        <v>16.600000000000001</v>
      </c>
      <c r="F5" s="170">
        <v>0.2</v>
      </c>
      <c r="G5" s="170">
        <v>21.6</v>
      </c>
      <c r="H5" s="170">
        <v>12.1</v>
      </c>
      <c r="I5" s="170">
        <v>24.7</v>
      </c>
      <c r="J5" s="170">
        <v>100</v>
      </c>
    </row>
    <row r="6" spans="1:13" ht="12" customHeight="1" x14ac:dyDescent="0.25">
      <c r="A6" s="522" t="s">
        <v>281</v>
      </c>
      <c r="B6" s="522"/>
      <c r="C6" s="522"/>
      <c r="D6" s="158"/>
      <c r="E6" s="158"/>
      <c r="F6" s="158"/>
      <c r="G6" s="158"/>
      <c r="H6" s="158"/>
      <c r="I6" s="158"/>
      <c r="J6" s="170"/>
    </row>
    <row r="7" spans="1:13" ht="12" customHeight="1" x14ac:dyDescent="0.25">
      <c r="A7" s="522" t="s">
        <v>7</v>
      </c>
      <c r="B7" s="522"/>
      <c r="C7" s="522"/>
      <c r="D7" s="170">
        <v>37.499999999999993</v>
      </c>
      <c r="E7" s="170">
        <v>9.8000000000000007</v>
      </c>
      <c r="F7" s="170">
        <v>1.5</v>
      </c>
      <c r="G7" s="170">
        <v>18.899999999999999</v>
      </c>
      <c r="H7" s="170">
        <v>6.9</v>
      </c>
      <c r="I7" s="170">
        <v>25.4</v>
      </c>
      <c r="J7" s="170">
        <v>100</v>
      </c>
    </row>
    <row r="8" spans="1:13" ht="12" customHeight="1" x14ac:dyDescent="0.25">
      <c r="A8" s="522" t="s">
        <v>8</v>
      </c>
      <c r="B8" s="522"/>
      <c r="C8" s="522"/>
      <c r="D8" s="170">
        <v>48.2</v>
      </c>
      <c r="E8" s="170">
        <v>13.8</v>
      </c>
      <c r="F8" s="170">
        <v>0.9</v>
      </c>
      <c r="G8" s="170">
        <v>14.7</v>
      </c>
      <c r="H8" s="170">
        <v>4.5</v>
      </c>
      <c r="I8" s="170">
        <v>17.899999999999999</v>
      </c>
      <c r="J8" s="170">
        <v>100</v>
      </c>
    </row>
    <row r="9" spans="1:13" ht="12" customHeight="1" x14ac:dyDescent="0.25">
      <c r="A9" s="523" t="s">
        <v>9</v>
      </c>
      <c r="B9" s="523"/>
      <c r="C9" s="523"/>
      <c r="D9" s="170">
        <v>47.400000000000013</v>
      </c>
      <c r="E9" s="170">
        <v>8.1999999999999993</v>
      </c>
      <c r="F9" s="170">
        <v>1.4</v>
      </c>
      <c r="G9" s="170">
        <v>21.2</v>
      </c>
      <c r="H9" s="170">
        <v>6.6</v>
      </c>
      <c r="I9" s="170">
        <v>15.2</v>
      </c>
      <c r="J9" s="170">
        <v>100</v>
      </c>
    </row>
    <row r="10" spans="1:13" s="172" customFormat="1" ht="12" customHeight="1" x14ac:dyDescent="0.3">
      <c r="A10" s="524" t="s">
        <v>10</v>
      </c>
      <c r="B10" s="524"/>
      <c r="C10" s="524"/>
      <c r="D10" s="171">
        <v>57.800000000000011</v>
      </c>
      <c r="E10" s="171">
        <v>9.1</v>
      </c>
      <c r="F10" s="171">
        <v>3.1</v>
      </c>
      <c r="G10" s="171">
        <v>8.4</v>
      </c>
      <c r="H10" s="171">
        <v>14</v>
      </c>
      <c r="I10" s="171">
        <v>7.6</v>
      </c>
      <c r="J10" s="171">
        <v>100</v>
      </c>
    </row>
    <row r="11" spans="1:13" s="172" customFormat="1" ht="12" customHeight="1" x14ac:dyDescent="0.3">
      <c r="A11" s="524" t="s">
        <v>44</v>
      </c>
      <c r="B11" s="524"/>
      <c r="C11" s="524"/>
      <c r="D11" s="171">
        <v>38.299999999999997</v>
      </c>
      <c r="E11" s="171">
        <v>7.3</v>
      </c>
      <c r="F11" s="171">
        <v>0</v>
      </c>
      <c r="G11" s="171">
        <v>32.4</v>
      </c>
      <c r="H11" s="171">
        <v>0</v>
      </c>
      <c r="I11" s="171">
        <v>22</v>
      </c>
      <c r="J11" s="171">
        <v>100</v>
      </c>
    </row>
    <row r="12" spans="1:13" ht="12" customHeight="1" x14ac:dyDescent="0.25">
      <c r="A12" s="522" t="s">
        <v>12</v>
      </c>
      <c r="B12" s="522"/>
      <c r="C12" s="522"/>
      <c r="D12" s="170">
        <v>31.5</v>
      </c>
      <c r="E12" s="170">
        <v>15.9</v>
      </c>
      <c r="F12" s="170">
        <v>1.6</v>
      </c>
      <c r="G12" s="170">
        <v>27.5</v>
      </c>
      <c r="H12" s="170">
        <v>5.0999999999999996</v>
      </c>
      <c r="I12" s="170">
        <v>18.399999999999999</v>
      </c>
      <c r="J12" s="170">
        <v>100</v>
      </c>
    </row>
    <row r="13" spans="1:13" ht="12" customHeight="1" x14ac:dyDescent="0.25">
      <c r="A13" s="522" t="s">
        <v>13</v>
      </c>
      <c r="B13" s="522"/>
      <c r="C13" s="522"/>
      <c r="D13" s="170">
        <v>22.4</v>
      </c>
      <c r="E13" s="170">
        <v>13.9</v>
      </c>
      <c r="F13" s="170">
        <v>1.7</v>
      </c>
      <c r="G13" s="170">
        <v>30.000000000000007</v>
      </c>
      <c r="H13" s="170">
        <v>8.8000000000000007</v>
      </c>
      <c r="I13" s="170">
        <v>23.2</v>
      </c>
      <c r="J13" s="170">
        <v>100</v>
      </c>
    </row>
    <row r="14" spans="1:13" ht="12" customHeight="1" x14ac:dyDescent="0.25">
      <c r="A14" s="522" t="s">
        <v>14</v>
      </c>
      <c r="B14" s="522"/>
      <c r="C14" s="522"/>
      <c r="D14" s="170">
        <v>36.099999999999994</v>
      </c>
      <c r="E14" s="170">
        <v>12.3</v>
      </c>
      <c r="F14" s="170">
        <v>0.6</v>
      </c>
      <c r="G14" s="170">
        <v>23.4</v>
      </c>
      <c r="H14" s="170">
        <v>5.9</v>
      </c>
      <c r="I14" s="170">
        <v>21.7</v>
      </c>
      <c r="J14" s="170">
        <v>100</v>
      </c>
    </row>
    <row r="15" spans="1:13" ht="12" customHeight="1" x14ac:dyDescent="0.25">
      <c r="A15" s="522" t="s">
        <v>15</v>
      </c>
      <c r="B15" s="522"/>
      <c r="C15" s="522"/>
      <c r="D15" s="170">
        <v>35.4</v>
      </c>
      <c r="E15" s="170">
        <v>12.8</v>
      </c>
      <c r="F15" s="170">
        <v>1</v>
      </c>
      <c r="G15" s="170">
        <v>26.9</v>
      </c>
      <c r="H15" s="170">
        <v>3.7</v>
      </c>
      <c r="I15" s="170">
        <v>20.2</v>
      </c>
      <c r="J15" s="170">
        <v>100</v>
      </c>
    </row>
    <row r="16" spans="1:13" ht="12" customHeight="1" x14ac:dyDescent="0.25">
      <c r="A16" s="522" t="s">
        <v>16</v>
      </c>
      <c r="B16" s="522"/>
      <c r="C16" s="522"/>
      <c r="D16" s="170">
        <v>42.400000000000006</v>
      </c>
      <c r="E16" s="170">
        <v>13</v>
      </c>
      <c r="F16" s="170">
        <v>1</v>
      </c>
      <c r="G16" s="170">
        <v>12.1</v>
      </c>
      <c r="H16" s="170">
        <v>8.1999999999999993</v>
      </c>
      <c r="I16" s="170">
        <v>23.3</v>
      </c>
      <c r="J16" s="170">
        <v>100</v>
      </c>
    </row>
    <row r="17" spans="1:10" ht="12" customHeight="1" x14ac:dyDescent="0.25">
      <c r="A17" s="522" t="s">
        <v>17</v>
      </c>
      <c r="B17" s="522"/>
      <c r="C17" s="522"/>
      <c r="D17" s="170">
        <v>35.099999999999994</v>
      </c>
      <c r="E17" s="170">
        <v>18.8</v>
      </c>
      <c r="F17" s="170">
        <v>2.4</v>
      </c>
      <c r="G17" s="170">
        <v>15.9</v>
      </c>
      <c r="H17" s="170">
        <v>3.9</v>
      </c>
      <c r="I17" s="170">
        <v>23.9</v>
      </c>
      <c r="J17" s="170">
        <v>100</v>
      </c>
    </row>
    <row r="18" spans="1:10" ht="12" customHeight="1" x14ac:dyDescent="0.25">
      <c r="A18" s="522" t="s">
        <v>18</v>
      </c>
      <c r="B18" s="522"/>
      <c r="C18" s="522"/>
      <c r="D18" s="170">
        <v>30.100000000000005</v>
      </c>
      <c r="E18" s="170">
        <v>15.6</v>
      </c>
      <c r="F18" s="170">
        <v>4.8</v>
      </c>
      <c r="G18" s="170">
        <v>11.4</v>
      </c>
      <c r="H18" s="170">
        <v>11.1</v>
      </c>
      <c r="I18" s="170">
        <v>27</v>
      </c>
      <c r="J18" s="170">
        <v>100</v>
      </c>
    </row>
    <row r="19" spans="1:10" ht="12" customHeight="1" x14ac:dyDescent="0.25">
      <c r="A19" s="522" t="s">
        <v>19</v>
      </c>
      <c r="B19" s="522"/>
      <c r="C19" s="522"/>
      <c r="D19" s="170">
        <v>36.6</v>
      </c>
      <c r="E19" s="170">
        <v>20.100000000000001</v>
      </c>
      <c r="F19" s="170">
        <v>0.8</v>
      </c>
      <c r="G19" s="170">
        <v>14</v>
      </c>
      <c r="H19" s="170">
        <v>6.1</v>
      </c>
      <c r="I19" s="170">
        <v>22.4</v>
      </c>
      <c r="J19" s="170">
        <v>100</v>
      </c>
    </row>
    <row r="20" spans="1:10" ht="12" customHeight="1" x14ac:dyDescent="0.25">
      <c r="A20" s="522" t="s">
        <v>20</v>
      </c>
      <c r="B20" s="522"/>
      <c r="C20" s="522"/>
      <c r="D20" s="170">
        <v>19.3</v>
      </c>
      <c r="E20" s="170">
        <v>11.5</v>
      </c>
      <c r="F20" s="170">
        <v>2</v>
      </c>
      <c r="G20" s="170">
        <v>11.5</v>
      </c>
      <c r="H20" s="170">
        <v>16.8</v>
      </c>
      <c r="I20" s="170">
        <v>38.9</v>
      </c>
      <c r="J20" s="170">
        <v>100</v>
      </c>
    </row>
    <row r="21" spans="1:10" ht="12" customHeight="1" x14ac:dyDescent="0.25">
      <c r="A21" s="522" t="s">
        <v>21</v>
      </c>
      <c r="B21" s="522"/>
      <c r="C21" s="522"/>
      <c r="D21" s="170">
        <v>33.4</v>
      </c>
      <c r="E21" s="170">
        <v>14.7</v>
      </c>
      <c r="F21" s="170">
        <v>1.7</v>
      </c>
      <c r="G21" s="170">
        <v>16.7</v>
      </c>
      <c r="H21" s="170">
        <v>3.7</v>
      </c>
      <c r="I21" s="170">
        <v>29.8</v>
      </c>
      <c r="J21" s="170">
        <v>100</v>
      </c>
    </row>
    <row r="22" spans="1:10" ht="12" customHeight="1" x14ac:dyDescent="0.25">
      <c r="A22" s="522" t="s">
        <v>22</v>
      </c>
      <c r="B22" s="522"/>
      <c r="C22" s="522"/>
      <c r="D22" s="170">
        <v>40.200000000000003</v>
      </c>
      <c r="E22" s="170">
        <v>11.3</v>
      </c>
      <c r="F22" s="170">
        <v>1</v>
      </c>
      <c r="G22" s="170">
        <v>15.3</v>
      </c>
      <c r="H22" s="170">
        <v>6.4</v>
      </c>
      <c r="I22" s="170">
        <v>25.8</v>
      </c>
      <c r="J22" s="170">
        <v>100</v>
      </c>
    </row>
    <row r="23" spans="1:10" ht="12" customHeight="1" x14ac:dyDescent="0.25">
      <c r="A23" s="522" t="s">
        <v>23</v>
      </c>
      <c r="B23" s="522"/>
      <c r="C23" s="522"/>
      <c r="D23" s="170">
        <v>33.700000000000003</v>
      </c>
      <c r="E23" s="170">
        <v>14.6</v>
      </c>
      <c r="F23" s="170">
        <v>2.4</v>
      </c>
      <c r="G23" s="170">
        <v>16</v>
      </c>
      <c r="H23" s="170">
        <v>5.8</v>
      </c>
      <c r="I23" s="170">
        <v>27.5</v>
      </c>
      <c r="J23" s="170">
        <v>100</v>
      </c>
    </row>
    <row r="24" spans="1:10" ht="12" customHeight="1" x14ac:dyDescent="0.25">
      <c r="A24" s="522" t="s">
        <v>24</v>
      </c>
      <c r="B24" s="522"/>
      <c r="C24" s="522"/>
      <c r="D24" s="170">
        <v>43.2</v>
      </c>
      <c r="E24" s="170">
        <v>13.2</v>
      </c>
      <c r="F24" s="170">
        <v>1.1000000000000001</v>
      </c>
      <c r="G24" s="170">
        <v>10.7</v>
      </c>
      <c r="H24" s="170">
        <v>9.1</v>
      </c>
      <c r="I24" s="170">
        <v>22.7</v>
      </c>
      <c r="J24" s="170">
        <v>100</v>
      </c>
    </row>
    <row r="25" spans="1:10" ht="12" customHeight="1" x14ac:dyDescent="0.25">
      <c r="A25" s="522" t="s">
        <v>25</v>
      </c>
      <c r="B25" s="522"/>
      <c r="C25" s="522"/>
      <c r="D25" s="170">
        <v>35.300000000000004</v>
      </c>
      <c r="E25" s="170">
        <v>15.6</v>
      </c>
      <c r="F25" s="170">
        <v>2.5</v>
      </c>
      <c r="G25" s="170">
        <v>12.1</v>
      </c>
      <c r="H25" s="170">
        <v>6.4</v>
      </c>
      <c r="I25" s="170">
        <v>28.1</v>
      </c>
      <c r="J25" s="170">
        <v>100</v>
      </c>
    </row>
    <row r="26" spans="1:10" ht="12" customHeight="1" x14ac:dyDescent="0.25">
      <c r="A26" s="522" t="s">
        <v>26</v>
      </c>
      <c r="B26" s="522"/>
      <c r="C26" s="522"/>
      <c r="D26" s="170">
        <v>27.1</v>
      </c>
      <c r="E26" s="170">
        <v>29.9</v>
      </c>
      <c r="F26" s="170">
        <v>1.5</v>
      </c>
      <c r="G26" s="170">
        <v>16.7</v>
      </c>
      <c r="H26" s="170">
        <v>2.5</v>
      </c>
      <c r="I26" s="170">
        <v>22.3</v>
      </c>
      <c r="J26" s="170">
        <v>100</v>
      </c>
    </row>
    <row r="27" spans="1:10" ht="12" customHeight="1" x14ac:dyDescent="0.25">
      <c r="A27" s="518" t="s">
        <v>27</v>
      </c>
      <c r="B27" s="518"/>
      <c r="C27" s="518"/>
      <c r="D27" s="173">
        <v>40.399999999999991</v>
      </c>
      <c r="E27" s="173">
        <v>14.2</v>
      </c>
      <c r="F27" s="173">
        <v>0.8</v>
      </c>
      <c r="G27" s="173">
        <v>17.100000000000001</v>
      </c>
      <c r="H27" s="173">
        <v>6.9</v>
      </c>
      <c r="I27" s="173">
        <v>20.6</v>
      </c>
      <c r="J27" s="173">
        <v>100</v>
      </c>
    </row>
    <row r="28" spans="1:10" ht="12" customHeight="1" x14ac:dyDescent="0.25">
      <c r="A28" s="518" t="s">
        <v>28</v>
      </c>
      <c r="B28" s="518"/>
      <c r="C28" s="518"/>
      <c r="D28" s="173">
        <v>33.999999999999993</v>
      </c>
      <c r="E28" s="173">
        <v>13.1</v>
      </c>
      <c r="F28" s="173">
        <v>1.1000000000000001</v>
      </c>
      <c r="G28" s="173">
        <v>25.4</v>
      </c>
      <c r="H28" s="173">
        <v>6.2</v>
      </c>
      <c r="I28" s="173">
        <v>20.2</v>
      </c>
      <c r="J28" s="173">
        <v>100</v>
      </c>
    </row>
    <row r="29" spans="1:10" ht="12" customHeight="1" x14ac:dyDescent="0.25">
      <c r="A29" s="518" t="s">
        <v>29</v>
      </c>
      <c r="B29" s="518"/>
      <c r="C29" s="518"/>
      <c r="D29" s="173">
        <v>34.300000000000011</v>
      </c>
      <c r="E29" s="173">
        <v>14.5</v>
      </c>
      <c r="F29" s="173">
        <v>2.4</v>
      </c>
      <c r="G29" s="173">
        <v>18.7</v>
      </c>
      <c r="H29" s="173">
        <v>6.8</v>
      </c>
      <c r="I29" s="173">
        <v>23.3</v>
      </c>
      <c r="J29" s="173">
        <v>100</v>
      </c>
    </row>
    <row r="30" spans="1:10" ht="12" customHeight="1" x14ac:dyDescent="0.25">
      <c r="A30" s="518" t="s">
        <v>30</v>
      </c>
      <c r="B30" s="518"/>
      <c r="C30" s="518"/>
      <c r="D30" s="173">
        <v>36.9</v>
      </c>
      <c r="E30" s="173">
        <v>13.3</v>
      </c>
      <c r="F30" s="173">
        <v>1.3</v>
      </c>
      <c r="G30" s="173">
        <v>15.2</v>
      </c>
      <c r="H30" s="173">
        <v>6.2</v>
      </c>
      <c r="I30" s="173">
        <v>27.1</v>
      </c>
      <c r="J30" s="173">
        <v>100</v>
      </c>
    </row>
    <row r="31" spans="1:10" ht="12" customHeight="1" x14ac:dyDescent="0.25">
      <c r="A31" s="518" t="s">
        <v>31</v>
      </c>
      <c r="B31" s="518"/>
      <c r="C31" s="518"/>
      <c r="D31" s="173">
        <v>30.70000000000001</v>
      </c>
      <c r="E31" s="173">
        <v>23.7</v>
      </c>
      <c r="F31" s="173">
        <v>1.9</v>
      </c>
      <c r="G31" s="173">
        <v>14.7</v>
      </c>
      <c r="H31" s="173">
        <v>4.2</v>
      </c>
      <c r="I31" s="173">
        <v>24.8</v>
      </c>
      <c r="J31" s="173">
        <v>100</v>
      </c>
    </row>
    <row r="32" spans="1:10" ht="12" customHeight="1" x14ac:dyDescent="0.25">
      <c r="A32" s="519" t="s">
        <v>32</v>
      </c>
      <c r="B32" s="519"/>
      <c r="C32" s="519"/>
      <c r="D32" s="173">
        <v>36.5</v>
      </c>
      <c r="E32" s="173">
        <v>14.6</v>
      </c>
      <c r="F32" s="173">
        <v>1.3</v>
      </c>
      <c r="G32" s="173">
        <v>19.2</v>
      </c>
      <c r="H32" s="173">
        <v>6.4</v>
      </c>
      <c r="I32" s="173">
        <v>22</v>
      </c>
      <c r="J32" s="173">
        <v>100</v>
      </c>
    </row>
    <row r="33" spans="1:10" s="163" customFormat="1" ht="20.25" customHeight="1" x14ac:dyDescent="0.25">
      <c r="A33" s="174" t="s">
        <v>74</v>
      </c>
      <c r="B33" s="530" t="s">
        <v>282</v>
      </c>
      <c r="C33" s="530"/>
      <c r="D33" s="530"/>
      <c r="E33" s="530"/>
      <c r="F33" s="530"/>
      <c r="G33" s="530"/>
      <c r="H33" s="530"/>
      <c r="I33" s="530"/>
      <c r="J33" s="530"/>
    </row>
  </sheetData>
  <mergeCells count="34"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zoomScaleNormal="100" workbookViewId="0">
      <selection activeCell="D3" sqref="D3:F30"/>
    </sheetView>
  </sheetViews>
  <sheetFormatPr defaultColWidth="9.1796875" defaultRowHeight="13" x14ac:dyDescent="0.3"/>
  <cols>
    <col min="1" max="1" width="2.54296875" style="175" bestFit="1" customWidth="1"/>
    <col min="2" max="2" width="8.453125" style="175" customWidth="1"/>
    <col min="3" max="3" width="19" style="175" customWidth="1"/>
    <col min="4" max="6" width="19.7265625" style="175" customWidth="1"/>
    <col min="7" max="16384" width="9.1796875" style="175"/>
  </cols>
  <sheetData>
    <row r="1" spans="1:9" ht="30.75" customHeight="1" x14ac:dyDescent="0.3">
      <c r="A1" s="532" t="s">
        <v>284</v>
      </c>
      <c r="B1" s="532"/>
      <c r="C1" s="532" t="s">
        <v>566</v>
      </c>
      <c r="D1" s="532"/>
      <c r="E1" s="532"/>
      <c r="F1" s="532"/>
      <c r="H1" s="392" t="s">
        <v>481</v>
      </c>
      <c r="I1" s="176"/>
    </row>
    <row r="2" spans="1:9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9" ht="12.75" customHeight="1" x14ac:dyDescent="0.3">
      <c r="A3" s="534" t="s">
        <v>5</v>
      </c>
      <c r="B3" s="534"/>
      <c r="C3" s="534"/>
      <c r="D3" s="179">
        <v>70362</v>
      </c>
      <c r="E3" s="179">
        <v>14098058</v>
      </c>
      <c r="F3" s="179">
        <v>200</v>
      </c>
    </row>
    <row r="4" spans="1:9" ht="12.75" customHeight="1" x14ac:dyDescent="0.3">
      <c r="A4" s="522" t="s">
        <v>281</v>
      </c>
      <c r="B4" s="522"/>
      <c r="C4" s="522"/>
      <c r="D4" s="158">
        <v>0</v>
      </c>
      <c r="E4" s="158">
        <v>0</v>
      </c>
      <c r="F4" s="158">
        <v>0</v>
      </c>
    </row>
    <row r="5" spans="1:9" ht="12.75" customHeight="1" x14ac:dyDescent="0.3">
      <c r="A5" s="522" t="s">
        <v>7</v>
      </c>
      <c r="B5" s="522"/>
      <c r="C5" s="522"/>
      <c r="D5" s="158">
        <v>23484</v>
      </c>
      <c r="E5" s="158">
        <v>7145882</v>
      </c>
      <c r="F5" s="158">
        <v>304</v>
      </c>
    </row>
    <row r="6" spans="1:9" ht="12.75" customHeight="1" x14ac:dyDescent="0.3">
      <c r="A6" s="522" t="s">
        <v>8</v>
      </c>
      <c r="B6" s="522"/>
      <c r="C6" s="522"/>
      <c r="D6" s="158">
        <v>129290</v>
      </c>
      <c r="E6" s="158">
        <v>57548844</v>
      </c>
      <c r="F6" s="158">
        <v>445</v>
      </c>
    </row>
    <row r="7" spans="1:9" ht="12.75" customHeight="1" x14ac:dyDescent="0.3">
      <c r="A7" s="523" t="s">
        <v>9</v>
      </c>
      <c r="B7" s="523"/>
      <c r="C7" s="523"/>
      <c r="D7" s="158">
        <v>8072</v>
      </c>
      <c r="E7" s="158">
        <v>7866465</v>
      </c>
      <c r="F7" s="158">
        <v>975</v>
      </c>
    </row>
    <row r="8" spans="1:9" ht="12.75" customHeight="1" x14ac:dyDescent="0.3">
      <c r="A8" s="524" t="s">
        <v>10</v>
      </c>
      <c r="B8" s="524"/>
      <c r="C8" s="524"/>
      <c r="D8" s="159">
        <v>4061</v>
      </c>
      <c r="E8" s="159">
        <v>4479083</v>
      </c>
      <c r="F8" s="159">
        <v>1103</v>
      </c>
    </row>
    <row r="9" spans="1:9" ht="12.75" customHeight="1" x14ac:dyDescent="0.3">
      <c r="A9" s="524" t="s">
        <v>44</v>
      </c>
      <c r="B9" s="524"/>
      <c r="C9" s="524"/>
      <c r="D9" s="159">
        <v>4011</v>
      </c>
      <c r="E9" s="159">
        <v>3387382</v>
      </c>
      <c r="F9" s="159">
        <v>845</v>
      </c>
    </row>
    <row r="10" spans="1:9" ht="12.75" customHeight="1" x14ac:dyDescent="0.3">
      <c r="A10" s="522" t="s">
        <v>12</v>
      </c>
      <c r="B10" s="522"/>
      <c r="C10" s="522"/>
      <c r="D10" s="158">
        <v>74954</v>
      </c>
      <c r="E10" s="158">
        <v>13198519</v>
      </c>
      <c r="F10" s="158">
        <v>176</v>
      </c>
    </row>
    <row r="11" spans="1:9" ht="12.75" customHeight="1" x14ac:dyDescent="0.3">
      <c r="A11" s="522" t="s">
        <v>13</v>
      </c>
      <c r="B11" s="522"/>
      <c r="C11" s="522"/>
      <c r="D11" s="158">
        <v>8412</v>
      </c>
      <c r="E11" s="158">
        <v>5235958</v>
      </c>
      <c r="F11" s="158">
        <v>622</v>
      </c>
    </row>
    <row r="12" spans="1:9" ht="12.75" customHeight="1" x14ac:dyDescent="0.3">
      <c r="A12" s="522" t="s">
        <v>14</v>
      </c>
      <c r="B12" s="522"/>
      <c r="C12" s="522"/>
      <c r="D12" s="158">
        <v>74770</v>
      </c>
      <c r="E12" s="158">
        <v>22904555</v>
      </c>
      <c r="F12" s="158">
        <v>306</v>
      </c>
    </row>
    <row r="13" spans="1:9" ht="12.75" customHeight="1" x14ac:dyDescent="0.3">
      <c r="A13" s="522" t="s">
        <v>15</v>
      </c>
      <c r="B13" s="522"/>
      <c r="C13" s="522"/>
      <c r="D13" s="158">
        <v>38791</v>
      </c>
      <c r="E13" s="158">
        <v>10945040</v>
      </c>
      <c r="F13" s="158">
        <v>282</v>
      </c>
    </row>
    <row r="14" spans="1:9" ht="12.75" customHeight="1" x14ac:dyDescent="0.3">
      <c r="A14" s="522" t="s">
        <v>16</v>
      </c>
      <c r="B14" s="522"/>
      <c r="C14" s="522"/>
      <c r="D14" s="158">
        <v>9537</v>
      </c>
      <c r="E14" s="158">
        <v>3180226</v>
      </c>
      <c r="F14" s="158">
        <v>333</v>
      </c>
    </row>
    <row r="15" spans="1:9" ht="12.75" customHeight="1" x14ac:dyDescent="0.3">
      <c r="A15" s="522" t="s">
        <v>17</v>
      </c>
      <c r="B15" s="522"/>
      <c r="C15" s="522"/>
      <c r="D15" s="158">
        <v>15993</v>
      </c>
      <c r="E15" s="158">
        <v>2738432</v>
      </c>
      <c r="F15" s="158">
        <v>171</v>
      </c>
    </row>
    <row r="16" spans="1:9" ht="12.75" customHeight="1" x14ac:dyDescent="0.3">
      <c r="A16" s="522" t="s">
        <v>18</v>
      </c>
      <c r="B16" s="522"/>
      <c r="C16" s="522"/>
      <c r="D16" s="158">
        <v>57496</v>
      </c>
      <c r="E16" s="158">
        <v>7330725</v>
      </c>
      <c r="F16" s="158">
        <v>127</v>
      </c>
    </row>
    <row r="17" spans="1:6" ht="12.75" customHeight="1" x14ac:dyDescent="0.3">
      <c r="A17" s="522" t="s">
        <v>19</v>
      </c>
      <c r="B17" s="522"/>
      <c r="C17" s="522"/>
      <c r="D17" s="158">
        <v>20414</v>
      </c>
      <c r="E17" s="158">
        <v>2367331</v>
      </c>
      <c r="F17" s="158">
        <v>116</v>
      </c>
    </row>
    <row r="18" spans="1:6" ht="12.75" customHeight="1" x14ac:dyDescent="0.3">
      <c r="A18" s="522" t="s">
        <v>20</v>
      </c>
      <c r="B18" s="522"/>
      <c r="C18" s="522"/>
      <c r="D18" s="158">
        <v>3296</v>
      </c>
      <c r="E18" s="158">
        <v>579435</v>
      </c>
      <c r="F18" s="158">
        <v>176</v>
      </c>
    </row>
    <row r="19" spans="1:6" ht="12.75" customHeight="1" x14ac:dyDescent="0.3">
      <c r="A19" s="522" t="s">
        <v>21</v>
      </c>
      <c r="B19" s="522"/>
      <c r="C19" s="522"/>
      <c r="D19" s="158">
        <v>27806</v>
      </c>
      <c r="E19" s="158">
        <v>6208577</v>
      </c>
      <c r="F19" s="158">
        <v>223</v>
      </c>
    </row>
    <row r="20" spans="1:6" ht="12.75" customHeight="1" x14ac:dyDescent="0.3">
      <c r="A20" s="522" t="s">
        <v>22</v>
      </c>
      <c r="B20" s="522"/>
      <c r="C20" s="522"/>
      <c r="D20" s="158">
        <v>76851</v>
      </c>
      <c r="E20" s="158">
        <v>12922062</v>
      </c>
      <c r="F20" s="158">
        <v>168</v>
      </c>
    </row>
    <row r="21" spans="1:6" ht="12.75" customHeight="1" x14ac:dyDescent="0.3">
      <c r="A21" s="522" t="s">
        <v>23</v>
      </c>
      <c r="B21" s="522"/>
      <c r="C21" s="522"/>
      <c r="D21" s="158">
        <v>8517</v>
      </c>
      <c r="E21" s="158">
        <v>871661</v>
      </c>
      <c r="F21" s="158">
        <v>102</v>
      </c>
    </row>
    <row r="22" spans="1:6" ht="12.75" customHeight="1" x14ac:dyDescent="0.3">
      <c r="A22" s="522" t="s">
        <v>24</v>
      </c>
      <c r="B22" s="522"/>
      <c r="C22" s="522"/>
      <c r="D22" s="158">
        <v>10049</v>
      </c>
      <c r="E22" s="158">
        <v>1582256</v>
      </c>
      <c r="F22" s="158">
        <v>157</v>
      </c>
    </row>
    <row r="23" spans="1:6" ht="12.75" customHeight="1" x14ac:dyDescent="0.3">
      <c r="A23" s="522" t="s">
        <v>25</v>
      </c>
      <c r="B23" s="522"/>
      <c r="C23" s="522"/>
      <c r="D23" s="158">
        <v>48761</v>
      </c>
      <c r="E23" s="158">
        <v>6688934</v>
      </c>
      <c r="F23" s="158">
        <v>137</v>
      </c>
    </row>
    <row r="24" spans="1:6" ht="12.75" customHeight="1" x14ac:dyDescent="0.3">
      <c r="A24" s="522" t="s">
        <v>26</v>
      </c>
      <c r="B24" s="522"/>
      <c r="C24" s="522"/>
      <c r="D24" s="158">
        <v>27694</v>
      </c>
      <c r="E24" s="158">
        <v>6746336</v>
      </c>
      <c r="F24" s="158">
        <v>244</v>
      </c>
    </row>
    <row r="25" spans="1:6" ht="12.75" customHeight="1" x14ac:dyDescent="0.3">
      <c r="A25" s="518" t="s">
        <v>27</v>
      </c>
      <c r="B25" s="518"/>
      <c r="C25" s="518"/>
      <c r="D25" s="160">
        <v>223136</v>
      </c>
      <c r="E25" s="160">
        <v>78792784</v>
      </c>
      <c r="F25" s="160">
        <v>353</v>
      </c>
    </row>
    <row r="26" spans="1:6" ht="12.75" customHeight="1" x14ac:dyDescent="0.3">
      <c r="A26" s="518" t="s">
        <v>28</v>
      </c>
      <c r="B26" s="518"/>
      <c r="C26" s="518"/>
      <c r="D26" s="160">
        <v>166208</v>
      </c>
      <c r="E26" s="160">
        <v>49205497</v>
      </c>
      <c r="F26" s="160">
        <v>296</v>
      </c>
    </row>
    <row r="27" spans="1:6" ht="12.75" customHeight="1" x14ac:dyDescent="0.3">
      <c r="A27" s="518" t="s">
        <v>29</v>
      </c>
      <c r="B27" s="518"/>
      <c r="C27" s="518"/>
      <c r="D27" s="160">
        <v>121817</v>
      </c>
      <c r="E27" s="160">
        <v>24194423</v>
      </c>
      <c r="F27" s="160">
        <v>199</v>
      </c>
    </row>
    <row r="28" spans="1:6" ht="12.75" customHeight="1" x14ac:dyDescent="0.3">
      <c r="A28" s="518" t="s">
        <v>30</v>
      </c>
      <c r="B28" s="518"/>
      <c r="C28" s="518"/>
      <c r="D28" s="160">
        <v>146933</v>
      </c>
      <c r="E28" s="160">
        <v>24531322</v>
      </c>
      <c r="F28" s="160">
        <v>167</v>
      </c>
    </row>
    <row r="29" spans="1:6" ht="12.75" customHeight="1" x14ac:dyDescent="0.3">
      <c r="A29" s="518" t="s">
        <v>31</v>
      </c>
      <c r="B29" s="518"/>
      <c r="C29" s="518"/>
      <c r="D29" s="160">
        <v>76455</v>
      </c>
      <c r="E29" s="160">
        <v>13435270</v>
      </c>
      <c r="F29" s="160">
        <v>176</v>
      </c>
    </row>
    <row r="30" spans="1:6" ht="12.75" customHeight="1" x14ac:dyDescent="0.3">
      <c r="A30" s="519" t="s">
        <v>32</v>
      </c>
      <c r="B30" s="519"/>
      <c r="C30" s="519"/>
      <c r="D30" s="161">
        <v>734549</v>
      </c>
      <c r="E30" s="161">
        <v>190159296</v>
      </c>
      <c r="F30" s="161">
        <v>259</v>
      </c>
    </row>
    <row r="31" spans="1:6" s="163" customFormat="1" ht="20.25" customHeight="1" x14ac:dyDescent="0.25">
      <c r="A31" s="162" t="s">
        <v>74</v>
      </c>
      <c r="B31" s="520" t="s">
        <v>282</v>
      </c>
      <c r="C31" s="520"/>
      <c r="D31" s="520"/>
      <c r="E31" s="520"/>
      <c r="F31" s="520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98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zoomScaleNormal="100" workbookViewId="0">
      <selection activeCell="D5" sqref="D5:K32"/>
    </sheetView>
  </sheetViews>
  <sheetFormatPr defaultColWidth="9.1796875" defaultRowHeight="11.5" x14ac:dyDescent="0.25"/>
  <cols>
    <col min="1" max="1" width="2.54296875" style="155" customWidth="1"/>
    <col min="2" max="2" width="8.453125" style="155" customWidth="1"/>
    <col min="3" max="3" width="9.453125" style="155" customWidth="1"/>
    <col min="4" max="11" width="14" style="155" customWidth="1"/>
    <col min="12" max="16384" width="9.1796875" style="155"/>
  </cols>
  <sheetData>
    <row r="1" spans="1:13" ht="27" customHeight="1" x14ac:dyDescent="0.25">
      <c r="A1" s="525" t="s">
        <v>285</v>
      </c>
      <c r="B1" s="525"/>
      <c r="C1" s="525" t="s">
        <v>565</v>
      </c>
      <c r="D1" s="525"/>
      <c r="E1" s="525"/>
      <c r="F1" s="525"/>
      <c r="G1" s="525"/>
      <c r="H1" s="525"/>
      <c r="I1" s="525"/>
      <c r="J1" s="525"/>
      <c r="K1" s="525"/>
      <c r="M1" s="392" t="s">
        <v>481</v>
      </c>
    </row>
    <row r="2" spans="1:13" ht="16.5" customHeight="1" x14ac:dyDescent="0.25">
      <c r="A2" s="526" t="s">
        <v>1</v>
      </c>
      <c r="B2" s="526"/>
      <c r="C2" s="526"/>
      <c r="D2" s="528" t="s">
        <v>286</v>
      </c>
      <c r="E2" s="528"/>
      <c r="F2" s="528"/>
      <c r="G2" s="528"/>
      <c r="H2" s="528"/>
      <c r="I2" s="528"/>
      <c r="J2" s="528"/>
      <c r="K2" s="528"/>
    </row>
    <row r="3" spans="1:13" ht="27" x14ac:dyDescent="0.25">
      <c r="A3" s="527"/>
      <c r="B3" s="527"/>
      <c r="C3" s="527"/>
      <c r="D3" s="157" t="s">
        <v>139</v>
      </c>
      <c r="E3" s="157" t="s">
        <v>287</v>
      </c>
      <c r="F3" s="157" t="s">
        <v>288</v>
      </c>
      <c r="G3" s="157" t="s">
        <v>185</v>
      </c>
      <c r="H3" s="157" t="s">
        <v>289</v>
      </c>
      <c r="I3" s="157" t="s">
        <v>290</v>
      </c>
      <c r="J3" s="157" t="s">
        <v>128</v>
      </c>
      <c r="K3" s="157" t="s">
        <v>63</v>
      </c>
      <c r="M3" s="156"/>
    </row>
    <row r="4" spans="1:13" ht="15" customHeight="1" x14ac:dyDescent="0.25">
      <c r="A4" s="535" t="s">
        <v>85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</row>
    <row r="5" spans="1:13" x14ac:dyDescent="0.25">
      <c r="A5" s="522" t="s">
        <v>5</v>
      </c>
      <c r="B5" s="522"/>
      <c r="C5" s="522"/>
      <c r="D5" s="158">
        <v>18933582</v>
      </c>
      <c r="E5" s="158">
        <v>16930248</v>
      </c>
      <c r="F5" s="158">
        <v>279075</v>
      </c>
      <c r="G5" s="158">
        <v>229287</v>
      </c>
      <c r="H5" s="158">
        <v>28193736</v>
      </c>
      <c r="I5" s="158">
        <v>1822452</v>
      </c>
      <c r="J5" s="158">
        <v>1554398</v>
      </c>
      <c r="K5" s="158">
        <v>67942778</v>
      </c>
    </row>
    <row r="6" spans="1:13" ht="12" customHeight="1" x14ac:dyDescent="0.25">
      <c r="A6" s="522" t="s">
        <v>281</v>
      </c>
      <c r="B6" s="522"/>
      <c r="C6" s="522"/>
      <c r="D6" s="158">
        <v>4299108</v>
      </c>
      <c r="E6" s="158">
        <v>336855</v>
      </c>
      <c r="F6" s="158">
        <v>95469</v>
      </c>
      <c r="G6" s="158">
        <v>9088</v>
      </c>
      <c r="H6" s="158">
        <v>0</v>
      </c>
      <c r="I6" s="158">
        <v>107117</v>
      </c>
      <c r="J6" s="158">
        <v>0</v>
      </c>
      <c r="K6" s="158">
        <v>4847637</v>
      </c>
    </row>
    <row r="7" spans="1:13" x14ac:dyDescent="0.25">
      <c r="A7" s="522" t="s">
        <v>7</v>
      </c>
      <c r="B7" s="522"/>
      <c r="C7" s="522"/>
      <c r="D7" s="158">
        <v>13141158</v>
      </c>
      <c r="E7" s="158">
        <v>2254570</v>
      </c>
      <c r="F7" s="158">
        <v>421928</v>
      </c>
      <c r="G7" s="158">
        <v>181998</v>
      </c>
      <c r="H7" s="158">
        <v>12285476</v>
      </c>
      <c r="I7" s="158">
        <v>683426</v>
      </c>
      <c r="J7" s="158">
        <v>399085</v>
      </c>
      <c r="K7" s="158">
        <v>29367641</v>
      </c>
    </row>
    <row r="8" spans="1:13" x14ac:dyDescent="0.25">
      <c r="A8" s="522" t="s">
        <v>8</v>
      </c>
      <c r="B8" s="522"/>
      <c r="C8" s="522"/>
      <c r="D8" s="158">
        <v>71973058</v>
      </c>
      <c r="E8" s="158">
        <v>561101</v>
      </c>
      <c r="F8" s="158">
        <v>4139259</v>
      </c>
      <c r="G8" s="158">
        <v>689903</v>
      </c>
      <c r="H8" s="158">
        <v>19785973</v>
      </c>
      <c r="I8" s="158">
        <v>8314426</v>
      </c>
      <c r="J8" s="158">
        <v>1992947</v>
      </c>
      <c r="K8" s="158">
        <v>107456667</v>
      </c>
    </row>
    <row r="9" spans="1:13" ht="12" customHeight="1" x14ac:dyDescent="0.25">
      <c r="A9" s="536" t="s">
        <v>9</v>
      </c>
      <c r="B9" s="536"/>
      <c r="C9" s="536"/>
      <c r="D9" s="158">
        <v>31011901</v>
      </c>
      <c r="E9" s="158">
        <v>106546</v>
      </c>
      <c r="F9" s="158">
        <v>0</v>
      </c>
      <c r="G9" s="180">
        <v>125511</v>
      </c>
      <c r="H9" s="158">
        <v>511714</v>
      </c>
      <c r="I9" s="158">
        <v>3395739</v>
      </c>
      <c r="J9" s="158">
        <v>4452</v>
      </c>
      <c r="K9" s="158">
        <v>35155863</v>
      </c>
    </row>
    <row r="10" spans="1:13" ht="12" customHeight="1" x14ac:dyDescent="0.25">
      <c r="A10" s="524" t="s">
        <v>10</v>
      </c>
      <c r="B10" s="524"/>
      <c r="C10" s="524"/>
      <c r="D10" s="159">
        <v>16244168</v>
      </c>
      <c r="E10" s="159">
        <v>0</v>
      </c>
      <c r="F10" s="159">
        <v>0</v>
      </c>
      <c r="G10" s="159">
        <v>35819</v>
      </c>
      <c r="H10" s="159">
        <v>0</v>
      </c>
      <c r="I10" s="159">
        <v>1134169</v>
      </c>
      <c r="J10" s="159">
        <v>0</v>
      </c>
      <c r="K10" s="159">
        <v>17414156</v>
      </c>
    </row>
    <row r="11" spans="1:13" x14ac:dyDescent="0.25">
      <c r="A11" s="524" t="s">
        <v>44</v>
      </c>
      <c r="B11" s="524"/>
      <c r="C11" s="524"/>
      <c r="D11" s="159">
        <v>14767733</v>
      </c>
      <c r="E11" s="159">
        <v>106546</v>
      </c>
      <c r="F11" s="159">
        <v>0</v>
      </c>
      <c r="G11" s="159">
        <v>89692</v>
      </c>
      <c r="H11" s="159">
        <v>511714</v>
      </c>
      <c r="I11" s="159">
        <v>2261570</v>
      </c>
      <c r="J11" s="159">
        <v>4452</v>
      </c>
      <c r="K11" s="159">
        <v>17741707</v>
      </c>
    </row>
    <row r="12" spans="1:13" x14ac:dyDescent="0.25">
      <c r="A12" s="522" t="s">
        <v>12</v>
      </c>
      <c r="B12" s="522"/>
      <c r="C12" s="522"/>
      <c r="D12" s="158">
        <v>23473508</v>
      </c>
      <c r="E12" s="158">
        <v>11201245</v>
      </c>
      <c r="F12" s="158">
        <v>54569</v>
      </c>
      <c r="G12" s="158">
        <v>101868</v>
      </c>
      <c r="H12" s="158">
        <v>14298829</v>
      </c>
      <c r="I12" s="158">
        <v>5192765</v>
      </c>
      <c r="J12" s="158">
        <v>1287920</v>
      </c>
      <c r="K12" s="158">
        <v>55610704</v>
      </c>
    </row>
    <row r="13" spans="1:13" ht="12" customHeight="1" x14ac:dyDescent="0.25">
      <c r="A13" s="522" t="s">
        <v>13</v>
      </c>
      <c r="B13" s="522"/>
      <c r="C13" s="522"/>
      <c r="D13" s="158">
        <v>13605018</v>
      </c>
      <c r="E13" s="158">
        <v>96793</v>
      </c>
      <c r="F13" s="158">
        <v>136065</v>
      </c>
      <c r="G13" s="158">
        <v>0</v>
      </c>
      <c r="H13" s="158">
        <v>21089386</v>
      </c>
      <c r="I13" s="158">
        <v>2084116</v>
      </c>
      <c r="J13" s="158">
        <v>2426660</v>
      </c>
      <c r="K13" s="158">
        <v>39438038</v>
      </c>
    </row>
    <row r="14" spans="1:13" ht="12" customHeight="1" x14ac:dyDescent="0.25">
      <c r="A14" s="522" t="s">
        <v>14</v>
      </c>
      <c r="B14" s="522"/>
      <c r="C14" s="522"/>
      <c r="D14" s="158">
        <v>23593919</v>
      </c>
      <c r="E14" s="158">
        <v>6416645</v>
      </c>
      <c r="F14" s="158">
        <v>99880</v>
      </c>
      <c r="G14" s="158">
        <v>340634</v>
      </c>
      <c r="H14" s="158">
        <v>5438651</v>
      </c>
      <c r="I14" s="158">
        <v>2861287</v>
      </c>
      <c r="J14" s="158">
        <v>398188</v>
      </c>
      <c r="K14" s="158">
        <v>39149204</v>
      </c>
    </row>
    <row r="15" spans="1:13" x14ac:dyDescent="0.25">
      <c r="A15" s="522" t="s">
        <v>15</v>
      </c>
      <c r="B15" s="522"/>
      <c r="C15" s="522"/>
      <c r="D15" s="158">
        <v>26517065</v>
      </c>
      <c r="E15" s="158">
        <v>10870787</v>
      </c>
      <c r="F15" s="158">
        <v>451815</v>
      </c>
      <c r="G15" s="158">
        <v>45249</v>
      </c>
      <c r="H15" s="158">
        <v>10555879</v>
      </c>
      <c r="I15" s="158">
        <v>1554499</v>
      </c>
      <c r="J15" s="158">
        <v>1603233</v>
      </c>
      <c r="K15" s="158">
        <v>51598527</v>
      </c>
    </row>
    <row r="16" spans="1:13" x14ac:dyDescent="0.25">
      <c r="A16" s="522" t="s">
        <v>16</v>
      </c>
      <c r="B16" s="522"/>
      <c r="C16" s="522"/>
      <c r="D16" s="158">
        <v>5687156</v>
      </c>
      <c r="E16" s="158">
        <v>2440093</v>
      </c>
      <c r="F16" s="158">
        <v>188259</v>
      </c>
      <c r="G16" s="158">
        <v>93546</v>
      </c>
      <c r="H16" s="158">
        <v>2407241</v>
      </c>
      <c r="I16" s="158">
        <v>126080</v>
      </c>
      <c r="J16" s="158">
        <v>849635</v>
      </c>
      <c r="K16" s="158">
        <v>11792010</v>
      </c>
    </row>
    <row r="17" spans="1:11" x14ac:dyDescent="0.25">
      <c r="A17" s="522" t="s">
        <v>17</v>
      </c>
      <c r="B17" s="522"/>
      <c r="C17" s="522"/>
      <c r="D17" s="158">
        <v>9109091</v>
      </c>
      <c r="E17" s="158">
        <v>815128</v>
      </c>
      <c r="F17" s="158">
        <v>83486</v>
      </c>
      <c r="G17" s="158">
        <v>61333</v>
      </c>
      <c r="H17" s="158">
        <v>5736688</v>
      </c>
      <c r="I17" s="158">
        <v>109263</v>
      </c>
      <c r="J17" s="158">
        <v>2379546</v>
      </c>
      <c r="K17" s="158">
        <v>18294535</v>
      </c>
    </row>
    <row r="18" spans="1:11" x14ac:dyDescent="0.25">
      <c r="A18" s="522" t="s">
        <v>18</v>
      </c>
      <c r="B18" s="522"/>
      <c r="C18" s="522"/>
      <c r="D18" s="158">
        <v>101764420</v>
      </c>
      <c r="E18" s="158">
        <v>5561985</v>
      </c>
      <c r="F18" s="158">
        <v>957070</v>
      </c>
      <c r="G18" s="158">
        <v>1035508</v>
      </c>
      <c r="H18" s="158">
        <v>13664805</v>
      </c>
      <c r="I18" s="158">
        <v>2298965</v>
      </c>
      <c r="J18" s="158">
        <v>6207878</v>
      </c>
      <c r="K18" s="158">
        <v>131490631</v>
      </c>
    </row>
    <row r="19" spans="1:11" x14ac:dyDescent="0.25">
      <c r="A19" s="522" t="s">
        <v>19</v>
      </c>
      <c r="B19" s="522"/>
      <c r="C19" s="522"/>
      <c r="D19" s="158">
        <v>12172604</v>
      </c>
      <c r="E19" s="158">
        <v>2729601</v>
      </c>
      <c r="F19" s="158">
        <v>4597</v>
      </c>
      <c r="G19" s="158">
        <v>208414</v>
      </c>
      <c r="H19" s="158">
        <v>6669834</v>
      </c>
      <c r="I19" s="158">
        <v>0</v>
      </c>
      <c r="J19" s="158">
        <v>46776</v>
      </c>
      <c r="K19" s="158">
        <v>21831826</v>
      </c>
    </row>
    <row r="20" spans="1:11" x14ac:dyDescent="0.25">
      <c r="A20" s="522" t="s">
        <v>20</v>
      </c>
      <c r="B20" s="522"/>
      <c r="C20" s="522"/>
      <c r="D20" s="158">
        <v>3052168</v>
      </c>
      <c r="E20" s="158">
        <v>0</v>
      </c>
      <c r="F20" s="158">
        <v>0</v>
      </c>
      <c r="G20" s="158">
        <v>1929</v>
      </c>
      <c r="H20" s="158">
        <v>616865</v>
      </c>
      <c r="I20" s="158">
        <v>21412</v>
      </c>
      <c r="J20" s="158">
        <v>8316</v>
      </c>
      <c r="K20" s="158">
        <v>3700690</v>
      </c>
    </row>
    <row r="21" spans="1:11" x14ac:dyDescent="0.25">
      <c r="A21" s="522" t="s">
        <v>21</v>
      </c>
      <c r="B21" s="522"/>
      <c r="C21" s="522"/>
      <c r="D21" s="158">
        <v>31535028</v>
      </c>
      <c r="E21" s="158">
        <v>6349420</v>
      </c>
      <c r="F21" s="158">
        <v>63000</v>
      </c>
      <c r="G21" s="158">
        <v>385916</v>
      </c>
      <c r="H21" s="158">
        <v>27143596</v>
      </c>
      <c r="I21" s="158">
        <v>206176</v>
      </c>
      <c r="J21" s="158">
        <v>1141934</v>
      </c>
      <c r="K21" s="158">
        <v>66825070</v>
      </c>
    </row>
    <row r="22" spans="1:11" x14ac:dyDescent="0.25">
      <c r="A22" s="522" t="s">
        <v>22</v>
      </c>
      <c r="B22" s="522"/>
      <c r="C22" s="522"/>
      <c r="D22" s="158">
        <v>23764538</v>
      </c>
      <c r="E22" s="158">
        <v>13440137</v>
      </c>
      <c r="F22" s="158">
        <v>17300</v>
      </c>
      <c r="G22" s="158">
        <v>183816</v>
      </c>
      <c r="H22" s="158">
        <v>8581482</v>
      </c>
      <c r="I22" s="158">
        <v>1065451</v>
      </c>
      <c r="J22" s="158">
        <v>1045653</v>
      </c>
      <c r="K22" s="158">
        <v>48098377</v>
      </c>
    </row>
    <row r="23" spans="1:11" x14ac:dyDescent="0.25">
      <c r="A23" s="522" t="s">
        <v>23</v>
      </c>
      <c r="B23" s="522"/>
      <c r="C23" s="522"/>
      <c r="D23" s="158">
        <v>6229378</v>
      </c>
      <c r="E23" s="158">
        <v>11400</v>
      </c>
      <c r="F23" s="158">
        <v>950</v>
      </c>
      <c r="G23" s="158">
        <v>18605</v>
      </c>
      <c r="H23" s="158">
        <v>4307447</v>
      </c>
      <c r="I23" s="158">
        <v>116795</v>
      </c>
      <c r="J23" s="158">
        <v>126685</v>
      </c>
      <c r="K23" s="158">
        <v>10811260</v>
      </c>
    </row>
    <row r="24" spans="1:11" x14ac:dyDescent="0.25">
      <c r="A24" s="522" t="s">
        <v>24</v>
      </c>
      <c r="B24" s="522"/>
      <c r="C24" s="522"/>
      <c r="D24" s="158">
        <v>7317005</v>
      </c>
      <c r="E24" s="158">
        <v>652144</v>
      </c>
      <c r="F24" s="158">
        <v>4711</v>
      </c>
      <c r="G24" s="158">
        <v>41815</v>
      </c>
      <c r="H24" s="158">
        <v>388295</v>
      </c>
      <c r="I24" s="158">
        <v>9746</v>
      </c>
      <c r="J24" s="158">
        <v>1501384</v>
      </c>
      <c r="K24" s="158">
        <v>9915100</v>
      </c>
    </row>
    <row r="25" spans="1:11" x14ac:dyDescent="0.25">
      <c r="A25" s="522" t="s">
        <v>25</v>
      </c>
      <c r="B25" s="522"/>
      <c r="C25" s="522"/>
      <c r="D25" s="158">
        <v>24798226</v>
      </c>
      <c r="E25" s="158">
        <v>3109139</v>
      </c>
      <c r="F25" s="158">
        <v>0</v>
      </c>
      <c r="G25" s="158">
        <v>7360</v>
      </c>
      <c r="H25" s="158">
        <v>5926831</v>
      </c>
      <c r="I25" s="158">
        <v>122696</v>
      </c>
      <c r="J25" s="158">
        <v>2649015</v>
      </c>
      <c r="K25" s="158">
        <v>36613267</v>
      </c>
    </row>
    <row r="26" spans="1:11" x14ac:dyDescent="0.25">
      <c r="A26" s="522" t="s">
        <v>26</v>
      </c>
      <c r="B26" s="522"/>
      <c r="C26" s="522"/>
      <c r="D26" s="158">
        <v>79466318</v>
      </c>
      <c r="E26" s="158">
        <v>8457742</v>
      </c>
      <c r="F26" s="158">
        <v>3600</v>
      </c>
      <c r="G26" s="158">
        <v>22505</v>
      </c>
      <c r="H26" s="158">
        <v>28140376</v>
      </c>
      <c r="I26" s="158">
        <v>687075</v>
      </c>
      <c r="J26" s="158">
        <v>7434243</v>
      </c>
      <c r="K26" s="158">
        <v>124211859</v>
      </c>
    </row>
    <row r="27" spans="1:11" ht="12" customHeight="1" x14ac:dyDescent="0.25">
      <c r="A27" s="518" t="s">
        <v>27</v>
      </c>
      <c r="B27" s="518"/>
      <c r="C27" s="518"/>
      <c r="D27" s="160">
        <v>108346906</v>
      </c>
      <c r="E27" s="160">
        <v>20082774</v>
      </c>
      <c r="F27" s="160">
        <v>4935731</v>
      </c>
      <c r="G27" s="160">
        <v>1110276</v>
      </c>
      <c r="H27" s="160">
        <v>60265185</v>
      </c>
      <c r="I27" s="160">
        <v>10927421</v>
      </c>
      <c r="J27" s="160">
        <v>3946430</v>
      </c>
      <c r="K27" s="160">
        <v>209614723</v>
      </c>
    </row>
    <row r="28" spans="1:11" x14ac:dyDescent="0.25">
      <c r="A28" s="518" t="s">
        <v>28</v>
      </c>
      <c r="B28" s="518"/>
      <c r="C28" s="518"/>
      <c r="D28" s="160">
        <v>91684346</v>
      </c>
      <c r="E28" s="160">
        <v>17821229</v>
      </c>
      <c r="F28" s="160">
        <v>290514</v>
      </c>
      <c r="G28" s="160">
        <v>568013</v>
      </c>
      <c r="H28" s="160">
        <v>41338580</v>
      </c>
      <c r="I28" s="160">
        <v>13533907</v>
      </c>
      <c r="J28" s="160">
        <v>4117220</v>
      </c>
      <c r="K28" s="160">
        <v>169353809</v>
      </c>
    </row>
    <row r="29" spans="1:11" x14ac:dyDescent="0.25">
      <c r="A29" s="518" t="s">
        <v>29</v>
      </c>
      <c r="B29" s="518"/>
      <c r="C29" s="518"/>
      <c r="D29" s="160">
        <v>143077732</v>
      </c>
      <c r="E29" s="160">
        <v>19687993</v>
      </c>
      <c r="F29" s="160">
        <v>1680630</v>
      </c>
      <c r="G29" s="160">
        <v>1235636</v>
      </c>
      <c r="H29" s="160">
        <v>32364613</v>
      </c>
      <c r="I29" s="160">
        <v>4088807</v>
      </c>
      <c r="J29" s="160">
        <v>11040292</v>
      </c>
      <c r="K29" s="160">
        <v>213175703</v>
      </c>
    </row>
    <row r="30" spans="1:11" x14ac:dyDescent="0.25">
      <c r="A30" s="518" t="s">
        <v>30</v>
      </c>
      <c r="B30" s="518"/>
      <c r="C30" s="518"/>
      <c r="D30" s="160">
        <v>84070721</v>
      </c>
      <c r="E30" s="160">
        <v>23182702</v>
      </c>
      <c r="F30" s="160">
        <v>90558</v>
      </c>
      <c r="G30" s="160">
        <v>840495</v>
      </c>
      <c r="H30" s="160">
        <v>47707519</v>
      </c>
      <c r="I30" s="160">
        <v>1419580</v>
      </c>
      <c r="J30" s="160">
        <v>3870748</v>
      </c>
      <c r="K30" s="160">
        <v>161182323</v>
      </c>
    </row>
    <row r="31" spans="1:11" x14ac:dyDescent="0.25">
      <c r="A31" s="518" t="s">
        <v>31</v>
      </c>
      <c r="B31" s="518"/>
      <c r="C31" s="518"/>
      <c r="D31" s="160">
        <v>104264544</v>
      </c>
      <c r="E31" s="160">
        <v>11566881</v>
      </c>
      <c r="F31" s="160">
        <v>3600</v>
      </c>
      <c r="G31" s="160">
        <v>29865</v>
      </c>
      <c r="H31" s="160">
        <v>34067207</v>
      </c>
      <c r="I31" s="160">
        <v>809771</v>
      </c>
      <c r="J31" s="160">
        <v>10083258</v>
      </c>
      <c r="K31" s="160">
        <v>160825126</v>
      </c>
    </row>
    <row r="32" spans="1:11" x14ac:dyDescent="0.25">
      <c r="A32" s="519" t="s">
        <v>32</v>
      </c>
      <c r="B32" s="519"/>
      <c r="C32" s="519"/>
      <c r="D32" s="161">
        <v>531444249</v>
      </c>
      <c r="E32" s="161">
        <v>92341579</v>
      </c>
      <c r="F32" s="161">
        <v>7001033</v>
      </c>
      <c r="G32" s="161">
        <v>3784285</v>
      </c>
      <c r="H32" s="161">
        <v>215743104</v>
      </c>
      <c r="I32" s="161">
        <v>30779486</v>
      </c>
      <c r="J32" s="161">
        <v>33057948</v>
      </c>
      <c r="K32" s="161">
        <v>914151684</v>
      </c>
    </row>
  </sheetData>
  <mergeCells count="33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zoomScaleNormal="100" workbookViewId="0">
      <selection activeCell="D5" sqref="D5:K32"/>
    </sheetView>
  </sheetViews>
  <sheetFormatPr defaultColWidth="9.1796875" defaultRowHeight="11.5" x14ac:dyDescent="0.25"/>
  <cols>
    <col min="1" max="1" width="2.54296875" style="155" customWidth="1"/>
    <col min="2" max="2" width="8.453125" style="155" customWidth="1"/>
    <col min="3" max="3" width="13" style="155" customWidth="1"/>
    <col min="4" max="11" width="13.7265625" style="155" customWidth="1"/>
    <col min="12" max="16384" width="9.1796875" style="155"/>
  </cols>
  <sheetData>
    <row r="1" spans="1:14" ht="27.75" customHeight="1" x14ac:dyDescent="0.25">
      <c r="A1" s="525" t="s">
        <v>291</v>
      </c>
      <c r="B1" s="525"/>
      <c r="C1" s="525" t="s">
        <v>564</v>
      </c>
      <c r="D1" s="525"/>
      <c r="E1" s="525"/>
      <c r="F1" s="525"/>
      <c r="G1" s="525"/>
      <c r="H1" s="525"/>
      <c r="I1" s="525"/>
      <c r="J1" s="525"/>
      <c r="K1" s="525"/>
      <c r="L1" s="167"/>
      <c r="M1" s="392" t="s">
        <v>481</v>
      </c>
      <c r="N1" s="167"/>
    </row>
    <row r="2" spans="1:14" ht="16.5" customHeight="1" x14ac:dyDescent="0.25">
      <c r="A2" s="526" t="s">
        <v>1</v>
      </c>
      <c r="B2" s="526"/>
      <c r="C2" s="526"/>
      <c r="D2" s="528" t="s">
        <v>87</v>
      </c>
      <c r="E2" s="528"/>
      <c r="F2" s="528"/>
      <c r="G2" s="528"/>
      <c r="H2" s="528"/>
      <c r="I2" s="528"/>
      <c r="J2" s="528"/>
      <c r="K2" s="528"/>
      <c r="L2" s="168"/>
      <c r="M2" s="168"/>
      <c r="N2" s="167"/>
    </row>
    <row r="3" spans="1:14" ht="27" x14ac:dyDescent="0.25">
      <c r="A3" s="527"/>
      <c r="B3" s="527"/>
      <c r="C3" s="527"/>
      <c r="D3" s="157" t="s">
        <v>139</v>
      </c>
      <c r="E3" s="157" t="s">
        <v>287</v>
      </c>
      <c r="F3" s="157" t="s">
        <v>288</v>
      </c>
      <c r="G3" s="157" t="s">
        <v>185</v>
      </c>
      <c r="H3" s="157" t="s">
        <v>289</v>
      </c>
      <c r="I3" s="157" t="s">
        <v>290</v>
      </c>
      <c r="J3" s="157" t="s">
        <v>128</v>
      </c>
      <c r="K3" s="157" t="s">
        <v>63</v>
      </c>
      <c r="L3" s="167"/>
      <c r="M3" s="181"/>
      <c r="N3" s="167"/>
    </row>
    <row r="4" spans="1:14" ht="13.5" customHeight="1" x14ac:dyDescent="0.25">
      <c r="A4" s="535" t="s">
        <v>88</v>
      </c>
      <c r="B4" s="535"/>
      <c r="C4" s="535"/>
      <c r="D4" s="535"/>
      <c r="E4" s="535"/>
      <c r="F4" s="535"/>
      <c r="G4" s="535"/>
      <c r="H4" s="535"/>
      <c r="I4" s="535"/>
      <c r="J4" s="535"/>
      <c r="K4" s="535"/>
    </row>
    <row r="5" spans="1:14" ht="12" customHeight="1" x14ac:dyDescent="0.25">
      <c r="A5" s="522" t="s">
        <v>5</v>
      </c>
      <c r="B5" s="522"/>
      <c r="C5" s="522"/>
      <c r="D5" s="182">
        <v>27.9</v>
      </c>
      <c r="E5" s="182">
        <v>24.9</v>
      </c>
      <c r="F5" s="182">
        <v>0.4</v>
      </c>
      <c r="G5" s="182">
        <v>0.3</v>
      </c>
      <c r="H5" s="182">
        <v>41.5</v>
      </c>
      <c r="I5" s="182">
        <v>2.7</v>
      </c>
      <c r="J5" s="182">
        <v>2.2999999999999998</v>
      </c>
      <c r="K5" s="182">
        <v>100</v>
      </c>
    </row>
    <row r="6" spans="1:14" ht="12" customHeight="1" x14ac:dyDescent="0.25">
      <c r="A6" s="522" t="s">
        <v>281</v>
      </c>
      <c r="B6" s="522"/>
      <c r="C6" s="522"/>
      <c r="D6" s="182">
        <v>88.699999999999989</v>
      </c>
      <c r="E6" s="182">
        <v>6.9</v>
      </c>
      <c r="F6" s="182">
        <v>2</v>
      </c>
      <c r="G6" s="182">
        <v>0.2</v>
      </c>
      <c r="H6" s="182">
        <v>0</v>
      </c>
      <c r="I6" s="182">
        <v>2.2000000000000002</v>
      </c>
      <c r="J6" s="182">
        <v>0</v>
      </c>
      <c r="K6" s="182">
        <v>100</v>
      </c>
    </row>
    <row r="7" spans="1:14" ht="12" customHeight="1" x14ac:dyDescent="0.25">
      <c r="A7" s="522" t="s">
        <v>7</v>
      </c>
      <c r="B7" s="522"/>
      <c r="C7" s="522"/>
      <c r="D7" s="182">
        <v>44.8</v>
      </c>
      <c r="E7" s="182">
        <v>7.7</v>
      </c>
      <c r="F7" s="182">
        <v>1.4</v>
      </c>
      <c r="G7" s="182">
        <v>0.6</v>
      </c>
      <c r="H7" s="182">
        <v>41.8</v>
      </c>
      <c r="I7" s="182">
        <v>2.2999999999999998</v>
      </c>
      <c r="J7" s="182">
        <v>1.4</v>
      </c>
      <c r="K7" s="182">
        <v>100</v>
      </c>
    </row>
    <row r="8" spans="1:14" ht="12" customHeight="1" x14ac:dyDescent="0.25">
      <c r="A8" s="522" t="s">
        <v>8</v>
      </c>
      <c r="B8" s="522"/>
      <c r="C8" s="522"/>
      <c r="D8" s="182">
        <v>66.999999999999986</v>
      </c>
      <c r="E8" s="182">
        <v>0.5</v>
      </c>
      <c r="F8" s="182">
        <v>3.9</v>
      </c>
      <c r="G8" s="182">
        <v>0.6</v>
      </c>
      <c r="H8" s="182">
        <v>18.399999999999999</v>
      </c>
      <c r="I8" s="182">
        <v>7.7</v>
      </c>
      <c r="J8" s="182">
        <v>1.9</v>
      </c>
      <c r="K8" s="182">
        <v>99.999999999999986</v>
      </c>
    </row>
    <row r="9" spans="1:14" ht="12" customHeight="1" x14ac:dyDescent="0.25">
      <c r="A9" s="536" t="s">
        <v>9</v>
      </c>
      <c r="B9" s="536"/>
      <c r="C9" s="536"/>
      <c r="D9" s="182">
        <v>88.1</v>
      </c>
      <c r="E9" s="182">
        <v>0.3</v>
      </c>
      <c r="F9" s="182">
        <v>0</v>
      </c>
      <c r="G9" s="183">
        <v>0.4</v>
      </c>
      <c r="H9" s="182">
        <v>1.5</v>
      </c>
      <c r="I9" s="182">
        <v>9.6999999999999993</v>
      </c>
      <c r="J9" s="182">
        <v>0</v>
      </c>
      <c r="K9" s="182">
        <v>100</v>
      </c>
    </row>
    <row r="10" spans="1:14" ht="12" customHeight="1" x14ac:dyDescent="0.25">
      <c r="A10" s="524" t="s">
        <v>10</v>
      </c>
      <c r="B10" s="524"/>
      <c r="C10" s="524"/>
      <c r="D10" s="184">
        <v>93.3</v>
      </c>
      <c r="E10" s="184">
        <v>0</v>
      </c>
      <c r="F10" s="184">
        <v>0</v>
      </c>
      <c r="G10" s="184">
        <v>0.2</v>
      </c>
      <c r="H10" s="184">
        <v>0</v>
      </c>
      <c r="I10" s="184">
        <v>6.5</v>
      </c>
      <c r="J10" s="184">
        <v>0</v>
      </c>
      <c r="K10" s="184">
        <v>100</v>
      </c>
    </row>
    <row r="11" spans="1:14" ht="12" customHeight="1" x14ac:dyDescent="0.25">
      <c r="A11" s="524" t="s">
        <v>44</v>
      </c>
      <c r="B11" s="524"/>
      <c r="C11" s="524"/>
      <c r="D11" s="184">
        <v>83.3</v>
      </c>
      <c r="E11" s="184">
        <v>0.6</v>
      </c>
      <c r="F11" s="184">
        <v>0</v>
      </c>
      <c r="G11" s="184">
        <v>0.5</v>
      </c>
      <c r="H11" s="184">
        <v>2.9</v>
      </c>
      <c r="I11" s="184">
        <v>12.7</v>
      </c>
      <c r="J11" s="184">
        <v>0</v>
      </c>
      <c r="K11" s="184">
        <v>100</v>
      </c>
    </row>
    <row r="12" spans="1:14" ht="12" customHeight="1" x14ac:dyDescent="0.25">
      <c r="A12" s="522" t="s">
        <v>12</v>
      </c>
      <c r="B12" s="522"/>
      <c r="C12" s="522"/>
      <c r="D12" s="182">
        <v>42.3</v>
      </c>
      <c r="E12" s="182">
        <v>20.100000000000001</v>
      </c>
      <c r="F12" s="182">
        <v>0.1</v>
      </c>
      <c r="G12" s="182">
        <v>0.2</v>
      </c>
      <c r="H12" s="182">
        <v>25.7</v>
      </c>
      <c r="I12" s="182">
        <v>9.3000000000000007</v>
      </c>
      <c r="J12" s="182">
        <v>2.2999999999999998</v>
      </c>
      <c r="K12" s="182">
        <v>100</v>
      </c>
    </row>
    <row r="13" spans="1:14" ht="12" customHeight="1" x14ac:dyDescent="0.25">
      <c r="A13" s="522" t="s">
        <v>13</v>
      </c>
      <c r="B13" s="522"/>
      <c r="C13" s="522"/>
      <c r="D13" s="182">
        <v>34.5</v>
      </c>
      <c r="E13" s="182">
        <v>0.2</v>
      </c>
      <c r="F13" s="182">
        <v>0.3</v>
      </c>
      <c r="G13" s="182">
        <v>0</v>
      </c>
      <c r="H13" s="182">
        <v>53.5</v>
      </c>
      <c r="I13" s="182">
        <v>5.3</v>
      </c>
      <c r="J13" s="182">
        <v>6.2</v>
      </c>
      <c r="K13" s="182">
        <v>100</v>
      </c>
    </row>
    <row r="14" spans="1:14" ht="12" customHeight="1" x14ac:dyDescent="0.25">
      <c r="A14" s="522" t="s">
        <v>14</v>
      </c>
      <c r="B14" s="522"/>
      <c r="C14" s="522"/>
      <c r="D14" s="182">
        <v>60.2</v>
      </c>
      <c r="E14" s="182">
        <v>16.399999999999999</v>
      </c>
      <c r="F14" s="182">
        <v>0.3</v>
      </c>
      <c r="G14" s="182">
        <v>0.9</v>
      </c>
      <c r="H14" s="182">
        <v>13.9</v>
      </c>
      <c r="I14" s="182">
        <v>7.3</v>
      </c>
      <c r="J14" s="182">
        <v>1</v>
      </c>
      <c r="K14" s="182">
        <v>100</v>
      </c>
    </row>
    <row r="15" spans="1:14" ht="12" customHeight="1" x14ac:dyDescent="0.25">
      <c r="A15" s="522" t="s">
        <v>15</v>
      </c>
      <c r="B15" s="522"/>
      <c r="C15" s="522"/>
      <c r="D15" s="182">
        <v>51.300000000000004</v>
      </c>
      <c r="E15" s="182">
        <v>21.1</v>
      </c>
      <c r="F15" s="182">
        <v>0.9</v>
      </c>
      <c r="G15" s="182">
        <v>0.1</v>
      </c>
      <c r="H15" s="182">
        <v>20.5</v>
      </c>
      <c r="I15" s="182">
        <v>3</v>
      </c>
      <c r="J15" s="182">
        <v>3.1</v>
      </c>
      <c r="K15" s="182">
        <v>100</v>
      </c>
    </row>
    <row r="16" spans="1:14" ht="12" customHeight="1" x14ac:dyDescent="0.25">
      <c r="A16" s="522" t="s">
        <v>16</v>
      </c>
      <c r="B16" s="522"/>
      <c r="C16" s="522"/>
      <c r="D16" s="182">
        <v>48.200000000000017</v>
      </c>
      <c r="E16" s="182">
        <v>20.7</v>
      </c>
      <c r="F16" s="182">
        <v>1.6</v>
      </c>
      <c r="G16" s="182">
        <v>0.8</v>
      </c>
      <c r="H16" s="182">
        <v>20.399999999999999</v>
      </c>
      <c r="I16" s="182">
        <v>1.1000000000000001</v>
      </c>
      <c r="J16" s="182">
        <v>7.2</v>
      </c>
      <c r="K16" s="182">
        <v>100.00000000000001</v>
      </c>
    </row>
    <row r="17" spans="1:11" ht="12" customHeight="1" x14ac:dyDescent="0.25">
      <c r="A17" s="522" t="s">
        <v>17</v>
      </c>
      <c r="B17" s="522"/>
      <c r="C17" s="522"/>
      <c r="D17" s="182">
        <v>49.7</v>
      </c>
      <c r="E17" s="182">
        <v>4.5</v>
      </c>
      <c r="F17" s="182">
        <v>0.5</v>
      </c>
      <c r="G17" s="182">
        <v>0.3</v>
      </c>
      <c r="H17" s="182">
        <v>31.4</v>
      </c>
      <c r="I17" s="182">
        <v>0.6</v>
      </c>
      <c r="J17" s="182">
        <v>13</v>
      </c>
      <c r="K17" s="182">
        <v>100</v>
      </c>
    </row>
    <row r="18" spans="1:11" ht="12" customHeight="1" x14ac:dyDescent="0.25">
      <c r="A18" s="522" t="s">
        <v>18</v>
      </c>
      <c r="B18" s="522"/>
      <c r="C18" s="522"/>
      <c r="D18" s="182">
        <v>77.499999999999986</v>
      </c>
      <c r="E18" s="182">
        <v>4.2</v>
      </c>
      <c r="F18" s="182">
        <v>0.7</v>
      </c>
      <c r="G18" s="182">
        <v>0.8</v>
      </c>
      <c r="H18" s="182">
        <v>10.4</v>
      </c>
      <c r="I18" s="182">
        <v>1.7</v>
      </c>
      <c r="J18" s="182">
        <v>4.7</v>
      </c>
      <c r="K18" s="182">
        <v>100</v>
      </c>
    </row>
    <row r="19" spans="1:11" ht="12" customHeight="1" x14ac:dyDescent="0.25">
      <c r="A19" s="522" t="s">
        <v>19</v>
      </c>
      <c r="B19" s="522"/>
      <c r="C19" s="522"/>
      <c r="D19" s="182">
        <v>55.699999999999989</v>
      </c>
      <c r="E19" s="182">
        <v>12.5</v>
      </c>
      <c r="F19" s="182">
        <v>0</v>
      </c>
      <c r="G19" s="182">
        <v>1</v>
      </c>
      <c r="H19" s="182">
        <v>30.6</v>
      </c>
      <c r="I19" s="182">
        <v>0</v>
      </c>
      <c r="J19" s="182">
        <v>0.2</v>
      </c>
      <c r="K19" s="182">
        <v>99.999999999999986</v>
      </c>
    </row>
    <row r="20" spans="1:11" ht="12" customHeight="1" x14ac:dyDescent="0.25">
      <c r="A20" s="522" t="s">
        <v>20</v>
      </c>
      <c r="B20" s="522"/>
      <c r="C20" s="522"/>
      <c r="D20" s="182">
        <v>82.4</v>
      </c>
      <c r="E20" s="182">
        <v>0</v>
      </c>
      <c r="F20" s="182">
        <v>0</v>
      </c>
      <c r="G20" s="182">
        <v>0.1</v>
      </c>
      <c r="H20" s="182">
        <v>16.7</v>
      </c>
      <c r="I20" s="182">
        <v>0.6</v>
      </c>
      <c r="J20" s="182">
        <v>0.2</v>
      </c>
      <c r="K20" s="182">
        <v>100</v>
      </c>
    </row>
    <row r="21" spans="1:11" ht="12" customHeight="1" x14ac:dyDescent="0.25">
      <c r="A21" s="522" t="s">
        <v>21</v>
      </c>
      <c r="B21" s="522"/>
      <c r="C21" s="522"/>
      <c r="D21" s="182">
        <v>47.2</v>
      </c>
      <c r="E21" s="182">
        <v>9.5</v>
      </c>
      <c r="F21" s="182">
        <v>0.1</v>
      </c>
      <c r="G21" s="182">
        <v>0.6</v>
      </c>
      <c r="H21" s="182">
        <v>40.6</v>
      </c>
      <c r="I21" s="182">
        <v>0.3</v>
      </c>
      <c r="J21" s="182">
        <v>1.7</v>
      </c>
      <c r="K21" s="182">
        <v>100</v>
      </c>
    </row>
    <row r="22" spans="1:11" ht="12" customHeight="1" x14ac:dyDescent="0.25">
      <c r="A22" s="522" t="s">
        <v>22</v>
      </c>
      <c r="B22" s="522"/>
      <c r="C22" s="522"/>
      <c r="D22" s="182">
        <v>49.499999999999993</v>
      </c>
      <c r="E22" s="182">
        <v>27.9</v>
      </c>
      <c r="F22" s="182">
        <v>0</v>
      </c>
      <c r="G22" s="182">
        <v>0.4</v>
      </c>
      <c r="H22" s="182">
        <v>17.8</v>
      </c>
      <c r="I22" s="182">
        <v>2.2000000000000002</v>
      </c>
      <c r="J22" s="182">
        <v>2.2000000000000002</v>
      </c>
      <c r="K22" s="182">
        <v>100</v>
      </c>
    </row>
    <row r="23" spans="1:11" ht="12" customHeight="1" x14ac:dyDescent="0.25">
      <c r="A23" s="522" t="s">
        <v>23</v>
      </c>
      <c r="B23" s="522"/>
      <c r="C23" s="522"/>
      <c r="D23" s="182">
        <v>57.6</v>
      </c>
      <c r="E23" s="182">
        <v>0.1</v>
      </c>
      <c r="F23" s="182">
        <v>0</v>
      </c>
      <c r="G23" s="182">
        <v>0.2</v>
      </c>
      <c r="H23" s="182">
        <v>39.799999999999997</v>
      </c>
      <c r="I23" s="182">
        <v>1.1000000000000001</v>
      </c>
      <c r="J23" s="182">
        <v>1.2</v>
      </c>
      <c r="K23" s="182">
        <v>100</v>
      </c>
    </row>
    <row r="24" spans="1:11" ht="12" customHeight="1" x14ac:dyDescent="0.25">
      <c r="A24" s="522" t="s">
        <v>24</v>
      </c>
      <c r="B24" s="522"/>
      <c r="C24" s="522"/>
      <c r="D24" s="182">
        <v>73.900000000000006</v>
      </c>
      <c r="E24" s="182">
        <v>6.6</v>
      </c>
      <c r="F24" s="182">
        <v>0</v>
      </c>
      <c r="G24" s="182">
        <v>0.4</v>
      </c>
      <c r="H24" s="182">
        <v>3.9</v>
      </c>
      <c r="I24" s="182">
        <v>0.1</v>
      </c>
      <c r="J24" s="182">
        <v>15.1</v>
      </c>
      <c r="K24" s="182">
        <v>100</v>
      </c>
    </row>
    <row r="25" spans="1:11" ht="12" customHeight="1" x14ac:dyDescent="0.25">
      <c r="A25" s="522" t="s">
        <v>25</v>
      </c>
      <c r="B25" s="522"/>
      <c r="C25" s="522"/>
      <c r="D25" s="182">
        <v>67.8</v>
      </c>
      <c r="E25" s="182">
        <v>8.5</v>
      </c>
      <c r="F25" s="182">
        <v>0</v>
      </c>
      <c r="G25" s="182">
        <v>0</v>
      </c>
      <c r="H25" s="182">
        <v>16.2</v>
      </c>
      <c r="I25" s="182">
        <v>0.3</v>
      </c>
      <c r="J25" s="182">
        <v>7.2</v>
      </c>
      <c r="K25" s="182">
        <v>100</v>
      </c>
    </row>
    <row r="26" spans="1:11" ht="12" customHeight="1" x14ac:dyDescent="0.25">
      <c r="A26" s="522" t="s">
        <v>26</v>
      </c>
      <c r="B26" s="522"/>
      <c r="C26" s="522"/>
      <c r="D26" s="182">
        <v>63.900000000000006</v>
      </c>
      <c r="E26" s="182">
        <v>6.8</v>
      </c>
      <c r="F26" s="182">
        <v>0</v>
      </c>
      <c r="G26" s="182">
        <v>0</v>
      </c>
      <c r="H26" s="182">
        <v>22.7</v>
      </c>
      <c r="I26" s="182">
        <v>0.6</v>
      </c>
      <c r="J26" s="182">
        <v>6</v>
      </c>
      <c r="K26" s="182">
        <v>100</v>
      </c>
    </row>
    <row r="27" spans="1:11" ht="12" customHeight="1" x14ac:dyDescent="0.25">
      <c r="A27" s="518" t="s">
        <v>27</v>
      </c>
      <c r="B27" s="518"/>
      <c r="C27" s="518"/>
      <c r="D27" s="185">
        <v>51.599999999999994</v>
      </c>
      <c r="E27" s="185">
        <v>9.6</v>
      </c>
      <c r="F27" s="185">
        <v>2.4</v>
      </c>
      <c r="G27" s="185">
        <v>0.5</v>
      </c>
      <c r="H27" s="185">
        <v>28.8</v>
      </c>
      <c r="I27" s="185">
        <v>5.2</v>
      </c>
      <c r="J27" s="185">
        <v>1.9</v>
      </c>
      <c r="K27" s="185">
        <v>100</v>
      </c>
    </row>
    <row r="28" spans="1:11" ht="12" customHeight="1" x14ac:dyDescent="0.25">
      <c r="A28" s="518" t="s">
        <v>28</v>
      </c>
      <c r="B28" s="518"/>
      <c r="C28" s="518"/>
      <c r="D28" s="185">
        <v>54.199999999999996</v>
      </c>
      <c r="E28" s="185">
        <v>10.5</v>
      </c>
      <c r="F28" s="185">
        <v>0.2</v>
      </c>
      <c r="G28" s="185">
        <v>0.3</v>
      </c>
      <c r="H28" s="185">
        <v>24.4</v>
      </c>
      <c r="I28" s="185">
        <v>8</v>
      </c>
      <c r="J28" s="185">
        <v>2.4</v>
      </c>
      <c r="K28" s="185">
        <v>100</v>
      </c>
    </row>
    <row r="29" spans="1:11" ht="12" customHeight="1" x14ac:dyDescent="0.25">
      <c r="A29" s="518" t="s">
        <v>29</v>
      </c>
      <c r="B29" s="518"/>
      <c r="C29" s="518"/>
      <c r="D29" s="185">
        <v>67.099999999999994</v>
      </c>
      <c r="E29" s="185">
        <v>9.1999999999999993</v>
      </c>
      <c r="F29" s="185">
        <v>0.8</v>
      </c>
      <c r="G29" s="185">
        <v>0.6</v>
      </c>
      <c r="H29" s="185">
        <v>15.2</v>
      </c>
      <c r="I29" s="185">
        <v>1.9</v>
      </c>
      <c r="J29" s="185">
        <v>5.2</v>
      </c>
      <c r="K29" s="185">
        <v>100</v>
      </c>
    </row>
    <row r="30" spans="1:11" ht="12" customHeight="1" x14ac:dyDescent="0.25">
      <c r="A30" s="518" t="s">
        <v>30</v>
      </c>
      <c r="B30" s="518"/>
      <c r="C30" s="518"/>
      <c r="D30" s="185">
        <v>52.09999999999998</v>
      </c>
      <c r="E30" s="185">
        <v>14.4</v>
      </c>
      <c r="F30" s="185">
        <v>0.1</v>
      </c>
      <c r="G30" s="185">
        <v>0.5</v>
      </c>
      <c r="H30" s="185">
        <v>29.6</v>
      </c>
      <c r="I30" s="185">
        <v>0.9</v>
      </c>
      <c r="J30" s="185">
        <v>2.4</v>
      </c>
      <c r="K30" s="185">
        <v>100</v>
      </c>
    </row>
    <row r="31" spans="1:11" ht="12" customHeight="1" x14ac:dyDescent="0.25">
      <c r="A31" s="518" t="s">
        <v>31</v>
      </c>
      <c r="B31" s="518"/>
      <c r="C31" s="518"/>
      <c r="D31" s="185">
        <v>64.8</v>
      </c>
      <c r="E31" s="185">
        <v>7.2</v>
      </c>
      <c r="F31" s="185">
        <v>0</v>
      </c>
      <c r="G31" s="185">
        <v>0</v>
      </c>
      <c r="H31" s="185">
        <v>21.2</v>
      </c>
      <c r="I31" s="185">
        <v>0.5</v>
      </c>
      <c r="J31" s="185">
        <v>6.3</v>
      </c>
      <c r="K31" s="185">
        <v>100</v>
      </c>
    </row>
    <row r="32" spans="1:11" ht="12" customHeight="1" x14ac:dyDescent="0.25">
      <c r="A32" s="519" t="s">
        <v>32</v>
      </c>
      <c r="B32" s="519"/>
      <c r="C32" s="519"/>
      <c r="D32" s="186">
        <v>58.1</v>
      </c>
      <c r="E32" s="186">
        <v>10.1</v>
      </c>
      <c r="F32" s="186">
        <v>0.8</v>
      </c>
      <c r="G32" s="186">
        <v>0.4</v>
      </c>
      <c r="H32" s="186">
        <v>23.6</v>
      </c>
      <c r="I32" s="186">
        <v>3.4</v>
      </c>
      <c r="J32" s="186">
        <v>3.6</v>
      </c>
      <c r="K32" s="186">
        <v>100</v>
      </c>
    </row>
  </sheetData>
  <mergeCells count="33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D5" sqref="D5:J32"/>
    </sheetView>
  </sheetViews>
  <sheetFormatPr defaultColWidth="9.1796875" defaultRowHeight="13" x14ac:dyDescent="0.3"/>
  <cols>
    <col min="1" max="1" width="3" style="175" bestFit="1" customWidth="1"/>
    <col min="2" max="2" width="8" style="175" customWidth="1"/>
    <col min="3" max="3" width="7.26953125" style="175" customWidth="1"/>
    <col min="4" max="4" width="10.1796875" style="175" bestFit="1" customWidth="1"/>
    <col min="5" max="5" width="11.26953125" style="175" customWidth="1"/>
    <col min="6" max="6" width="9" style="175" bestFit="1" customWidth="1"/>
    <col min="7" max="7" width="11" style="175" bestFit="1" customWidth="1"/>
    <col min="8" max="8" width="9" style="175" bestFit="1" customWidth="1"/>
    <col min="9" max="9" width="9.7265625" style="175" bestFit="1" customWidth="1"/>
    <col min="10" max="10" width="11" style="175" customWidth="1"/>
    <col min="11" max="16384" width="9.1796875" style="175"/>
  </cols>
  <sheetData>
    <row r="1" spans="1:13" s="187" customFormat="1" ht="32.25" customHeight="1" x14ac:dyDescent="0.25">
      <c r="A1" s="525" t="s">
        <v>292</v>
      </c>
      <c r="B1" s="525"/>
      <c r="C1" s="525" t="s">
        <v>563</v>
      </c>
      <c r="D1" s="525"/>
      <c r="E1" s="525"/>
      <c r="F1" s="525"/>
      <c r="G1" s="525"/>
      <c r="H1" s="525"/>
      <c r="I1" s="525"/>
      <c r="J1" s="525"/>
      <c r="L1" s="392" t="s">
        <v>481</v>
      </c>
    </row>
    <row r="2" spans="1:13" ht="16.5" customHeight="1" x14ac:dyDescent="0.3">
      <c r="A2" s="526" t="s">
        <v>1</v>
      </c>
      <c r="B2" s="526"/>
      <c r="C2" s="526"/>
      <c r="D2" s="528" t="s">
        <v>87</v>
      </c>
      <c r="E2" s="528"/>
      <c r="F2" s="528"/>
      <c r="G2" s="528"/>
      <c r="H2" s="528"/>
      <c r="I2" s="528"/>
      <c r="J2" s="528"/>
    </row>
    <row r="3" spans="1:13" ht="27" x14ac:dyDescent="0.3">
      <c r="A3" s="527"/>
      <c r="B3" s="527"/>
      <c r="C3" s="527"/>
      <c r="D3" s="157" t="s">
        <v>279</v>
      </c>
      <c r="E3" s="157" t="s">
        <v>80</v>
      </c>
      <c r="F3" s="157" t="s">
        <v>81</v>
      </c>
      <c r="G3" s="157" t="s">
        <v>82</v>
      </c>
      <c r="H3" s="157" t="s">
        <v>106</v>
      </c>
      <c r="I3" s="157" t="s">
        <v>293</v>
      </c>
      <c r="J3" s="157" t="s">
        <v>63</v>
      </c>
      <c r="M3" s="188"/>
    </row>
    <row r="4" spans="1:13" ht="13.5" customHeight="1" x14ac:dyDescent="0.3">
      <c r="A4" s="535" t="s">
        <v>85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3" ht="13.5" customHeight="1" x14ac:dyDescent="0.3">
      <c r="A5" s="522" t="s">
        <v>5</v>
      </c>
      <c r="B5" s="522"/>
      <c r="C5" s="522"/>
      <c r="D5" s="158">
        <v>1696598</v>
      </c>
      <c r="E5" s="158">
        <v>22679706</v>
      </c>
      <c r="F5" s="158">
        <v>33936</v>
      </c>
      <c r="G5" s="158">
        <v>41386944</v>
      </c>
      <c r="H5" s="158">
        <v>302751</v>
      </c>
      <c r="I5" s="158">
        <v>1842843</v>
      </c>
      <c r="J5" s="158">
        <v>67942778</v>
      </c>
    </row>
    <row r="6" spans="1:13" ht="13.5" customHeight="1" x14ac:dyDescent="0.3">
      <c r="A6" s="522" t="s">
        <v>281</v>
      </c>
      <c r="B6" s="522"/>
      <c r="C6" s="522"/>
      <c r="D6" s="158">
        <v>0</v>
      </c>
      <c r="E6" s="158">
        <v>25666</v>
      </c>
      <c r="F6" s="158">
        <v>0</v>
      </c>
      <c r="G6" s="158">
        <v>4821971</v>
      </c>
      <c r="H6" s="158">
        <v>0</v>
      </c>
      <c r="I6" s="158">
        <v>0</v>
      </c>
      <c r="J6" s="158">
        <v>4847637</v>
      </c>
    </row>
    <row r="7" spans="1:13" ht="13.5" customHeight="1" x14ac:dyDescent="0.3">
      <c r="A7" s="522" t="s">
        <v>7</v>
      </c>
      <c r="B7" s="522"/>
      <c r="C7" s="522"/>
      <c r="D7" s="158">
        <v>680596</v>
      </c>
      <c r="E7" s="158">
        <v>11716711</v>
      </c>
      <c r="F7" s="158">
        <v>52209</v>
      </c>
      <c r="G7" s="158">
        <v>15733867</v>
      </c>
      <c r="H7" s="158">
        <v>514220</v>
      </c>
      <c r="I7" s="158">
        <v>670038</v>
      </c>
      <c r="J7" s="158">
        <v>29367641</v>
      </c>
    </row>
    <row r="8" spans="1:13" ht="13.5" customHeight="1" x14ac:dyDescent="0.3">
      <c r="A8" s="522" t="s">
        <v>8</v>
      </c>
      <c r="B8" s="522"/>
      <c r="C8" s="522"/>
      <c r="D8" s="158">
        <v>17612048</v>
      </c>
      <c r="E8" s="158">
        <v>22756819</v>
      </c>
      <c r="F8" s="158">
        <v>79171</v>
      </c>
      <c r="G8" s="158">
        <v>65462939</v>
      </c>
      <c r="H8" s="158">
        <v>12934</v>
      </c>
      <c r="I8" s="158">
        <v>1532756</v>
      </c>
      <c r="J8" s="158">
        <v>107456667</v>
      </c>
    </row>
    <row r="9" spans="1:13" ht="13.5" customHeight="1" x14ac:dyDescent="0.3">
      <c r="A9" s="536" t="s">
        <v>9</v>
      </c>
      <c r="B9" s="536"/>
      <c r="C9" s="536"/>
      <c r="D9" s="158">
        <v>41894</v>
      </c>
      <c r="E9" s="158">
        <v>1258016</v>
      </c>
      <c r="F9" s="158">
        <v>79765</v>
      </c>
      <c r="G9" s="158">
        <v>30388750</v>
      </c>
      <c r="H9" s="158">
        <v>0</v>
      </c>
      <c r="I9" s="158">
        <v>3387438</v>
      </c>
      <c r="J9" s="158">
        <v>35155863</v>
      </c>
    </row>
    <row r="10" spans="1:13" ht="13.5" customHeight="1" x14ac:dyDescent="0.3">
      <c r="A10" s="524" t="s">
        <v>10</v>
      </c>
      <c r="B10" s="524"/>
      <c r="C10" s="524"/>
      <c r="D10" s="159">
        <v>0</v>
      </c>
      <c r="E10" s="159">
        <v>966100</v>
      </c>
      <c r="F10" s="159">
        <v>79765</v>
      </c>
      <c r="G10" s="159">
        <v>16088916</v>
      </c>
      <c r="H10" s="159">
        <v>0</v>
      </c>
      <c r="I10" s="159">
        <v>279375</v>
      </c>
      <c r="J10" s="159">
        <v>17414156</v>
      </c>
    </row>
    <row r="11" spans="1:13" ht="13.5" customHeight="1" x14ac:dyDescent="0.3">
      <c r="A11" s="524" t="s">
        <v>44</v>
      </c>
      <c r="B11" s="524"/>
      <c r="C11" s="524"/>
      <c r="D11" s="159">
        <v>41894</v>
      </c>
      <c r="E11" s="159">
        <v>291916</v>
      </c>
      <c r="F11" s="159">
        <v>0</v>
      </c>
      <c r="G11" s="159">
        <v>14299834</v>
      </c>
      <c r="H11" s="159">
        <v>0</v>
      </c>
      <c r="I11" s="159">
        <v>3108063</v>
      </c>
      <c r="J11" s="159">
        <v>17741707</v>
      </c>
    </row>
    <row r="12" spans="1:13" ht="13.5" customHeight="1" x14ac:dyDescent="0.3">
      <c r="A12" s="522" t="s">
        <v>12</v>
      </c>
      <c r="B12" s="522"/>
      <c r="C12" s="522"/>
      <c r="D12" s="158">
        <v>1414758</v>
      </c>
      <c r="E12" s="158">
        <v>7572978</v>
      </c>
      <c r="F12" s="158">
        <v>330761</v>
      </c>
      <c r="G12" s="158">
        <v>44255674</v>
      </c>
      <c r="H12" s="158">
        <v>301791</v>
      </c>
      <c r="I12" s="158">
        <v>1734742</v>
      </c>
      <c r="J12" s="158">
        <v>55610704</v>
      </c>
    </row>
    <row r="13" spans="1:13" ht="13.5" customHeight="1" x14ac:dyDescent="0.3">
      <c r="A13" s="522" t="s">
        <v>13</v>
      </c>
      <c r="B13" s="522"/>
      <c r="C13" s="522"/>
      <c r="D13" s="158">
        <v>228352</v>
      </c>
      <c r="E13" s="158">
        <v>8129455</v>
      </c>
      <c r="F13" s="158">
        <v>0</v>
      </c>
      <c r="G13" s="158">
        <v>30307419</v>
      </c>
      <c r="H13" s="158">
        <v>40482</v>
      </c>
      <c r="I13" s="158">
        <v>732330</v>
      </c>
      <c r="J13" s="158">
        <v>39438038</v>
      </c>
    </row>
    <row r="14" spans="1:13" ht="13.5" customHeight="1" x14ac:dyDescent="0.3">
      <c r="A14" s="522" t="s">
        <v>14</v>
      </c>
      <c r="B14" s="522"/>
      <c r="C14" s="522"/>
      <c r="D14" s="158">
        <v>1270360</v>
      </c>
      <c r="E14" s="158">
        <v>10170767</v>
      </c>
      <c r="F14" s="158">
        <v>20812</v>
      </c>
      <c r="G14" s="158">
        <v>26908561</v>
      </c>
      <c r="H14" s="158">
        <v>44231</v>
      </c>
      <c r="I14" s="158">
        <v>734473</v>
      </c>
      <c r="J14" s="158">
        <v>39149204</v>
      </c>
    </row>
    <row r="15" spans="1:13" ht="13.5" customHeight="1" x14ac:dyDescent="0.3">
      <c r="A15" s="522" t="s">
        <v>15</v>
      </c>
      <c r="B15" s="522"/>
      <c r="C15" s="522"/>
      <c r="D15" s="158">
        <v>1559025</v>
      </c>
      <c r="E15" s="158">
        <v>13244007</v>
      </c>
      <c r="F15" s="158">
        <v>33426</v>
      </c>
      <c r="G15" s="158">
        <v>34861343</v>
      </c>
      <c r="H15" s="158">
        <v>161045</v>
      </c>
      <c r="I15" s="158">
        <v>1739681</v>
      </c>
      <c r="J15" s="158">
        <v>51598527</v>
      </c>
    </row>
    <row r="16" spans="1:13" ht="13.5" customHeight="1" x14ac:dyDescent="0.3">
      <c r="A16" s="522" t="s">
        <v>16</v>
      </c>
      <c r="B16" s="522"/>
      <c r="C16" s="522"/>
      <c r="D16" s="158">
        <v>2216632</v>
      </c>
      <c r="E16" s="158">
        <v>4465237</v>
      </c>
      <c r="F16" s="158">
        <v>44886</v>
      </c>
      <c r="G16" s="158">
        <v>4875618</v>
      </c>
      <c r="H16" s="158">
        <v>1500</v>
      </c>
      <c r="I16" s="158">
        <v>188137</v>
      </c>
      <c r="J16" s="158">
        <v>11792010</v>
      </c>
    </row>
    <row r="17" spans="1:10" ht="13.5" customHeight="1" x14ac:dyDescent="0.3">
      <c r="A17" s="522" t="s">
        <v>17</v>
      </c>
      <c r="B17" s="522"/>
      <c r="C17" s="522"/>
      <c r="D17" s="158">
        <v>281396</v>
      </c>
      <c r="E17" s="158">
        <v>6421166</v>
      </c>
      <c r="F17" s="158">
        <v>23000</v>
      </c>
      <c r="G17" s="158">
        <v>11248986</v>
      </c>
      <c r="H17" s="158">
        <v>0</v>
      </c>
      <c r="I17" s="158">
        <v>319987</v>
      </c>
      <c r="J17" s="158">
        <v>18294535</v>
      </c>
    </row>
    <row r="18" spans="1:10" ht="13.5" customHeight="1" x14ac:dyDescent="0.3">
      <c r="A18" s="522" t="s">
        <v>18</v>
      </c>
      <c r="B18" s="522"/>
      <c r="C18" s="522"/>
      <c r="D18" s="158">
        <v>10670842</v>
      </c>
      <c r="E18" s="158">
        <v>77835724</v>
      </c>
      <c r="F18" s="158">
        <v>1495150</v>
      </c>
      <c r="G18" s="158">
        <v>39162274</v>
      </c>
      <c r="H18" s="158">
        <v>212178</v>
      </c>
      <c r="I18" s="158">
        <v>2114463</v>
      </c>
      <c r="J18" s="158">
        <v>131490631</v>
      </c>
    </row>
    <row r="19" spans="1:10" ht="13.5" customHeight="1" x14ac:dyDescent="0.3">
      <c r="A19" s="522" t="s">
        <v>19</v>
      </c>
      <c r="B19" s="522"/>
      <c r="C19" s="522"/>
      <c r="D19" s="158">
        <v>1405650</v>
      </c>
      <c r="E19" s="158">
        <v>14695622</v>
      </c>
      <c r="F19" s="158">
        <v>13300</v>
      </c>
      <c r="G19" s="158">
        <v>5496516</v>
      </c>
      <c r="H19" s="158">
        <v>1700</v>
      </c>
      <c r="I19" s="158">
        <v>219038</v>
      </c>
      <c r="J19" s="158">
        <v>21831826</v>
      </c>
    </row>
    <row r="20" spans="1:10" ht="13.5" customHeight="1" x14ac:dyDescent="0.3">
      <c r="A20" s="522" t="s">
        <v>20</v>
      </c>
      <c r="B20" s="522"/>
      <c r="C20" s="522"/>
      <c r="D20" s="158">
        <v>121840</v>
      </c>
      <c r="E20" s="158">
        <v>2378161</v>
      </c>
      <c r="F20" s="158">
        <v>0</v>
      </c>
      <c r="G20" s="158">
        <v>1187641</v>
      </c>
      <c r="H20" s="158">
        <v>0</v>
      </c>
      <c r="I20" s="158">
        <v>13048</v>
      </c>
      <c r="J20" s="158">
        <v>3700690</v>
      </c>
    </row>
    <row r="21" spans="1:10" ht="13.5" customHeight="1" x14ac:dyDescent="0.3">
      <c r="A21" s="522" t="s">
        <v>21</v>
      </c>
      <c r="B21" s="522"/>
      <c r="C21" s="522"/>
      <c r="D21" s="158">
        <v>3593862</v>
      </c>
      <c r="E21" s="158">
        <v>41016803</v>
      </c>
      <c r="F21" s="158">
        <v>0</v>
      </c>
      <c r="G21" s="158">
        <v>22029251</v>
      </c>
      <c r="H21" s="158">
        <v>0</v>
      </c>
      <c r="I21" s="158">
        <v>185154</v>
      </c>
      <c r="J21" s="158">
        <v>66825070</v>
      </c>
    </row>
    <row r="22" spans="1:10" ht="13.5" customHeight="1" x14ac:dyDescent="0.3">
      <c r="A22" s="522" t="s">
        <v>22</v>
      </c>
      <c r="B22" s="522"/>
      <c r="C22" s="522"/>
      <c r="D22" s="158">
        <v>3518032</v>
      </c>
      <c r="E22" s="158">
        <v>17202620</v>
      </c>
      <c r="F22" s="158">
        <v>16004</v>
      </c>
      <c r="G22" s="158">
        <v>27029421</v>
      </c>
      <c r="H22" s="158">
        <v>8400</v>
      </c>
      <c r="I22" s="158">
        <v>323900</v>
      </c>
      <c r="J22" s="158">
        <v>48098377</v>
      </c>
    </row>
    <row r="23" spans="1:10" ht="13.5" customHeight="1" x14ac:dyDescent="0.3">
      <c r="A23" s="522" t="s">
        <v>23</v>
      </c>
      <c r="B23" s="522"/>
      <c r="C23" s="522"/>
      <c r="D23" s="158">
        <v>2205927</v>
      </c>
      <c r="E23" s="158">
        <v>4832354</v>
      </c>
      <c r="F23" s="158">
        <v>300</v>
      </c>
      <c r="G23" s="158">
        <v>3749079</v>
      </c>
      <c r="H23" s="158">
        <v>1100</v>
      </c>
      <c r="I23" s="158">
        <v>22500</v>
      </c>
      <c r="J23" s="158">
        <v>10811260</v>
      </c>
    </row>
    <row r="24" spans="1:10" ht="13.5" customHeight="1" x14ac:dyDescent="0.3">
      <c r="A24" s="522" t="s">
        <v>24</v>
      </c>
      <c r="B24" s="522"/>
      <c r="C24" s="522"/>
      <c r="D24" s="158">
        <v>901347</v>
      </c>
      <c r="E24" s="158">
        <v>3478474</v>
      </c>
      <c r="F24" s="158">
        <v>3735</v>
      </c>
      <c r="G24" s="158">
        <v>5429606</v>
      </c>
      <c r="H24" s="158">
        <v>0</v>
      </c>
      <c r="I24" s="158">
        <v>101938</v>
      </c>
      <c r="J24" s="158">
        <v>9915100</v>
      </c>
    </row>
    <row r="25" spans="1:10" ht="13.5" customHeight="1" x14ac:dyDescent="0.3">
      <c r="A25" s="522" t="s">
        <v>25</v>
      </c>
      <c r="B25" s="522"/>
      <c r="C25" s="522"/>
      <c r="D25" s="158">
        <v>2654829</v>
      </c>
      <c r="E25" s="158">
        <v>18920074</v>
      </c>
      <c r="F25" s="158">
        <v>2600</v>
      </c>
      <c r="G25" s="158">
        <v>14245715</v>
      </c>
      <c r="H25" s="158">
        <v>2000</v>
      </c>
      <c r="I25" s="158">
        <v>788049</v>
      </c>
      <c r="J25" s="158">
        <v>36613267</v>
      </c>
    </row>
    <row r="26" spans="1:10" ht="13.5" customHeight="1" x14ac:dyDescent="0.3">
      <c r="A26" s="522" t="s">
        <v>26</v>
      </c>
      <c r="B26" s="522"/>
      <c r="C26" s="522"/>
      <c r="D26" s="158">
        <v>1214053</v>
      </c>
      <c r="E26" s="158">
        <v>87100442</v>
      </c>
      <c r="F26" s="158">
        <v>10241</v>
      </c>
      <c r="G26" s="158">
        <v>35536770</v>
      </c>
      <c r="H26" s="158">
        <v>42000</v>
      </c>
      <c r="I26" s="158">
        <v>308353</v>
      </c>
      <c r="J26" s="158">
        <v>124211859</v>
      </c>
    </row>
    <row r="27" spans="1:10" ht="13.5" customHeight="1" x14ac:dyDescent="0.3">
      <c r="A27" s="518" t="s">
        <v>27</v>
      </c>
      <c r="B27" s="518"/>
      <c r="C27" s="518"/>
      <c r="D27" s="160">
        <v>19989242</v>
      </c>
      <c r="E27" s="160">
        <v>57178902</v>
      </c>
      <c r="F27" s="160">
        <v>165316</v>
      </c>
      <c r="G27" s="160">
        <v>127405721</v>
      </c>
      <c r="H27" s="160">
        <v>829905</v>
      </c>
      <c r="I27" s="160">
        <v>4045637</v>
      </c>
      <c r="J27" s="160">
        <v>209614723</v>
      </c>
    </row>
    <row r="28" spans="1:10" ht="13.5" customHeight="1" x14ac:dyDescent="0.3">
      <c r="A28" s="518" t="s">
        <v>28</v>
      </c>
      <c r="B28" s="518"/>
      <c r="C28" s="518"/>
      <c r="D28" s="160">
        <v>2955364</v>
      </c>
      <c r="E28" s="160">
        <v>27131216</v>
      </c>
      <c r="F28" s="160">
        <v>431338</v>
      </c>
      <c r="G28" s="160">
        <v>131860404</v>
      </c>
      <c r="H28" s="160">
        <v>386504</v>
      </c>
      <c r="I28" s="160">
        <v>6588983</v>
      </c>
      <c r="J28" s="160">
        <v>169353809</v>
      </c>
    </row>
    <row r="29" spans="1:10" ht="13.5" customHeight="1" x14ac:dyDescent="0.3">
      <c r="A29" s="518" t="s">
        <v>29</v>
      </c>
      <c r="B29" s="518"/>
      <c r="C29" s="518"/>
      <c r="D29" s="160">
        <v>14727895</v>
      </c>
      <c r="E29" s="160">
        <v>101966134</v>
      </c>
      <c r="F29" s="160">
        <v>1596462</v>
      </c>
      <c r="G29" s="160">
        <v>90148221</v>
      </c>
      <c r="H29" s="160">
        <v>374723</v>
      </c>
      <c r="I29" s="160">
        <v>4362268</v>
      </c>
      <c r="J29" s="160">
        <v>213175703</v>
      </c>
    </row>
    <row r="30" spans="1:10" ht="13.5" customHeight="1" x14ac:dyDescent="0.3">
      <c r="A30" s="518" t="s">
        <v>30</v>
      </c>
      <c r="B30" s="518"/>
      <c r="C30" s="518"/>
      <c r="D30" s="160">
        <v>11746658</v>
      </c>
      <c r="E30" s="160">
        <v>83604034</v>
      </c>
      <c r="F30" s="160">
        <v>33339</v>
      </c>
      <c r="G30" s="160">
        <v>64921514</v>
      </c>
      <c r="H30" s="160">
        <v>11200</v>
      </c>
      <c r="I30" s="160">
        <v>865578</v>
      </c>
      <c r="J30" s="160">
        <v>161182323</v>
      </c>
    </row>
    <row r="31" spans="1:10" ht="13.5" customHeight="1" x14ac:dyDescent="0.3">
      <c r="A31" s="518" t="s">
        <v>31</v>
      </c>
      <c r="B31" s="518"/>
      <c r="C31" s="518"/>
      <c r="D31" s="160">
        <v>3868882</v>
      </c>
      <c r="E31" s="160">
        <v>106020516</v>
      </c>
      <c r="F31" s="160">
        <v>12841</v>
      </c>
      <c r="G31" s="160">
        <v>49782485</v>
      </c>
      <c r="H31" s="160">
        <v>44000</v>
      </c>
      <c r="I31" s="160">
        <v>1096402</v>
      </c>
      <c r="J31" s="160">
        <v>160825126</v>
      </c>
    </row>
    <row r="32" spans="1:10" ht="13.5" customHeight="1" x14ac:dyDescent="0.3">
      <c r="A32" s="519" t="s">
        <v>32</v>
      </c>
      <c r="B32" s="519"/>
      <c r="C32" s="519"/>
      <c r="D32" s="189">
        <v>53288041</v>
      </c>
      <c r="E32" s="189">
        <v>375900802</v>
      </c>
      <c r="F32" s="189">
        <v>2239296</v>
      </c>
      <c r="G32" s="189">
        <v>464118345</v>
      </c>
      <c r="H32" s="189">
        <v>1646332</v>
      </c>
      <c r="I32" s="189">
        <v>16958868</v>
      </c>
      <c r="J32" s="189">
        <v>914151684</v>
      </c>
    </row>
    <row r="33" spans="1:10" x14ac:dyDescent="0.3">
      <c r="A33" s="190" t="s">
        <v>74</v>
      </c>
      <c r="B33" s="537" t="s">
        <v>294</v>
      </c>
      <c r="C33" s="537"/>
      <c r="D33" s="537"/>
      <c r="E33" s="537"/>
      <c r="F33" s="537"/>
      <c r="G33" s="537"/>
      <c r="H33" s="537"/>
      <c r="I33" s="537"/>
      <c r="J33" s="537"/>
    </row>
  </sheetData>
  <mergeCells count="34"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</mergeCells>
  <hyperlinks>
    <hyperlink ref="L1" location="'Indice delle tavole'!A1" display="TORNA ALL'INDICE"/>
  </hyperlinks>
  <pageMargins left="0.6692913385826772" right="0.70866141732283472" top="0.98425196850393704" bottom="1.3779527559055118" header="0.51181102362204722" footer="0.51181102362204722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workbookViewId="0">
      <selection activeCell="D5" sqref="D5:J32"/>
    </sheetView>
  </sheetViews>
  <sheetFormatPr defaultColWidth="9.1796875" defaultRowHeight="13" x14ac:dyDescent="0.3"/>
  <cols>
    <col min="1" max="1" width="2.54296875" style="175" bestFit="1" customWidth="1"/>
    <col min="2" max="2" width="8.453125" style="175" customWidth="1"/>
    <col min="3" max="3" width="18.54296875" style="175" customWidth="1"/>
    <col min="4" max="8" width="10.1796875" style="175" customWidth="1"/>
    <col min="9" max="9" width="9.7265625" style="175" customWidth="1"/>
    <col min="10" max="10" width="10.1796875" style="175" customWidth="1"/>
    <col min="11" max="16384" width="9.1796875" style="175"/>
  </cols>
  <sheetData>
    <row r="1" spans="1:15" s="187" customFormat="1" ht="33" customHeight="1" x14ac:dyDescent="0.25">
      <c r="A1" s="525" t="s">
        <v>295</v>
      </c>
      <c r="B1" s="525"/>
      <c r="C1" s="525" t="s">
        <v>562</v>
      </c>
      <c r="D1" s="525"/>
      <c r="E1" s="525"/>
      <c r="F1" s="525"/>
      <c r="G1" s="525"/>
      <c r="H1" s="525"/>
      <c r="I1" s="525"/>
      <c r="J1" s="525"/>
      <c r="L1" s="392" t="s">
        <v>481</v>
      </c>
      <c r="O1" s="188"/>
    </row>
    <row r="2" spans="1:15" s="191" customFormat="1" ht="16.5" customHeight="1" x14ac:dyDescent="0.2">
      <c r="A2" s="526" t="s">
        <v>1</v>
      </c>
      <c r="B2" s="526"/>
      <c r="C2" s="526"/>
      <c r="D2" s="528" t="s">
        <v>87</v>
      </c>
      <c r="E2" s="528"/>
      <c r="F2" s="528"/>
      <c r="G2" s="528"/>
      <c r="H2" s="528"/>
      <c r="I2" s="528"/>
      <c r="J2" s="528"/>
      <c r="O2" s="192"/>
    </row>
    <row r="3" spans="1:15" s="191" customFormat="1" ht="36" customHeight="1" x14ac:dyDescent="0.2">
      <c r="A3" s="527"/>
      <c r="B3" s="527"/>
      <c r="C3" s="527"/>
      <c r="D3" s="193" t="s">
        <v>279</v>
      </c>
      <c r="E3" s="193" t="s">
        <v>80</v>
      </c>
      <c r="F3" s="193" t="s">
        <v>81</v>
      </c>
      <c r="G3" s="193" t="s">
        <v>82</v>
      </c>
      <c r="H3" s="193" t="s">
        <v>106</v>
      </c>
      <c r="I3" s="193" t="s">
        <v>90</v>
      </c>
      <c r="J3" s="193" t="s">
        <v>63</v>
      </c>
    </row>
    <row r="4" spans="1:15" s="191" customFormat="1" ht="14.25" customHeight="1" x14ac:dyDescent="0.2">
      <c r="A4" s="535" t="s">
        <v>88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5" s="191" customFormat="1" ht="14.25" customHeight="1" x14ac:dyDescent="0.2">
      <c r="A5" s="522" t="s">
        <v>5</v>
      </c>
      <c r="B5" s="522"/>
      <c r="C5" s="522"/>
      <c r="D5" s="194">
        <v>2.5</v>
      </c>
      <c r="E5" s="194">
        <v>33.4</v>
      </c>
      <c r="F5" s="194">
        <v>0</v>
      </c>
      <c r="G5" s="194">
        <v>60.999999999999993</v>
      </c>
      <c r="H5" s="194">
        <v>0.4</v>
      </c>
      <c r="I5" s="194">
        <v>2.7</v>
      </c>
      <c r="J5" s="194">
        <v>100</v>
      </c>
    </row>
    <row r="6" spans="1:15" s="191" customFormat="1" ht="14.25" customHeight="1" x14ac:dyDescent="0.2">
      <c r="A6" s="522" t="s">
        <v>281</v>
      </c>
      <c r="B6" s="522"/>
      <c r="C6" s="522"/>
      <c r="D6" s="194">
        <v>0</v>
      </c>
      <c r="E6" s="194">
        <v>0.5</v>
      </c>
      <c r="F6" s="194">
        <v>0</v>
      </c>
      <c r="G6" s="194">
        <v>99.5</v>
      </c>
      <c r="H6" s="194">
        <v>0</v>
      </c>
      <c r="I6" s="194">
        <v>0</v>
      </c>
      <c r="J6" s="194">
        <v>100</v>
      </c>
    </row>
    <row r="7" spans="1:15" s="191" customFormat="1" ht="14.25" customHeight="1" x14ac:dyDescent="0.2">
      <c r="A7" s="522" t="s">
        <v>7</v>
      </c>
      <c r="B7" s="522"/>
      <c r="C7" s="522"/>
      <c r="D7" s="194">
        <v>2.2999999999999998</v>
      </c>
      <c r="E7" s="194">
        <v>39.9</v>
      </c>
      <c r="F7" s="194">
        <v>0.2</v>
      </c>
      <c r="G7" s="194">
        <v>53.500000000000007</v>
      </c>
      <c r="H7" s="194">
        <v>1.8</v>
      </c>
      <c r="I7" s="194">
        <v>2.2999999999999998</v>
      </c>
      <c r="J7" s="194">
        <v>100</v>
      </c>
    </row>
    <row r="8" spans="1:15" s="191" customFormat="1" ht="14.25" customHeight="1" x14ac:dyDescent="0.2">
      <c r="A8" s="522" t="s">
        <v>8</v>
      </c>
      <c r="B8" s="522"/>
      <c r="C8" s="522"/>
      <c r="D8" s="194">
        <v>16.399999999999999</v>
      </c>
      <c r="E8" s="194">
        <v>21.2</v>
      </c>
      <c r="F8" s="194">
        <v>0.1</v>
      </c>
      <c r="G8" s="194">
        <v>60.9</v>
      </c>
      <c r="H8" s="194">
        <v>0</v>
      </c>
      <c r="I8" s="194">
        <v>1.4</v>
      </c>
      <c r="J8" s="194">
        <v>100</v>
      </c>
    </row>
    <row r="9" spans="1:15" s="191" customFormat="1" ht="14.25" customHeight="1" x14ac:dyDescent="0.2">
      <c r="A9" s="536" t="s">
        <v>9</v>
      </c>
      <c r="B9" s="536"/>
      <c r="C9" s="536"/>
      <c r="D9" s="194">
        <v>0.1</v>
      </c>
      <c r="E9" s="194">
        <v>3.6</v>
      </c>
      <c r="F9" s="194">
        <v>0.2</v>
      </c>
      <c r="G9" s="194">
        <v>86.5</v>
      </c>
      <c r="H9" s="194">
        <v>0</v>
      </c>
      <c r="I9" s="194">
        <v>9.6</v>
      </c>
      <c r="J9" s="194">
        <v>100</v>
      </c>
    </row>
    <row r="10" spans="1:15" s="191" customFormat="1" ht="14.25" customHeight="1" x14ac:dyDescent="0.2">
      <c r="A10" s="524" t="s">
        <v>10</v>
      </c>
      <c r="B10" s="524"/>
      <c r="C10" s="524"/>
      <c r="D10" s="194">
        <v>0</v>
      </c>
      <c r="E10" s="194">
        <v>5.5</v>
      </c>
      <c r="F10" s="194">
        <v>0.5</v>
      </c>
      <c r="G10" s="194">
        <v>92.4</v>
      </c>
      <c r="H10" s="194">
        <v>0</v>
      </c>
      <c r="I10" s="194">
        <v>1.6</v>
      </c>
      <c r="J10" s="194">
        <v>100</v>
      </c>
    </row>
    <row r="11" spans="1:15" s="191" customFormat="1" ht="14.25" customHeight="1" x14ac:dyDescent="0.2">
      <c r="A11" s="524" t="s">
        <v>44</v>
      </c>
      <c r="B11" s="524"/>
      <c r="C11" s="524"/>
      <c r="D11" s="194">
        <v>0.2</v>
      </c>
      <c r="E11" s="194">
        <v>1.6</v>
      </c>
      <c r="F11" s="194">
        <v>0</v>
      </c>
      <c r="G11" s="194">
        <v>80.7</v>
      </c>
      <c r="H11" s="194">
        <v>0</v>
      </c>
      <c r="I11" s="194">
        <v>17.5</v>
      </c>
      <c r="J11" s="194">
        <v>100</v>
      </c>
    </row>
    <row r="12" spans="1:15" s="191" customFormat="1" ht="14.25" customHeight="1" x14ac:dyDescent="0.2">
      <c r="A12" s="522" t="s">
        <v>12</v>
      </c>
      <c r="B12" s="522"/>
      <c r="C12" s="522"/>
      <c r="D12" s="194">
        <v>2.5</v>
      </c>
      <c r="E12" s="194">
        <v>13.6</v>
      </c>
      <c r="F12" s="194">
        <v>0.6</v>
      </c>
      <c r="G12" s="194">
        <v>79.7</v>
      </c>
      <c r="H12" s="194">
        <v>0.5</v>
      </c>
      <c r="I12" s="194">
        <v>3.1</v>
      </c>
      <c r="J12" s="194">
        <v>100</v>
      </c>
    </row>
    <row r="13" spans="1:15" s="191" customFormat="1" ht="14.25" customHeight="1" x14ac:dyDescent="0.2">
      <c r="A13" s="522" t="s">
        <v>296</v>
      </c>
      <c r="B13" s="522"/>
      <c r="C13" s="522"/>
      <c r="D13" s="194">
        <v>0.6</v>
      </c>
      <c r="E13" s="194">
        <v>20.6</v>
      </c>
      <c r="F13" s="194">
        <v>0</v>
      </c>
      <c r="G13" s="194">
        <v>76.8</v>
      </c>
      <c r="H13" s="194">
        <v>0.1</v>
      </c>
      <c r="I13" s="194">
        <v>1.9</v>
      </c>
      <c r="J13" s="194">
        <v>100</v>
      </c>
    </row>
    <row r="14" spans="1:15" s="191" customFormat="1" ht="14.25" customHeight="1" x14ac:dyDescent="0.2">
      <c r="A14" s="522" t="s">
        <v>297</v>
      </c>
      <c r="B14" s="522"/>
      <c r="C14" s="522"/>
      <c r="D14" s="194">
        <v>3.2</v>
      </c>
      <c r="E14" s="194">
        <v>26</v>
      </c>
      <c r="F14" s="194">
        <v>0.1</v>
      </c>
      <c r="G14" s="194">
        <v>68.7</v>
      </c>
      <c r="H14" s="194">
        <v>0.1</v>
      </c>
      <c r="I14" s="194">
        <v>1.9</v>
      </c>
      <c r="J14" s="194">
        <v>100</v>
      </c>
    </row>
    <row r="15" spans="1:15" s="191" customFormat="1" ht="14.25" customHeight="1" x14ac:dyDescent="0.2">
      <c r="A15" s="522" t="s">
        <v>15</v>
      </c>
      <c r="B15" s="522"/>
      <c r="C15" s="522"/>
      <c r="D15" s="194">
        <v>3</v>
      </c>
      <c r="E15" s="194">
        <v>25.7</v>
      </c>
      <c r="F15" s="194">
        <v>0.1</v>
      </c>
      <c r="G15" s="194">
        <v>67.5</v>
      </c>
      <c r="H15" s="194">
        <v>0.3</v>
      </c>
      <c r="I15" s="194">
        <v>3.4</v>
      </c>
      <c r="J15" s="194">
        <v>100</v>
      </c>
    </row>
    <row r="16" spans="1:15" s="191" customFormat="1" ht="14.25" customHeight="1" x14ac:dyDescent="0.2">
      <c r="A16" s="522" t="s">
        <v>16</v>
      </c>
      <c r="B16" s="522"/>
      <c r="C16" s="522"/>
      <c r="D16" s="194">
        <v>18.8</v>
      </c>
      <c r="E16" s="194">
        <v>37.9</v>
      </c>
      <c r="F16" s="194">
        <v>0.4</v>
      </c>
      <c r="G16" s="194">
        <v>41.3</v>
      </c>
      <c r="H16" s="194">
        <v>0</v>
      </c>
      <c r="I16" s="194">
        <v>1.6</v>
      </c>
      <c r="J16" s="194">
        <v>100</v>
      </c>
    </row>
    <row r="17" spans="1:10" s="191" customFormat="1" ht="14.25" customHeight="1" x14ac:dyDescent="0.2">
      <c r="A17" s="522" t="s">
        <v>17</v>
      </c>
      <c r="B17" s="522"/>
      <c r="C17" s="522"/>
      <c r="D17" s="194">
        <v>1.5</v>
      </c>
      <c r="E17" s="194">
        <v>35.1</v>
      </c>
      <c r="F17" s="194">
        <v>0.1</v>
      </c>
      <c r="G17" s="194">
        <v>61.599999999999994</v>
      </c>
      <c r="H17" s="194">
        <v>0</v>
      </c>
      <c r="I17" s="194">
        <v>1.7</v>
      </c>
      <c r="J17" s="194">
        <v>100</v>
      </c>
    </row>
    <row r="18" spans="1:10" s="191" customFormat="1" ht="14.25" customHeight="1" x14ac:dyDescent="0.2">
      <c r="A18" s="522" t="s">
        <v>18</v>
      </c>
      <c r="B18" s="522"/>
      <c r="C18" s="522"/>
      <c r="D18" s="194">
        <v>8.1</v>
      </c>
      <c r="E18" s="194">
        <v>59.200000000000017</v>
      </c>
      <c r="F18" s="194">
        <v>1.1000000000000001</v>
      </c>
      <c r="G18" s="194">
        <v>29.8</v>
      </c>
      <c r="H18" s="194">
        <v>0.2</v>
      </c>
      <c r="I18" s="194">
        <v>1.6</v>
      </c>
      <c r="J18" s="194">
        <v>100</v>
      </c>
    </row>
    <row r="19" spans="1:10" s="191" customFormat="1" ht="14.25" customHeight="1" x14ac:dyDescent="0.2">
      <c r="A19" s="522" t="s">
        <v>19</v>
      </c>
      <c r="B19" s="522"/>
      <c r="C19" s="522"/>
      <c r="D19" s="194">
        <v>6.4</v>
      </c>
      <c r="E19" s="194">
        <v>67.3</v>
      </c>
      <c r="F19" s="194">
        <v>0.1</v>
      </c>
      <c r="G19" s="194">
        <v>25.2</v>
      </c>
      <c r="H19" s="194">
        <v>0</v>
      </c>
      <c r="I19" s="194">
        <v>1</v>
      </c>
      <c r="J19" s="194">
        <v>100</v>
      </c>
    </row>
    <row r="20" spans="1:10" s="191" customFormat="1" ht="14.25" customHeight="1" x14ac:dyDescent="0.2">
      <c r="A20" s="522" t="s">
        <v>20</v>
      </c>
      <c r="B20" s="522"/>
      <c r="C20" s="522"/>
      <c r="D20" s="194">
        <v>3.3</v>
      </c>
      <c r="E20" s="194">
        <v>64.2</v>
      </c>
      <c r="F20" s="194">
        <v>0</v>
      </c>
      <c r="G20" s="194">
        <v>32.1</v>
      </c>
      <c r="H20" s="194">
        <v>0</v>
      </c>
      <c r="I20" s="194">
        <v>0.4</v>
      </c>
      <c r="J20" s="194">
        <v>100</v>
      </c>
    </row>
    <row r="21" spans="1:10" s="191" customFormat="1" ht="14.25" customHeight="1" x14ac:dyDescent="0.2">
      <c r="A21" s="522" t="s">
        <v>21</v>
      </c>
      <c r="B21" s="522"/>
      <c r="C21" s="522"/>
      <c r="D21" s="194">
        <v>5.4</v>
      </c>
      <c r="E21" s="194">
        <v>61.300000000000004</v>
      </c>
      <c r="F21" s="194">
        <v>0</v>
      </c>
      <c r="G21" s="194">
        <v>33</v>
      </c>
      <c r="H21" s="194">
        <v>0</v>
      </c>
      <c r="I21" s="194">
        <v>0.3</v>
      </c>
      <c r="J21" s="194">
        <v>100</v>
      </c>
    </row>
    <row r="22" spans="1:10" s="191" customFormat="1" ht="14.25" customHeight="1" x14ac:dyDescent="0.2">
      <c r="A22" s="522" t="s">
        <v>22</v>
      </c>
      <c r="B22" s="522"/>
      <c r="C22" s="522"/>
      <c r="D22" s="194">
        <v>7.3</v>
      </c>
      <c r="E22" s="194">
        <v>35.799999999999997</v>
      </c>
      <c r="F22" s="194">
        <v>0</v>
      </c>
      <c r="G22" s="194">
        <v>56.2</v>
      </c>
      <c r="H22" s="194">
        <v>0</v>
      </c>
      <c r="I22" s="194">
        <v>0.7</v>
      </c>
      <c r="J22" s="194">
        <v>100</v>
      </c>
    </row>
    <row r="23" spans="1:10" s="191" customFormat="1" ht="14.25" customHeight="1" x14ac:dyDescent="0.2">
      <c r="A23" s="522" t="s">
        <v>23</v>
      </c>
      <c r="B23" s="522"/>
      <c r="C23" s="522"/>
      <c r="D23" s="194">
        <v>20.399999999999999</v>
      </c>
      <c r="E23" s="194">
        <v>44.7</v>
      </c>
      <c r="F23" s="194">
        <v>0</v>
      </c>
      <c r="G23" s="194">
        <v>34.700000000000003</v>
      </c>
      <c r="H23" s="194">
        <v>0</v>
      </c>
      <c r="I23" s="194">
        <v>0.2</v>
      </c>
      <c r="J23" s="194">
        <v>100</v>
      </c>
    </row>
    <row r="24" spans="1:10" s="191" customFormat="1" ht="14.25" customHeight="1" x14ac:dyDescent="0.2">
      <c r="A24" s="522" t="s">
        <v>24</v>
      </c>
      <c r="B24" s="522"/>
      <c r="C24" s="522"/>
      <c r="D24" s="194">
        <v>9.1</v>
      </c>
      <c r="E24" s="194">
        <v>35.1</v>
      </c>
      <c r="F24" s="194">
        <v>0</v>
      </c>
      <c r="G24" s="194">
        <v>54.8</v>
      </c>
      <c r="H24" s="194">
        <v>0</v>
      </c>
      <c r="I24" s="194">
        <v>1</v>
      </c>
      <c r="J24" s="194">
        <v>100</v>
      </c>
    </row>
    <row r="25" spans="1:10" s="191" customFormat="1" ht="14.25" customHeight="1" x14ac:dyDescent="0.2">
      <c r="A25" s="522" t="s">
        <v>25</v>
      </c>
      <c r="B25" s="522"/>
      <c r="C25" s="522"/>
      <c r="D25" s="194">
        <v>7.3</v>
      </c>
      <c r="E25" s="194">
        <v>51.599999999999994</v>
      </c>
      <c r="F25" s="194">
        <v>0</v>
      </c>
      <c r="G25" s="194">
        <v>38.9</v>
      </c>
      <c r="H25" s="194">
        <v>0</v>
      </c>
      <c r="I25" s="194">
        <v>2.2000000000000002</v>
      </c>
      <c r="J25" s="194">
        <v>99.999999999999986</v>
      </c>
    </row>
    <row r="26" spans="1:10" s="191" customFormat="1" ht="14.25" customHeight="1" x14ac:dyDescent="0.2">
      <c r="A26" s="522" t="s">
        <v>26</v>
      </c>
      <c r="B26" s="522"/>
      <c r="C26" s="522"/>
      <c r="D26" s="194">
        <v>1</v>
      </c>
      <c r="E26" s="194">
        <v>70.2</v>
      </c>
      <c r="F26" s="194">
        <v>0</v>
      </c>
      <c r="G26" s="194">
        <v>28.6</v>
      </c>
      <c r="H26" s="194">
        <v>0</v>
      </c>
      <c r="I26" s="194">
        <v>0.2</v>
      </c>
      <c r="J26" s="194">
        <v>100.00000000000001</v>
      </c>
    </row>
    <row r="27" spans="1:10" s="191" customFormat="1" ht="14.25" customHeight="1" x14ac:dyDescent="0.2">
      <c r="A27" s="518" t="s">
        <v>27</v>
      </c>
      <c r="B27" s="518"/>
      <c r="C27" s="518"/>
      <c r="D27" s="195">
        <v>9.5</v>
      </c>
      <c r="E27" s="195">
        <v>27.3</v>
      </c>
      <c r="F27" s="195">
        <v>0.1</v>
      </c>
      <c r="G27" s="195">
        <v>60.8</v>
      </c>
      <c r="H27" s="195">
        <v>0.4</v>
      </c>
      <c r="I27" s="195">
        <v>1.9</v>
      </c>
      <c r="J27" s="195">
        <v>100</v>
      </c>
    </row>
    <row r="28" spans="1:10" s="191" customFormat="1" ht="14.25" customHeight="1" x14ac:dyDescent="0.2">
      <c r="A28" s="518" t="s">
        <v>28</v>
      </c>
      <c r="B28" s="518"/>
      <c r="C28" s="518"/>
      <c r="D28" s="195">
        <v>1.7</v>
      </c>
      <c r="E28" s="195">
        <v>16</v>
      </c>
      <c r="F28" s="195">
        <v>0.3</v>
      </c>
      <c r="G28" s="195">
        <v>77.899999999999991</v>
      </c>
      <c r="H28" s="195">
        <v>0.2</v>
      </c>
      <c r="I28" s="195">
        <v>3.9</v>
      </c>
      <c r="J28" s="195">
        <v>100</v>
      </c>
    </row>
    <row r="29" spans="1:10" s="191" customFormat="1" ht="14.25" customHeight="1" x14ac:dyDescent="0.2">
      <c r="A29" s="518" t="s">
        <v>29</v>
      </c>
      <c r="B29" s="518"/>
      <c r="C29" s="518"/>
      <c r="D29" s="195">
        <v>6.9</v>
      </c>
      <c r="E29" s="195">
        <v>47.900000000000006</v>
      </c>
      <c r="F29" s="195">
        <v>0.7</v>
      </c>
      <c r="G29" s="195">
        <v>42.3</v>
      </c>
      <c r="H29" s="195">
        <v>0.2</v>
      </c>
      <c r="I29" s="195">
        <v>2</v>
      </c>
      <c r="J29" s="195">
        <v>100.00000000000001</v>
      </c>
    </row>
    <row r="30" spans="1:10" s="191" customFormat="1" ht="14.25" customHeight="1" x14ac:dyDescent="0.2">
      <c r="A30" s="518" t="s">
        <v>30</v>
      </c>
      <c r="B30" s="518"/>
      <c r="C30" s="518"/>
      <c r="D30" s="195">
        <v>7.3</v>
      </c>
      <c r="E30" s="195">
        <v>51.9</v>
      </c>
      <c r="F30" s="195">
        <v>0</v>
      </c>
      <c r="G30" s="195">
        <v>40.299999999999997</v>
      </c>
      <c r="H30" s="195">
        <v>0</v>
      </c>
      <c r="I30" s="195">
        <v>0.5</v>
      </c>
      <c r="J30" s="195">
        <v>100</v>
      </c>
    </row>
    <row r="31" spans="1:10" s="191" customFormat="1" ht="14.25" customHeight="1" x14ac:dyDescent="0.2">
      <c r="A31" s="518" t="s">
        <v>31</v>
      </c>
      <c r="B31" s="518"/>
      <c r="C31" s="518"/>
      <c r="D31" s="195">
        <v>2.4</v>
      </c>
      <c r="E31" s="195">
        <v>65.899999999999991</v>
      </c>
      <c r="F31" s="195">
        <v>0</v>
      </c>
      <c r="G31" s="195">
        <v>31</v>
      </c>
      <c r="H31" s="195">
        <v>0</v>
      </c>
      <c r="I31" s="195">
        <v>0.7</v>
      </c>
      <c r="J31" s="195">
        <v>100</v>
      </c>
    </row>
    <row r="32" spans="1:10" s="191" customFormat="1" ht="14.25" customHeight="1" x14ac:dyDescent="0.2">
      <c r="A32" s="519" t="s">
        <v>32</v>
      </c>
      <c r="B32" s="519"/>
      <c r="C32" s="519"/>
      <c r="D32" s="196">
        <v>5.8</v>
      </c>
      <c r="E32" s="196">
        <v>41.1</v>
      </c>
      <c r="F32" s="196">
        <v>0.2</v>
      </c>
      <c r="G32" s="196">
        <v>50.799999999999983</v>
      </c>
      <c r="H32" s="196">
        <v>0.2</v>
      </c>
      <c r="I32" s="196">
        <v>1.9</v>
      </c>
      <c r="J32" s="196">
        <v>99.999999999999986</v>
      </c>
    </row>
    <row r="33" spans="1:10" x14ac:dyDescent="0.3">
      <c r="A33" s="197" t="s">
        <v>74</v>
      </c>
      <c r="B33" s="538" t="s">
        <v>294</v>
      </c>
      <c r="C33" s="538"/>
      <c r="D33" s="538"/>
      <c r="E33" s="538"/>
      <c r="F33" s="538"/>
      <c r="G33" s="538"/>
      <c r="H33" s="538"/>
      <c r="I33" s="538"/>
      <c r="J33" s="538"/>
    </row>
  </sheetData>
  <mergeCells count="34"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</mergeCells>
  <hyperlinks>
    <hyperlink ref="L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scale="8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="120" zoomScaleNormal="120" workbookViewId="0">
      <selection activeCell="D3" sqref="D3:F30"/>
    </sheetView>
  </sheetViews>
  <sheetFormatPr defaultColWidth="9.1796875" defaultRowHeight="13" x14ac:dyDescent="0.3"/>
  <cols>
    <col min="1" max="1" width="2.54296875" style="175" bestFit="1" customWidth="1"/>
    <col min="2" max="2" width="8.453125" style="175" customWidth="1"/>
    <col min="3" max="3" width="16" style="175" customWidth="1"/>
    <col min="4" max="6" width="20.7265625" style="175" customWidth="1"/>
    <col min="7" max="16384" width="9.1796875" style="175"/>
  </cols>
  <sheetData>
    <row r="1" spans="1:9" ht="32.25" customHeight="1" x14ac:dyDescent="0.3">
      <c r="A1" s="525" t="s">
        <v>298</v>
      </c>
      <c r="B1" s="525"/>
      <c r="C1" s="525" t="s">
        <v>561</v>
      </c>
      <c r="D1" s="525"/>
      <c r="E1" s="525"/>
      <c r="F1" s="525"/>
      <c r="H1" s="392" t="s">
        <v>481</v>
      </c>
      <c r="I1" s="176"/>
    </row>
    <row r="2" spans="1:9" s="198" customFormat="1" ht="31.5" customHeight="1" x14ac:dyDescent="0.2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9" s="198" customFormat="1" ht="12.75" customHeight="1" x14ac:dyDescent="0.2">
      <c r="A3" s="534" t="s">
        <v>5</v>
      </c>
      <c r="B3" s="534"/>
      <c r="C3" s="534"/>
      <c r="D3" s="179">
        <v>1185</v>
      </c>
      <c r="E3" s="179">
        <v>1474485</v>
      </c>
      <c r="F3" s="199">
        <v>1244</v>
      </c>
    </row>
    <row r="4" spans="1:9" s="198" customFormat="1" ht="12.75" customHeight="1" x14ac:dyDescent="0.2">
      <c r="A4" s="522" t="s">
        <v>281</v>
      </c>
      <c r="B4" s="522"/>
      <c r="C4" s="522"/>
      <c r="D4" s="158">
        <v>0</v>
      </c>
      <c r="E4" s="158">
        <v>0</v>
      </c>
      <c r="F4" s="200">
        <v>0</v>
      </c>
    </row>
    <row r="5" spans="1:9" s="198" customFormat="1" ht="12.75" customHeight="1" x14ac:dyDescent="0.2">
      <c r="A5" s="522" t="s">
        <v>7</v>
      </c>
      <c r="B5" s="522"/>
      <c r="C5" s="522"/>
      <c r="D5" s="158">
        <v>152</v>
      </c>
      <c r="E5" s="158">
        <v>349427</v>
      </c>
      <c r="F5" s="201">
        <v>2299</v>
      </c>
    </row>
    <row r="6" spans="1:9" s="198" customFormat="1" ht="12.75" customHeight="1" x14ac:dyDescent="0.2">
      <c r="A6" s="522" t="s">
        <v>8</v>
      </c>
      <c r="B6" s="522"/>
      <c r="C6" s="522"/>
      <c r="D6" s="158">
        <v>8307</v>
      </c>
      <c r="E6" s="158">
        <v>15244271</v>
      </c>
      <c r="F6" s="201">
        <v>1835</v>
      </c>
    </row>
    <row r="7" spans="1:9" s="198" customFormat="1" ht="12.75" customHeight="1" x14ac:dyDescent="0.2">
      <c r="A7" s="536" t="s">
        <v>9</v>
      </c>
      <c r="B7" s="536"/>
      <c r="C7" s="536"/>
      <c r="D7" s="158">
        <v>11</v>
      </c>
      <c r="E7" s="158">
        <v>41652</v>
      </c>
      <c r="F7" s="201">
        <v>3787</v>
      </c>
    </row>
    <row r="8" spans="1:9" s="198" customFormat="1" ht="12.75" customHeight="1" x14ac:dyDescent="0.2">
      <c r="A8" s="524" t="s">
        <v>10</v>
      </c>
      <c r="B8" s="524"/>
      <c r="C8" s="524"/>
      <c r="D8" s="159">
        <v>0</v>
      </c>
      <c r="E8" s="159">
        <v>0</v>
      </c>
      <c r="F8" s="200">
        <v>0</v>
      </c>
    </row>
    <row r="9" spans="1:9" s="198" customFormat="1" ht="12.75" customHeight="1" x14ac:dyDescent="0.2">
      <c r="A9" s="524" t="s">
        <v>44</v>
      </c>
      <c r="B9" s="524"/>
      <c r="C9" s="524"/>
      <c r="D9" s="159">
        <v>11</v>
      </c>
      <c r="E9" s="159">
        <v>41652</v>
      </c>
      <c r="F9" s="201">
        <v>3787</v>
      </c>
    </row>
    <row r="10" spans="1:9" s="198" customFormat="1" ht="12.75" customHeight="1" x14ac:dyDescent="0.2">
      <c r="A10" s="522" t="s">
        <v>12</v>
      </c>
      <c r="B10" s="522"/>
      <c r="C10" s="522"/>
      <c r="D10" s="158">
        <v>619</v>
      </c>
      <c r="E10" s="158">
        <v>844225</v>
      </c>
      <c r="F10" s="201">
        <v>1364</v>
      </c>
    </row>
    <row r="11" spans="1:9" s="198" customFormat="1" ht="12.75" customHeight="1" x14ac:dyDescent="0.2">
      <c r="A11" s="522" t="s">
        <v>13</v>
      </c>
      <c r="B11" s="522"/>
      <c r="C11" s="522"/>
      <c r="D11" s="158">
        <v>69</v>
      </c>
      <c r="E11" s="158">
        <v>110253</v>
      </c>
      <c r="F11" s="201">
        <v>1598</v>
      </c>
    </row>
    <row r="12" spans="1:9" s="198" customFormat="1" ht="12.75" customHeight="1" x14ac:dyDescent="0.2">
      <c r="A12" s="522" t="s">
        <v>14</v>
      </c>
      <c r="B12" s="522"/>
      <c r="C12" s="522"/>
      <c r="D12" s="158">
        <v>513</v>
      </c>
      <c r="E12" s="158">
        <v>1135588</v>
      </c>
      <c r="F12" s="201">
        <v>2214</v>
      </c>
    </row>
    <row r="13" spans="1:9" s="198" customFormat="1" ht="12.75" customHeight="1" x14ac:dyDescent="0.2">
      <c r="A13" s="522" t="s">
        <v>15</v>
      </c>
      <c r="B13" s="522"/>
      <c r="C13" s="522"/>
      <c r="D13" s="158">
        <v>582</v>
      </c>
      <c r="E13" s="158">
        <v>939020</v>
      </c>
      <c r="F13" s="201">
        <v>1613</v>
      </c>
    </row>
    <row r="14" spans="1:9" s="198" customFormat="1" ht="12.75" customHeight="1" x14ac:dyDescent="0.2">
      <c r="A14" s="522" t="s">
        <v>16</v>
      </c>
      <c r="B14" s="522"/>
      <c r="C14" s="522"/>
      <c r="D14" s="158">
        <v>1003</v>
      </c>
      <c r="E14" s="158">
        <v>1955716</v>
      </c>
      <c r="F14" s="201">
        <v>1950</v>
      </c>
    </row>
    <row r="15" spans="1:9" s="198" customFormat="1" ht="12.75" customHeight="1" x14ac:dyDescent="0.2">
      <c r="A15" s="522" t="s">
        <v>17</v>
      </c>
      <c r="B15" s="522"/>
      <c r="C15" s="522"/>
      <c r="D15" s="158">
        <v>95</v>
      </c>
      <c r="E15" s="158">
        <v>253779</v>
      </c>
      <c r="F15" s="201">
        <v>2671</v>
      </c>
    </row>
    <row r="16" spans="1:9" s="198" customFormat="1" ht="12.75" customHeight="1" x14ac:dyDescent="0.2">
      <c r="A16" s="522" t="s">
        <v>18</v>
      </c>
      <c r="B16" s="522"/>
      <c r="C16" s="522"/>
      <c r="D16" s="158">
        <v>3422</v>
      </c>
      <c r="E16" s="158">
        <v>9551555</v>
      </c>
      <c r="F16" s="201">
        <v>2791</v>
      </c>
    </row>
    <row r="17" spans="1:8" s="198" customFormat="1" ht="12.75" customHeight="1" x14ac:dyDescent="0.2">
      <c r="A17" s="522" t="s">
        <v>19</v>
      </c>
      <c r="B17" s="522"/>
      <c r="C17" s="522"/>
      <c r="D17" s="158">
        <v>827</v>
      </c>
      <c r="E17" s="158">
        <v>1302833</v>
      </c>
      <c r="F17" s="201">
        <v>1575</v>
      </c>
    </row>
    <row r="18" spans="1:8" s="198" customFormat="1" ht="12.75" customHeight="1" x14ac:dyDescent="0.2">
      <c r="A18" s="522" t="s">
        <v>20</v>
      </c>
      <c r="B18" s="522"/>
      <c r="C18" s="522"/>
      <c r="D18" s="158">
        <v>47</v>
      </c>
      <c r="E18" s="158">
        <v>89478</v>
      </c>
      <c r="F18" s="201">
        <v>1904</v>
      </c>
    </row>
    <row r="19" spans="1:8" s="198" customFormat="1" ht="12.75" customHeight="1" x14ac:dyDescent="0.2">
      <c r="A19" s="522" t="s">
        <v>21</v>
      </c>
      <c r="B19" s="522"/>
      <c r="C19" s="522"/>
      <c r="D19" s="158">
        <v>1005</v>
      </c>
      <c r="E19" s="158">
        <v>1913934</v>
      </c>
      <c r="F19" s="201">
        <v>1904</v>
      </c>
    </row>
    <row r="20" spans="1:8" s="198" customFormat="1" ht="12.75" customHeight="1" x14ac:dyDescent="0.2">
      <c r="A20" s="522" t="s">
        <v>22</v>
      </c>
      <c r="B20" s="522"/>
      <c r="C20" s="522"/>
      <c r="D20" s="158">
        <v>938</v>
      </c>
      <c r="E20" s="158">
        <v>2773445</v>
      </c>
      <c r="F20" s="201">
        <v>2957</v>
      </c>
    </row>
    <row r="21" spans="1:8" s="198" customFormat="1" ht="12.75" customHeight="1" x14ac:dyDescent="0.2">
      <c r="A21" s="522" t="s">
        <v>23</v>
      </c>
      <c r="B21" s="522"/>
      <c r="C21" s="522"/>
      <c r="D21" s="158">
        <v>631</v>
      </c>
      <c r="E21" s="158">
        <v>1758381</v>
      </c>
      <c r="F21" s="201">
        <v>2787</v>
      </c>
    </row>
    <row r="22" spans="1:8" s="198" customFormat="1" ht="12.75" customHeight="1" x14ac:dyDescent="0.2">
      <c r="A22" s="522" t="s">
        <v>24</v>
      </c>
      <c r="B22" s="522"/>
      <c r="C22" s="522"/>
      <c r="D22" s="158">
        <v>422</v>
      </c>
      <c r="E22" s="158">
        <v>823151</v>
      </c>
      <c r="F22" s="201">
        <v>1951</v>
      </c>
    </row>
    <row r="23" spans="1:8" s="198" customFormat="1" ht="12.75" customHeight="1" x14ac:dyDescent="0.2">
      <c r="A23" s="522" t="s">
        <v>25</v>
      </c>
      <c r="B23" s="522"/>
      <c r="C23" s="522"/>
      <c r="D23" s="158">
        <v>577</v>
      </c>
      <c r="E23" s="158">
        <v>905001</v>
      </c>
      <c r="F23" s="201">
        <v>1568</v>
      </c>
    </row>
    <row r="24" spans="1:8" s="198" customFormat="1" ht="12.75" customHeight="1" x14ac:dyDescent="0.2">
      <c r="A24" s="522" t="s">
        <v>26</v>
      </c>
      <c r="B24" s="522"/>
      <c r="C24" s="522"/>
      <c r="D24" s="158">
        <v>458</v>
      </c>
      <c r="E24" s="158">
        <v>1052368</v>
      </c>
      <c r="F24" s="201">
        <v>2298</v>
      </c>
    </row>
    <row r="25" spans="1:8" s="198" customFormat="1" ht="12.75" customHeight="1" x14ac:dyDescent="0.2">
      <c r="A25" s="518" t="s">
        <v>27</v>
      </c>
      <c r="B25" s="518"/>
      <c r="C25" s="518"/>
      <c r="D25" s="160">
        <v>9644</v>
      </c>
      <c r="E25" s="160">
        <v>17068183</v>
      </c>
      <c r="F25" s="202">
        <v>1770</v>
      </c>
    </row>
    <row r="26" spans="1:8" s="198" customFormat="1" ht="12.75" customHeight="1" x14ac:dyDescent="0.2">
      <c r="A26" s="518" t="s">
        <v>28</v>
      </c>
      <c r="B26" s="518"/>
      <c r="C26" s="518"/>
      <c r="D26" s="160">
        <v>1212</v>
      </c>
      <c r="E26" s="160">
        <v>2131718</v>
      </c>
      <c r="F26" s="202">
        <v>1759</v>
      </c>
    </row>
    <row r="27" spans="1:8" s="198" customFormat="1" ht="12.75" customHeight="1" x14ac:dyDescent="0.2">
      <c r="A27" s="518" t="s">
        <v>29</v>
      </c>
      <c r="B27" s="518"/>
      <c r="C27" s="518"/>
      <c r="D27" s="160">
        <v>5102</v>
      </c>
      <c r="E27" s="160">
        <v>12700070</v>
      </c>
      <c r="F27" s="202">
        <v>2489</v>
      </c>
    </row>
    <row r="28" spans="1:8" s="198" customFormat="1" ht="12.75" customHeight="1" x14ac:dyDescent="0.2">
      <c r="A28" s="518" t="s">
        <v>30</v>
      </c>
      <c r="B28" s="518"/>
      <c r="C28" s="518"/>
      <c r="D28" s="160">
        <v>3870</v>
      </c>
      <c r="E28" s="160">
        <v>8661222</v>
      </c>
      <c r="F28" s="202">
        <v>2238</v>
      </c>
    </row>
    <row r="29" spans="1:8" s="198" customFormat="1" ht="12.75" customHeight="1" x14ac:dyDescent="0.2">
      <c r="A29" s="518" t="s">
        <v>31</v>
      </c>
      <c r="B29" s="518"/>
      <c r="C29" s="518"/>
      <c r="D29" s="160">
        <v>1035</v>
      </c>
      <c r="E29" s="160">
        <v>1957369</v>
      </c>
      <c r="F29" s="202">
        <v>1891</v>
      </c>
    </row>
    <row r="30" spans="1:8" s="198" customFormat="1" ht="12.75" customHeight="1" x14ac:dyDescent="0.2">
      <c r="A30" s="519" t="s">
        <v>32</v>
      </c>
      <c r="B30" s="519"/>
      <c r="C30" s="519"/>
      <c r="D30" s="189">
        <v>20863</v>
      </c>
      <c r="E30" s="189">
        <v>42518562</v>
      </c>
      <c r="F30" s="189">
        <v>2038</v>
      </c>
    </row>
    <row r="31" spans="1:8" s="163" customFormat="1" ht="12" customHeight="1" x14ac:dyDescent="0.25">
      <c r="A31" s="162" t="s">
        <v>74</v>
      </c>
      <c r="B31" s="520" t="s">
        <v>299</v>
      </c>
      <c r="C31" s="520"/>
      <c r="D31" s="520"/>
      <c r="E31" s="520"/>
      <c r="F31" s="520"/>
      <c r="G31" s="203"/>
      <c r="H31" s="203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2"/>
  <sheetViews>
    <sheetView zoomScaleNormal="100" workbookViewId="0">
      <selection activeCell="D4" sqref="D4:G31"/>
    </sheetView>
  </sheetViews>
  <sheetFormatPr defaultColWidth="8.7265625" defaultRowHeight="12.5" x14ac:dyDescent="0.25"/>
  <cols>
    <col min="1" max="1" width="2.54296875" customWidth="1"/>
    <col min="2" max="2" width="8.453125" customWidth="1"/>
    <col min="3" max="3" width="15.26953125" customWidth="1"/>
    <col min="4" max="4" width="15.7265625" customWidth="1"/>
    <col min="5" max="6" width="15" customWidth="1"/>
    <col min="7" max="7" width="17" customWidth="1"/>
    <col min="10" max="10" width="12.26953125" bestFit="1" customWidth="1"/>
    <col min="11" max="11" width="11" bestFit="1" customWidth="1"/>
    <col min="12" max="12" width="11.453125" bestFit="1" customWidth="1"/>
    <col min="13" max="13" width="12" bestFit="1" customWidth="1"/>
    <col min="15" max="18" width="12.81640625" bestFit="1" customWidth="1"/>
  </cols>
  <sheetData>
    <row r="1" spans="1:18" ht="45" customHeight="1" x14ac:dyDescent="0.25">
      <c r="A1" s="436" t="s">
        <v>38</v>
      </c>
      <c r="B1" s="436"/>
      <c r="C1" s="437" t="s">
        <v>587</v>
      </c>
      <c r="D1" s="437"/>
      <c r="E1" s="437"/>
      <c r="F1" s="437"/>
      <c r="G1" s="437"/>
      <c r="I1" s="392" t="s">
        <v>481</v>
      </c>
    </row>
    <row r="2" spans="1:18" s="13" customFormat="1" ht="19.5" customHeight="1" x14ac:dyDescent="0.25">
      <c r="A2" s="433" t="s">
        <v>1</v>
      </c>
      <c r="B2" s="433"/>
      <c r="C2" s="433"/>
      <c r="D2" s="438" t="s">
        <v>39</v>
      </c>
      <c r="E2" s="439" t="s">
        <v>40</v>
      </c>
      <c r="F2" s="439"/>
      <c r="G2" s="440" t="s">
        <v>41</v>
      </c>
    </row>
    <row r="3" spans="1:18" s="13" customFormat="1" ht="19.5" customHeight="1" x14ac:dyDescent="0.25">
      <c r="A3" s="433"/>
      <c r="B3" s="433"/>
      <c r="C3" s="433"/>
      <c r="D3" s="438"/>
      <c r="E3" s="14" t="s">
        <v>42</v>
      </c>
      <c r="F3" s="14" t="s">
        <v>43</v>
      </c>
      <c r="G3" s="440"/>
    </row>
    <row r="4" spans="1:18" x14ac:dyDescent="0.25">
      <c r="A4" s="427" t="s">
        <v>5</v>
      </c>
      <c r="B4" s="427"/>
      <c r="C4" s="427"/>
      <c r="D4" s="15">
        <v>676750329</v>
      </c>
      <c r="E4" s="15">
        <v>56094344</v>
      </c>
      <c r="F4" s="15">
        <v>50097648</v>
      </c>
      <c r="G4" s="15">
        <v>782942321</v>
      </c>
      <c r="N4" s="16"/>
      <c r="O4" s="17"/>
      <c r="P4" s="17"/>
      <c r="Q4" s="17"/>
      <c r="R4" s="17"/>
    </row>
    <row r="5" spans="1:18" x14ac:dyDescent="0.25">
      <c r="A5" s="427" t="s">
        <v>6</v>
      </c>
      <c r="B5" s="427"/>
      <c r="C5" s="427"/>
      <c r="D5" s="15">
        <v>30260065</v>
      </c>
      <c r="E5" s="15">
        <v>10631877</v>
      </c>
      <c r="F5" s="15">
        <v>2435204</v>
      </c>
      <c r="G5" s="15">
        <v>43327146</v>
      </c>
      <c r="N5" s="16"/>
      <c r="O5" s="17"/>
      <c r="P5" s="17"/>
      <c r="Q5" s="17"/>
      <c r="R5" s="17"/>
    </row>
    <row r="6" spans="1:18" x14ac:dyDescent="0.25">
      <c r="A6" s="427" t="s">
        <v>7</v>
      </c>
      <c r="B6" s="427"/>
      <c r="C6" s="427"/>
      <c r="D6" s="15">
        <v>237439585</v>
      </c>
      <c r="E6" s="15">
        <v>13473767</v>
      </c>
      <c r="F6" s="15">
        <v>542795</v>
      </c>
      <c r="G6" s="15">
        <v>251456147</v>
      </c>
      <c r="N6" s="16"/>
      <c r="O6" s="17"/>
      <c r="P6" s="17"/>
      <c r="Q6" s="17"/>
      <c r="R6" s="17"/>
    </row>
    <row r="7" spans="1:18" x14ac:dyDescent="0.25">
      <c r="A7" s="427" t="s">
        <v>8</v>
      </c>
      <c r="B7" s="427"/>
      <c r="C7" s="427"/>
      <c r="D7" s="15">
        <v>1622154452</v>
      </c>
      <c r="E7" s="15">
        <v>158169444</v>
      </c>
      <c r="F7" s="15">
        <v>36175408</v>
      </c>
      <c r="G7" s="15">
        <v>1816499304</v>
      </c>
      <c r="N7" s="16"/>
      <c r="O7" s="17"/>
      <c r="P7" s="17"/>
      <c r="Q7" s="17"/>
      <c r="R7" s="17"/>
    </row>
    <row r="8" spans="1:18" x14ac:dyDescent="0.25">
      <c r="A8" s="427" t="s">
        <v>9</v>
      </c>
      <c r="B8" s="427"/>
      <c r="C8" s="427"/>
      <c r="D8" s="15">
        <v>465520370</v>
      </c>
      <c r="E8" s="15">
        <v>167690729</v>
      </c>
      <c r="F8" s="15">
        <v>0</v>
      </c>
      <c r="G8" s="15">
        <v>633211099</v>
      </c>
      <c r="N8" s="16"/>
      <c r="O8" s="17"/>
      <c r="P8" s="17"/>
      <c r="Q8" s="17"/>
      <c r="R8" s="17"/>
    </row>
    <row r="9" spans="1:18" x14ac:dyDescent="0.25">
      <c r="A9" s="430" t="s">
        <v>10</v>
      </c>
      <c r="B9" s="430"/>
      <c r="C9" s="430"/>
      <c r="D9" s="18">
        <v>323641397</v>
      </c>
      <c r="E9" s="18">
        <v>145961362</v>
      </c>
      <c r="F9" s="18">
        <v>0</v>
      </c>
      <c r="G9" s="18">
        <v>469602759</v>
      </c>
      <c r="N9" s="16"/>
      <c r="O9" s="17"/>
      <c r="P9" s="17"/>
      <c r="Q9" s="17"/>
      <c r="R9" s="17"/>
    </row>
    <row r="10" spans="1:18" x14ac:dyDescent="0.25">
      <c r="A10" s="430" t="s">
        <v>44</v>
      </c>
      <c r="B10" s="430"/>
      <c r="C10" s="430"/>
      <c r="D10" s="18">
        <v>141878973</v>
      </c>
      <c r="E10" s="18">
        <v>21729367</v>
      </c>
      <c r="F10" s="18">
        <v>0</v>
      </c>
      <c r="G10" s="18">
        <v>163608340</v>
      </c>
      <c r="N10" s="16"/>
      <c r="O10" s="17"/>
      <c r="P10" s="17"/>
      <c r="Q10" s="17"/>
      <c r="R10" s="17"/>
    </row>
    <row r="11" spans="1:18" x14ac:dyDescent="0.25">
      <c r="A11" s="427" t="s">
        <v>12</v>
      </c>
      <c r="B11" s="427"/>
      <c r="C11" s="427"/>
      <c r="D11" s="15">
        <v>595961345</v>
      </c>
      <c r="E11" s="15">
        <v>69436773</v>
      </c>
      <c r="F11" s="15">
        <v>904378778</v>
      </c>
      <c r="G11" s="15">
        <v>1569776896</v>
      </c>
      <c r="N11" s="16"/>
      <c r="O11" s="17"/>
      <c r="P11" s="17"/>
      <c r="Q11" s="17"/>
      <c r="R11" s="17"/>
    </row>
    <row r="12" spans="1:18" x14ac:dyDescent="0.25">
      <c r="A12" s="427" t="s">
        <v>13</v>
      </c>
      <c r="B12" s="427"/>
      <c r="C12" s="427"/>
      <c r="D12" s="15">
        <v>380284677</v>
      </c>
      <c r="E12" s="15">
        <v>49110966</v>
      </c>
      <c r="F12" s="15">
        <v>7621792</v>
      </c>
      <c r="G12" s="15">
        <v>437017435</v>
      </c>
      <c r="N12" s="16"/>
      <c r="O12" s="17"/>
      <c r="P12" s="17"/>
      <c r="Q12" s="17"/>
      <c r="R12" s="17"/>
    </row>
    <row r="13" spans="1:18" x14ac:dyDescent="0.25">
      <c r="A13" s="427" t="s">
        <v>14</v>
      </c>
      <c r="B13" s="427"/>
      <c r="C13" s="427"/>
      <c r="D13" s="15">
        <v>947066174</v>
      </c>
      <c r="E13" s="15">
        <v>80018143</v>
      </c>
      <c r="F13" s="15">
        <v>82135724</v>
      </c>
      <c r="G13" s="15">
        <v>1109220041</v>
      </c>
      <c r="N13" s="16"/>
      <c r="O13" s="17"/>
      <c r="P13" s="17"/>
      <c r="Q13" s="17"/>
      <c r="R13" s="17"/>
    </row>
    <row r="14" spans="1:18" x14ac:dyDescent="0.25">
      <c r="A14" s="427" t="s">
        <v>15</v>
      </c>
      <c r="B14" s="427"/>
      <c r="C14" s="427"/>
      <c r="D14" s="15">
        <v>611729248</v>
      </c>
      <c r="E14" s="15">
        <v>63391114</v>
      </c>
      <c r="F14" s="15">
        <v>62561264</v>
      </c>
      <c r="G14" s="15">
        <v>737681626</v>
      </c>
      <c r="N14" s="16"/>
      <c r="O14" s="17"/>
      <c r="P14" s="17"/>
      <c r="Q14" s="17"/>
      <c r="R14" s="17"/>
    </row>
    <row r="15" spans="1:18" x14ac:dyDescent="0.25">
      <c r="A15" s="427" t="s">
        <v>16</v>
      </c>
      <c r="B15" s="427"/>
      <c r="C15" s="427"/>
      <c r="D15" s="15">
        <v>100745072</v>
      </c>
      <c r="E15" s="15">
        <v>7300482</v>
      </c>
      <c r="F15" s="15">
        <v>4887375</v>
      </c>
      <c r="G15" s="15">
        <v>112932929</v>
      </c>
      <c r="N15" s="16"/>
      <c r="O15" s="17"/>
      <c r="P15" s="17"/>
      <c r="Q15" s="17"/>
      <c r="R15" s="17"/>
    </row>
    <row r="16" spans="1:18" x14ac:dyDescent="0.25">
      <c r="A16" s="427" t="s">
        <v>17</v>
      </c>
      <c r="B16" s="427"/>
      <c r="C16" s="427"/>
      <c r="D16" s="15">
        <v>195954055</v>
      </c>
      <c r="E16" s="15">
        <v>33158682</v>
      </c>
      <c r="F16" s="15">
        <v>20676334</v>
      </c>
      <c r="G16" s="15">
        <v>249789071</v>
      </c>
      <c r="N16" s="16"/>
      <c r="O16" s="17"/>
      <c r="P16" s="17"/>
      <c r="Q16" s="17"/>
      <c r="R16" s="17"/>
    </row>
    <row r="17" spans="1:18" x14ac:dyDescent="0.25">
      <c r="A17" s="427" t="s">
        <v>18</v>
      </c>
      <c r="B17" s="427"/>
      <c r="C17" s="427"/>
      <c r="D17" s="15">
        <v>1021140372</v>
      </c>
      <c r="E17" s="15">
        <v>44165110</v>
      </c>
      <c r="F17" s="15">
        <v>1214417</v>
      </c>
      <c r="G17" s="15">
        <v>1066519899</v>
      </c>
      <c r="N17" s="16"/>
      <c r="O17" s="17"/>
      <c r="P17" s="17"/>
      <c r="Q17" s="17"/>
      <c r="R17" s="17"/>
    </row>
    <row r="18" spans="1:18" x14ac:dyDescent="0.25">
      <c r="A18" s="427" t="s">
        <v>19</v>
      </c>
      <c r="B18" s="427"/>
      <c r="C18" s="427"/>
      <c r="D18" s="15">
        <v>121424899</v>
      </c>
      <c r="E18" s="15">
        <v>7510299</v>
      </c>
      <c r="F18" s="15">
        <v>2295310</v>
      </c>
      <c r="G18" s="15">
        <v>131230508</v>
      </c>
      <c r="N18" s="16"/>
      <c r="O18" s="17"/>
      <c r="P18" s="17"/>
      <c r="Q18" s="17"/>
      <c r="R18" s="17"/>
    </row>
    <row r="19" spans="1:18" x14ac:dyDescent="0.25">
      <c r="A19" s="427" t="s">
        <v>20</v>
      </c>
      <c r="B19" s="427"/>
      <c r="C19" s="427"/>
      <c r="D19" s="15">
        <v>27986040</v>
      </c>
      <c r="E19" s="15">
        <v>703933</v>
      </c>
      <c r="F19" s="15">
        <v>439</v>
      </c>
      <c r="G19" s="15">
        <v>28690412</v>
      </c>
      <c r="N19" s="16"/>
      <c r="O19" s="17"/>
      <c r="P19" s="17"/>
      <c r="Q19" s="17"/>
      <c r="R19" s="17"/>
    </row>
    <row r="20" spans="1:18" x14ac:dyDescent="0.25">
      <c r="A20" s="427" t="s">
        <v>21</v>
      </c>
      <c r="B20" s="427"/>
      <c r="C20" s="427"/>
      <c r="D20" s="15">
        <v>396883732</v>
      </c>
      <c r="E20" s="15">
        <v>13529625</v>
      </c>
      <c r="F20" s="15">
        <v>44309752</v>
      </c>
      <c r="G20" s="15">
        <v>454723109</v>
      </c>
      <c r="N20" s="16"/>
      <c r="O20" s="17"/>
      <c r="P20" s="17"/>
      <c r="Q20" s="17"/>
      <c r="R20" s="17"/>
    </row>
    <row r="21" spans="1:18" x14ac:dyDescent="0.25">
      <c r="A21" s="427" t="s">
        <v>22</v>
      </c>
      <c r="B21" s="427"/>
      <c r="C21" s="427"/>
      <c r="D21" s="15">
        <v>403121678</v>
      </c>
      <c r="E21" s="15">
        <v>6530735</v>
      </c>
      <c r="F21" s="15">
        <v>2624899</v>
      </c>
      <c r="G21" s="15">
        <v>412277312</v>
      </c>
      <c r="N21" s="16"/>
      <c r="O21" s="17"/>
      <c r="P21" s="17"/>
      <c r="Q21" s="17"/>
      <c r="R21" s="17"/>
    </row>
    <row r="22" spans="1:18" x14ac:dyDescent="0.25">
      <c r="A22" s="427" t="s">
        <v>23</v>
      </c>
      <c r="B22" s="427"/>
      <c r="C22" s="427"/>
      <c r="D22" s="15">
        <v>36805120</v>
      </c>
      <c r="E22" s="15">
        <v>1822422</v>
      </c>
      <c r="F22" s="15">
        <v>958869</v>
      </c>
      <c r="G22" s="15">
        <v>39586411</v>
      </c>
      <c r="N22" s="16"/>
      <c r="O22" s="17"/>
      <c r="P22" s="17"/>
      <c r="Q22" s="17"/>
      <c r="R22" s="17"/>
    </row>
    <row r="23" spans="1:18" x14ac:dyDescent="0.25">
      <c r="A23" s="427" t="s">
        <v>24</v>
      </c>
      <c r="B23" s="427"/>
      <c r="C23" s="427"/>
      <c r="D23" s="15">
        <v>70799127</v>
      </c>
      <c r="E23" s="15">
        <v>1879962</v>
      </c>
      <c r="F23" s="15">
        <v>1397329</v>
      </c>
      <c r="G23" s="15">
        <v>74076418</v>
      </c>
      <c r="N23" s="16"/>
      <c r="O23" s="17"/>
      <c r="P23" s="17"/>
      <c r="Q23" s="17"/>
      <c r="R23" s="17"/>
    </row>
    <row r="24" spans="1:18" x14ac:dyDescent="0.25">
      <c r="A24" s="427" t="s">
        <v>25</v>
      </c>
      <c r="B24" s="427"/>
      <c r="C24" s="427"/>
      <c r="D24" s="15">
        <v>438811895</v>
      </c>
      <c r="E24" s="15">
        <v>9999754</v>
      </c>
      <c r="F24" s="15">
        <v>1311415</v>
      </c>
      <c r="G24" s="15">
        <v>450123064</v>
      </c>
      <c r="N24" s="16"/>
      <c r="O24" s="17"/>
      <c r="P24" s="17"/>
      <c r="Q24" s="17"/>
      <c r="R24" s="17"/>
    </row>
    <row r="25" spans="1:18" x14ac:dyDescent="0.25">
      <c r="A25" s="427" t="s">
        <v>26</v>
      </c>
      <c r="B25" s="427"/>
      <c r="C25" s="427"/>
      <c r="D25" s="15">
        <v>483859704</v>
      </c>
      <c r="E25" s="15">
        <v>17802985</v>
      </c>
      <c r="F25" s="15">
        <v>735795</v>
      </c>
      <c r="G25" s="15">
        <v>502398484</v>
      </c>
      <c r="N25" s="16"/>
      <c r="O25" s="17"/>
      <c r="P25" s="17"/>
      <c r="Q25" s="17"/>
      <c r="R25" s="17"/>
    </row>
    <row r="26" spans="1:18" x14ac:dyDescent="0.25">
      <c r="A26" s="428" t="s">
        <v>27</v>
      </c>
      <c r="B26" s="428"/>
      <c r="C26" s="428"/>
      <c r="D26" s="19">
        <v>2566604431</v>
      </c>
      <c r="E26" s="19">
        <v>238369432</v>
      </c>
      <c r="F26" s="19">
        <v>89251055</v>
      </c>
      <c r="G26" s="19">
        <v>2894224918</v>
      </c>
      <c r="N26" s="16"/>
      <c r="O26" s="17"/>
      <c r="P26" s="17"/>
      <c r="Q26" s="17"/>
      <c r="R26" s="17"/>
    </row>
    <row r="27" spans="1:18" x14ac:dyDescent="0.25">
      <c r="A27" s="428" t="s">
        <v>28</v>
      </c>
      <c r="B27" s="428"/>
      <c r="C27" s="428"/>
      <c r="D27" s="19">
        <v>2388832566</v>
      </c>
      <c r="E27" s="19">
        <v>366256611</v>
      </c>
      <c r="F27" s="19">
        <v>994136294</v>
      </c>
      <c r="G27" s="19">
        <v>3749225471</v>
      </c>
      <c r="N27" s="16"/>
      <c r="O27" s="17"/>
      <c r="P27" s="17"/>
      <c r="Q27" s="17"/>
      <c r="R27" s="17"/>
    </row>
    <row r="28" spans="1:18" x14ac:dyDescent="0.25">
      <c r="A28" s="428" t="s">
        <v>29</v>
      </c>
      <c r="B28" s="428"/>
      <c r="C28" s="428"/>
      <c r="D28" s="19">
        <v>1929568747</v>
      </c>
      <c r="E28" s="19">
        <v>148015388</v>
      </c>
      <c r="F28" s="19">
        <v>89339390</v>
      </c>
      <c r="G28" s="19">
        <v>2166923525</v>
      </c>
      <c r="N28" s="16"/>
      <c r="O28" s="17"/>
      <c r="P28" s="17"/>
      <c r="Q28" s="17"/>
      <c r="R28" s="17"/>
    </row>
    <row r="29" spans="1:18" x14ac:dyDescent="0.25">
      <c r="A29" s="428" t="s">
        <v>30</v>
      </c>
      <c r="B29" s="428"/>
      <c r="C29" s="428"/>
      <c r="D29" s="19">
        <v>1057020596</v>
      </c>
      <c r="E29" s="19">
        <v>31976976</v>
      </c>
      <c r="F29" s="19">
        <v>51586598</v>
      </c>
      <c r="G29" s="19">
        <v>1140584170</v>
      </c>
      <c r="N29" s="16"/>
      <c r="O29" s="17"/>
      <c r="P29" s="17"/>
      <c r="Q29" s="17"/>
      <c r="R29" s="17"/>
    </row>
    <row r="30" spans="1:18" x14ac:dyDescent="0.25">
      <c r="A30" s="428" t="s">
        <v>31</v>
      </c>
      <c r="B30" s="428"/>
      <c r="C30" s="428"/>
      <c r="D30" s="19">
        <v>922671599</v>
      </c>
      <c r="E30" s="19">
        <v>27802739</v>
      </c>
      <c r="F30" s="19">
        <v>2047210</v>
      </c>
      <c r="G30" s="19">
        <v>952521548</v>
      </c>
      <c r="N30" s="16"/>
      <c r="O30" s="17"/>
      <c r="P30" s="17"/>
      <c r="Q30" s="17"/>
      <c r="R30" s="17"/>
    </row>
    <row r="31" spans="1:18" x14ac:dyDescent="0.25">
      <c r="A31" s="429" t="s">
        <v>32</v>
      </c>
      <c r="B31" s="429"/>
      <c r="C31" s="429"/>
      <c r="D31" s="20">
        <v>8864697939</v>
      </c>
      <c r="E31" s="20">
        <v>812421146</v>
      </c>
      <c r="F31" s="20">
        <v>1226360547</v>
      </c>
      <c r="G31" s="20">
        <v>10903479632</v>
      </c>
      <c r="N31" s="16"/>
      <c r="O31" s="17"/>
      <c r="P31" s="17"/>
      <c r="Q31" s="17"/>
      <c r="R31" s="17"/>
    </row>
    <row r="32" spans="1:18" ht="12.75" customHeight="1" x14ac:dyDescent="0.25">
      <c r="A32" s="21" t="s">
        <v>33</v>
      </c>
      <c r="B32" s="435" t="s">
        <v>45</v>
      </c>
      <c r="C32" s="435"/>
      <c r="D32" s="435"/>
      <c r="E32" s="435"/>
      <c r="F32" s="435"/>
      <c r="G32" s="435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2.75" customHeight="1" x14ac:dyDescent="0.25">
      <c r="A33" s="21" t="s">
        <v>34</v>
      </c>
      <c r="B33" s="435" t="s">
        <v>494</v>
      </c>
      <c r="C33" s="435"/>
      <c r="D33" s="435"/>
      <c r="E33" s="435"/>
      <c r="F33" s="435"/>
      <c r="G33" s="435"/>
      <c r="J33" s="16"/>
      <c r="K33" s="16"/>
      <c r="L33" s="16"/>
      <c r="M33" s="16"/>
      <c r="N33" s="16"/>
      <c r="O33" s="16"/>
      <c r="P33" s="16"/>
      <c r="Q33" s="16"/>
      <c r="R33" s="16"/>
    </row>
    <row r="34" spans="1:18" ht="12.75" customHeight="1" x14ac:dyDescent="0.25">
      <c r="A34" s="21" t="s">
        <v>46</v>
      </c>
      <c r="B34" s="435" t="s">
        <v>495</v>
      </c>
      <c r="C34" s="435"/>
      <c r="D34" s="435"/>
      <c r="E34" s="435"/>
      <c r="F34" s="435"/>
      <c r="G34" s="435"/>
      <c r="J34" s="16"/>
      <c r="K34" s="16"/>
      <c r="L34" s="16"/>
      <c r="M34" s="16"/>
      <c r="N34" s="16"/>
      <c r="O34" s="16"/>
      <c r="P34" s="16"/>
      <c r="Q34" s="16"/>
      <c r="R34" s="16"/>
    </row>
    <row r="35" spans="1:18" ht="12.75" customHeight="1" x14ac:dyDescent="0.25">
      <c r="A35" s="21" t="s">
        <v>47</v>
      </c>
      <c r="B35" s="435" t="s">
        <v>48</v>
      </c>
      <c r="C35" s="435"/>
      <c r="D35" s="435"/>
      <c r="E35" s="435"/>
      <c r="F35" s="435"/>
      <c r="G35" s="435"/>
      <c r="J35" s="16"/>
      <c r="K35" s="16"/>
      <c r="L35" s="16"/>
      <c r="M35" s="16"/>
      <c r="N35" s="16"/>
      <c r="O35" s="16"/>
      <c r="P35" s="16"/>
      <c r="Q35" s="16"/>
      <c r="R35" s="16"/>
    </row>
    <row r="36" spans="1:18" x14ac:dyDescent="0.25">
      <c r="J36" s="16"/>
      <c r="K36" s="16"/>
      <c r="L36" s="16"/>
      <c r="M36" s="16"/>
      <c r="N36" s="16"/>
      <c r="O36" s="16"/>
      <c r="P36" s="16"/>
      <c r="Q36" s="16"/>
      <c r="R36" s="16"/>
    </row>
    <row r="37" spans="1:18" x14ac:dyDescent="0.25">
      <c r="J37" s="16"/>
      <c r="K37" s="16"/>
      <c r="L37" s="16"/>
      <c r="M37" s="16"/>
      <c r="N37" s="16"/>
      <c r="O37" s="16"/>
      <c r="P37" s="16"/>
      <c r="Q37" s="16"/>
      <c r="R37" s="16"/>
    </row>
    <row r="38" spans="1:18" x14ac:dyDescent="0.25">
      <c r="J38" s="16"/>
      <c r="K38" s="16"/>
      <c r="L38" s="16"/>
      <c r="M38" s="16"/>
      <c r="N38" s="16"/>
      <c r="O38" s="16"/>
      <c r="P38" s="16"/>
      <c r="Q38" s="16"/>
      <c r="R38" s="16"/>
    </row>
    <row r="39" spans="1:18" x14ac:dyDescent="0.25">
      <c r="J39" s="16"/>
      <c r="K39" s="16"/>
      <c r="L39" s="16"/>
      <c r="M39" s="16"/>
      <c r="N39" s="16"/>
      <c r="O39" s="16"/>
      <c r="P39" s="16"/>
      <c r="Q39" s="16"/>
      <c r="R39" s="16"/>
    </row>
    <row r="40" spans="1:18" x14ac:dyDescent="0.25">
      <c r="J40" s="16"/>
      <c r="K40" s="16"/>
      <c r="L40" s="16"/>
      <c r="M40" s="16"/>
      <c r="N40" s="16"/>
      <c r="O40" s="16"/>
      <c r="P40" s="16"/>
      <c r="Q40" s="16"/>
      <c r="R40" s="16"/>
    </row>
    <row r="41" spans="1:18" x14ac:dyDescent="0.25">
      <c r="J41" s="16"/>
      <c r="K41" s="16"/>
      <c r="L41" s="16"/>
      <c r="M41" s="16"/>
      <c r="N41" s="16"/>
      <c r="O41" s="16"/>
      <c r="P41" s="16"/>
      <c r="Q41" s="16"/>
      <c r="R41" s="16"/>
    </row>
    <row r="42" spans="1:18" x14ac:dyDescent="0.25">
      <c r="J42" s="16"/>
      <c r="K42" s="16"/>
      <c r="L42" s="16"/>
      <c r="M42" s="16"/>
      <c r="N42" s="16"/>
      <c r="O42" s="16"/>
      <c r="P42" s="16"/>
      <c r="Q42" s="16"/>
      <c r="R42" s="16"/>
    </row>
  </sheetData>
  <sheetProtection selectLockedCells="1" selectUnlockedCells="1"/>
  <mergeCells count="38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B34:G34"/>
    <mergeCell ref="B35:G35"/>
    <mergeCell ref="A28:C28"/>
    <mergeCell ref="A29:C29"/>
    <mergeCell ref="A30:C30"/>
    <mergeCell ref="A31:C31"/>
    <mergeCell ref="B32:G32"/>
    <mergeCell ref="B33:G33"/>
  </mergeCells>
  <hyperlinks>
    <hyperlink ref="I1" location="'Indice delle tavole'!A1" display="TORNA ALL'INDICE"/>
  </hyperlink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zoomScale="120" zoomScaleNormal="120" workbookViewId="0">
      <selection activeCell="D3" sqref="D3"/>
    </sheetView>
  </sheetViews>
  <sheetFormatPr defaultColWidth="9.1796875" defaultRowHeight="13" x14ac:dyDescent="0.35"/>
  <cols>
    <col min="1" max="1" width="2.54296875" style="204" bestFit="1" customWidth="1"/>
    <col min="2" max="2" width="8.453125" style="204" customWidth="1"/>
    <col min="3" max="3" width="16" style="204" customWidth="1"/>
    <col min="4" max="5" width="20.7265625" style="204" customWidth="1"/>
    <col min="6" max="6" width="9.1796875" style="204"/>
    <col min="7" max="7" width="15.7265625" style="204" customWidth="1"/>
    <col min="8" max="16384" width="9.1796875" style="204"/>
  </cols>
  <sheetData>
    <row r="1" spans="1:9" ht="32.25" customHeight="1" x14ac:dyDescent="0.35">
      <c r="A1" s="525" t="s">
        <v>300</v>
      </c>
      <c r="B1" s="525"/>
      <c r="C1" s="525" t="s">
        <v>560</v>
      </c>
      <c r="D1" s="525"/>
      <c r="E1" s="525"/>
      <c r="G1" s="392" t="s">
        <v>481</v>
      </c>
    </row>
    <row r="2" spans="1:9" ht="36.75" customHeight="1" x14ac:dyDescent="0.35">
      <c r="A2" s="548" t="s">
        <v>1</v>
      </c>
      <c r="B2" s="548"/>
      <c r="C2" s="548"/>
      <c r="D2" s="205" t="s">
        <v>301</v>
      </c>
      <c r="E2" s="206" t="s">
        <v>302</v>
      </c>
    </row>
    <row r="3" spans="1:9" ht="12.75" customHeight="1" x14ac:dyDescent="0.35">
      <c r="A3" s="549" t="s">
        <v>5</v>
      </c>
      <c r="B3" s="549"/>
      <c r="C3" s="549"/>
      <c r="D3" s="207">
        <v>87.8</v>
      </c>
      <c r="E3" s="207">
        <v>0.2</v>
      </c>
      <c r="F3"/>
      <c r="G3"/>
      <c r="H3" s="208"/>
      <c r="I3" s="208"/>
    </row>
    <row r="4" spans="1:9" ht="12.75" customHeight="1" x14ac:dyDescent="0.35">
      <c r="A4" s="550" t="s">
        <v>281</v>
      </c>
      <c r="B4" s="550"/>
      <c r="C4" s="550"/>
      <c r="D4" s="207">
        <v>0</v>
      </c>
      <c r="E4" s="207">
        <v>0</v>
      </c>
      <c r="F4"/>
      <c r="G4"/>
      <c r="H4" s="208"/>
      <c r="I4" s="208"/>
    </row>
    <row r="5" spans="1:9" ht="12.75" customHeight="1" x14ac:dyDescent="0.35">
      <c r="A5" s="543" t="s">
        <v>7</v>
      </c>
      <c r="B5" s="543"/>
      <c r="C5" s="543"/>
      <c r="D5" s="207">
        <v>44</v>
      </c>
      <c r="E5" s="207">
        <v>0.1</v>
      </c>
      <c r="F5"/>
      <c r="G5"/>
      <c r="H5" s="208"/>
      <c r="I5" s="208"/>
    </row>
    <row r="6" spans="1:9" ht="12.75" customHeight="1" x14ac:dyDescent="0.35">
      <c r="A6" s="543" t="s">
        <v>8</v>
      </c>
      <c r="B6" s="543"/>
      <c r="C6" s="543"/>
      <c r="D6" s="207">
        <v>62.9</v>
      </c>
      <c r="E6" s="207">
        <v>0.5</v>
      </c>
      <c r="F6"/>
      <c r="G6"/>
      <c r="H6" s="208"/>
      <c r="I6" s="208"/>
    </row>
    <row r="7" spans="1:9" ht="12.75" customHeight="1" x14ac:dyDescent="0.35">
      <c r="A7" s="545" t="s">
        <v>9</v>
      </c>
      <c r="B7" s="545"/>
      <c r="C7" s="545"/>
      <c r="D7" s="207">
        <v>56.6</v>
      </c>
      <c r="E7" s="207">
        <v>0</v>
      </c>
      <c r="F7"/>
      <c r="G7"/>
      <c r="H7" s="208"/>
      <c r="I7" s="208"/>
    </row>
    <row r="8" spans="1:9" s="209" customFormat="1" ht="12.75" customHeight="1" x14ac:dyDescent="0.35">
      <c r="A8" s="546" t="s">
        <v>303</v>
      </c>
      <c r="B8" s="546"/>
      <c r="C8" s="546"/>
      <c r="D8" s="420">
        <v>0</v>
      </c>
      <c r="E8" s="207">
        <v>0</v>
      </c>
      <c r="F8"/>
      <c r="G8"/>
      <c r="H8" s="208"/>
      <c r="I8" s="208"/>
    </row>
    <row r="9" spans="1:9" s="209" customFormat="1" ht="12.75" customHeight="1" x14ac:dyDescent="0.35">
      <c r="A9" s="547" t="s">
        <v>44</v>
      </c>
      <c r="B9" s="547"/>
      <c r="C9" s="547"/>
      <c r="D9" s="207">
        <v>56.6</v>
      </c>
      <c r="E9" s="207">
        <v>0</v>
      </c>
      <c r="F9"/>
      <c r="G9"/>
      <c r="H9" s="208"/>
      <c r="I9" s="208"/>
    </row>
    <row r="10" spans="1:9" ht="12.75" customHeight="1" x14ac:dyDescent="0.35">
      <c r="A10" s="543" t="s">
        <v>12</v>
      </c>
      <c r="B10" s="543"/>
      <c r="C10" s="543"/>
      <c r="D10" s="207">
        <v>25.4</v>
      </c>
      <c r="E10" s="207">
        <v>0.1</v>
      </c>
      <c r="F10"/>
      <c r="G10"/>
      <c r="H10" s="208"/>
      <c r="I10" s="208"/>
    </row>
    <row r="11" spans="1:9" ht="14.25" customHeight="1" x14ac:dyDescent="0.35">
      <c r="A11" s="543" t="s">
        <v>13</v>
      </c>
      <c r="B11" s="543"/>
      <c r="C11" s="543"/>
      <c r="D11" s="207">
        <v>36.299999999999997</v>
      </c>
      <c r="E11" s="207">
        <v>0</v>
      </c>
      <c r="F11"/>
      <c r="G11"/>
      <c r="H11" s="208"/>
      <c r="I11" s="208"/>
    </row>
    <row r="12" spans="1:9" ht="12.75" customHeight="1" x14ac:dyDescent="0.35">
      <c r="A12" s="543" t="s">
        <v>14</v>
      </c>
      <c r="B12" s="543"/>
      <c r="C12" s="543"/>
      <c r="D12" s="207">
        <v>30.3</v>
      </c>
      <c r="E12" s="207">
        <v>0.1</v>
      </c>
      <c r="F12"/>
      <c r="G12"/>
      <c r="H12" s="208"/>
      <c r="I12" s="208"/>
    </row>
    <row r="13" spans="1:9" ht="12.75" customHeight="1" x14ac:dyDescent="0.35">
      <c r="A13" s="543" t="s">
        <v>15</v>
      </c>
      <c r="B13" s="543"/>
      <c r="C13" s="543"/>
      <c r="D13" s="207">
        <v>54.6</v>
      </c>
      <c r="E13" s="207">
        <v>0.1</v>
      </c>
      <c r="F13"/>
      <c r="G13"/>
      <c r="H13" s="208"/>
      <c r="I13" s="208"/>
    </row>
    <row r="14" spans="1:9" ht="12.75" customHeight="1" x14ac:dyDescent="0.35">
      <c r="A14" s="543" t="s">
        <v>16</v>
      </c>
      <c r="B14" s="543"/>
      <c r="C14" s="543"/>
      <c r="D14" s="207">
        <v>65.2</v>
      </c>
      <c r="E14" s="207">
        <v>0.8</v>
      </c>
      <c r="F14"/>
      <c r="G14"/>
      <c r="H14" s="208"/>
      <c r="I14" s="208"/>
    </row>
    <row r="15" spans="1:9" ht="12.75" customHeight="1" x14ac:dyDescent="0.35">
      <c r="A15" s="543" t="s">
        <v>17</v>
      </c>
      <c r="B15" s="543"/>
      <c r="C15" s="543"/>
      <c r="D15" s="207">
        <v>12.4</v>
      </c>
      <c r="E15" s="207">
        <v>0</v>
      </c>
      <c r="F15"/>
      <c r="G15"/>
      <c r="H15" s="208"/>
      <c r="I15" s="208"/>
    </row>
    <row r="16" spans="1:9" ht="12.75" customHeight="1" x14ac:dyDescent="0.35">
      <c r="A16" s="543" t="s">
        <v>18</v>
      </c>
      <c r="B16" s="543"/>
      <c r="C16" s="543"/>
      <c r="D16" s="207">
        <v>60.8</v>
      </c>
      <c r="E16" s="207">
        <v>0.4</v>
      </c>
      <c r="F16"/>
      <c r="G16"/>
      <c r="H16" s="208"/>
      <c r="I16" s="208"/>
    </row>
    <row r="17" spans="1:10" ht="12.75" customHeight="1" x14ac:dyDescent="0.35">
      <c r="A17" s="543" t="s">
        <v>19</v>
      </c>
      <c r="B17" s="543"/>
      <c r="C17" s="543"/>
      <c r="D17" s="207">
        <v>44.9</v>
      </c>
      <c r="E17" s="207">
        <v>0.4</v>
      </c>
      <c r="F17"/>
      <c r="G17"/>
      <c r="H17" s="208"/>
      <c r="I17" s="208"/>
    </row>
    <row r="18" spans="1:10" ht="12.75" customHeight="1" x14ac:dyDescent="0.35">
      <c r="A18" s="543" t="s">
        <v>20</v>
      </c>
      <c r="B18" s="543"/>
      <c r="C18" s="543"/>
      <c r="D18" s="207">
        <v>20.6</v>
      </c>
      <c r="E18" s="207">
        <v>0.1</v>
      </c>
      <c r="F18"/>
      <c r="G18"/>
      <c r="H18" s="208"/>
      <c r="I18" s="208"/>
    </row>
    <row r="19" spans="1:10" ht="12.75" customHeight="1" x14ac:dyDescent="0.35">
      <c r="A19" s="543" t="s">
        <v>21</v>
      </c>
      <c r="B19" s="543"/>
      <c r="C19" s="543"/>
      <c r="D19" s="207">
        <v>22.9</v>
      </c>
      <c r="E19" s="207">
        <v>0.1</v>
      </c>
      <c r="F19"/>
      <c r="G19"/>
      <c r="H19" s="208"/>
      <c r="I19" s="208"/>
    </row>
    <row r="20" spans="1:10" ht="12.75" customHeight="1" x14ac:dyDescent="0.35">
      <c r="A20" s="543" t="s">
        <v>22</v>
      </c>
      <c r="B20" s="543"/>
      <c r="C20" s="543"/>
      <c r="D20" s="207">
        <v>38.1</v>
      </c>
      <c r="E20" s="207">
        <v>0.2</v>
      </c>
      <c r="F20"/>
      <c r="G20"/>
      <c r="H20" s="208"/>
      <c r="I20" s="208"/>
    </row>
    <row r="21" spans="1:10" ht="12.75" customHeight="1" x14ac:dyDescent="0.35">
      <c r="A21" s="543" t="s">
        <v>23</v>
      </c>
      <c r="B21" s="543"/>
      <c r="C21" s="543"/>
      <c r="D21" s="207">
        <v>72.5</v>
      </c>
      <c r="E21" s="207">
        <v>0.8</v>
      </c>
      <c r="F21"/>
      <c r="G21"/>
      <c r="H21" s="208"/>
      <c r="I21" s="208"/>
    </row>
    <row r="22" spans="1:10" ht="12.75" customHeight="1" x14ac:dyDescent="0.35">
      <c r="A22" s="543" t="s">
        <v>24</v>
      </c>
      <c r="B22" s="543"/>
      <c r="C22" s="543"/>
      <c r="D22" s="207">
        <v>15.3</v>
      </c>
      <c r="E22" s="207">
        <v>0.1</v>
      </c>
      <c r="F22"/>
      <c r="G22"/>
      <c r="H22" s="208"/>
      <c r="I22" s="208"/>
    </row>
    <row r="23" spans="1:10" ht="12.75" customHeight="1" x14ac:dyDescent="0.35">
      <c r="A23" s="543" t="s">
        <v>25</v>
      </c>
      <c r="B23" s="543"/>
      <c r="C23" s="543"/>
      <c r="D23" s="207">
        <v>14.8</v>
      </c>
      <c r="E23" s="207">
        <v>0.1</v>
      </c>
      <c r="F23"/>
      <c r="G23"/>
      <c r="H23" s="208"/>
      <c r="I23" s="208"/>
    </row>
    <row r="24" spans="1:10" ht="12.75" customHeight="1" x14ac:dyDescent="0.35">
      <c r="A24" s="543" t="s">
        <v>26</v>
      </c>
      <c r="B24" s="543"/>
      <c r="C24" s="543"/>
      <c r="D24" s="207">
        <v>24.4</v>
      </c>
      <c r="E24" s="207">
        <v>0.2</v>
      </c>
      <c r="F24"/>
      <c r="G24"/>
      <c r="H24" s="208"/>
      <c r="I24" s="208"/>
    </row>
    <row r="25" spans="1:10" ht="12.75" customHeight="1" x14ac:dyDescent="0.35">
      <c r="A25" s="542" t="s">
        <v>27</v>
      </c>
      <c r="B25" s="542"/>
      <c r="C25" s="542"/>
      <c r="D25" s="210">
        <v>69.7</v>
      </c>
      <c r="E25" s="210">
        <v>0.4</v>
      </c>
      <c r="F25"/>
      <c r="G25"/>
      <c r="H25" s="208"/>
      <c r="I25" s="208"/>
    </row>
    <row r="26" spans="1:10" ht="12.75" customHeight="1" x14ac:dyDescent="0.35">
      <c r="A26" s="544" t="s">
        <v>304</v>
      </c>
      <c r="B26" s="544"/>
      <c r="C26" s="544"/>
      <c r="D26" s="210">
        <v>32.6</v>
      </c>
      <c r="E26" s="210">
        <v>0.1</v>
      </c>
      <c r="F26"/>
      <c r="G26"/>
      <c r="H26" s="208"/>
      <c r="I26" s="208"/>
    </row>
    <row r="27" spans="1:10" ht="12.75" customHeight="1" x14ac:dyDescent="0.35">
      <c r="A27" s="542" t="s">
        <v>29</v>
      </c>
      <c r="B27" s="542"/>
      <c r="C27" s="542"/>
      <c r="D27" s="210">
        <v>48.2</v>
      </c>
      <c r="E27" s="210">
        <v>0.3</v>
      </c>
      <c r="F27"/>
      <c r="I27" s="208"/>
      <c r="J27" s="163"/>
    </row>
    <row r="28" spans="1:10" ht="12.75" customHeight="1" x14ac:dyDescent="0.35">
      <c r="A28" s="542" t="s">
        <v>30</v>
      </c>
      <c r="B28" s="542"/>
      <c r="C28" s="542"/>
      <c r="D28" s="210">
        <v>30.6</v>
      </c>
      <c r="E28" s="210">
        <v>0.2</v>
      </c>
      <c r="F28"/>
      <c r="I28" s="208"/>
      <c r="J28" s="215"/>
    </row>
    <row r="29" spans="1:10" ht="12.75" customHeight="1" x14ac:dyDescent="0.35">
      <c r="A29" s="542" t="s">
        <v>31</v>
      </c>
      <c r="B29" s="542"/>
      <c r="C29" s="542"/>
      <c r="D29" s="210">
        <v>19.5</v>
      </c>
      <c r="E29" s="210">
        <v>0.1</v>
      </c>
      <c r="F29"/>
    </row>
    <row r="30" spans="1:10" s="213" customFormat="1" ht="15" customHeight="1" x14ac:dyDescent="0.35">
      <c r="A30" s="539" t="s">
        <v>305</v>
      </c>
      <c r="B30" s="539"/>
      <c r="C30" s="539"/>
      <c r="D30" s="212">
        <v>47.1</v>
      </c>
      <c r="E30" s="212">
        <v>0.2</v>
      </c>
      <c r="F30"/>
      <c r="G30" s="204"/>
      <c r="H30" s="204"/>
      <c r="I30" s="204"/>
      <c r="J30" s="204"/>
    </row>
    <row r="31" spans="1:10" s="163" customFormat="1" ht="13.5" x14ac:dyDescent="0.35">
      <c r="A31" s="162" t="s">
        <v>74</v>
      </c>
      <c r="B31" s="520" t="s">
        <v>306</v>
      </c>
      <c r="C31" s="520"/>
      <c r="D31" s="520"/>
      <c r="E31" s="520"/>
      <c r="F31"/>
      <c r="G31" s="204"/>
      <c r="H31" s="204"/>
      <c r="I31" s="204"/>
      <c r="J31" s="204"/>
    </row>
    <row r="32" spans="1:10" s="163" customFormat="1" ht="23.25" customHeight="1" x14ac:dyDescent="0.35">
      <c r="A32" s="162" t="s">
        <v>307</v>
      </c>
      <c r="B32" s="540" t="s">
        <v>308</v>
      </c>
      <c r="C32" s="540"/>
      <c r="D32" s="540"/>
      <c r="E32" s="540"/>
      <c r="F32"/>
      <c r="G32" s="204"/>
      <c r="H32" s="204"/>
      <c r="I32" s="204"/>
      <c r="J32" s="204"/>
    </row>
    <row r="33" spans="1:10" s="163" customFormat="1" ht="20.25" customHeight="1" x14ac:dyDescent="0.35">
      <c r="A33" s="162" t="s">
        <v>46</v>
      </c>
      <c r="B33" s="520" t="s">
        <v>309</v>
      </c>
      <c r="C33" s="520"/>
      <c r="D33" s="520"/>
      <c r="E33" s="520"/>
      <c r="F33"/>
      <c r="G33" s="204"/>
      <c r="H33" s="204"/>
      <c r="I33" s="204"/>
      <c r="J33" s="204"/>
    </row>
    <row r="34" spans="1:10" s="215" customFormat="1" x14ac:dyDescent="0.35">
      <c r="A34" s="214" t="s">
        <v>310</v>
      </c>
      <c r="B34" s="541" t="s">
        <v>311</v>
      </c>
      <c r="C34" s="541"/>
      <c r="D34" s="541"/>
      <c r="E34" s="541"/>
      <c r="G34" s="204"/>
      <c r="H34" s="204"/>
      <c r="I34" s="204"/>
      <c r="J34" s="204"/>
    </row>
  </sheetData>
  <mergeCells count="35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B31:E31"/>
    <mergeCell ref="B32:E32"/>
    <mergeCell ref="B33:E33"/>
    <mergeCell ref="B34:E34"/>
  </mergeCells>
  <hyperlinks>
    <hyperlink ref="G1" location="'Indice delle tavole'!A1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D3" sqref="D3:F30"/>
    </sheetView>
  </sheetViews>
  <sheetFormatPr defaultColWidth="9.1796875" defaultRowHeight="13" x14ac:dyDescent="0.3"/>
  <cols>
    <col min="1" max="1" width="2.54296875" style="175" bestFit="1" customWidth="1"/>
    <col min="2" max="2" width="9.26953125" style="175" customWidth="1"/>
    <col min="3" max="3" width="21" style="175" customWidth="1"/>
    <col min="4" max="6" width="17.26953125" style="175" customWidth="1"/>
    <col min="7" max="16384" width="9.1796875" style="175"/>
  </cols>
  <sheetData>
    <row r="1" spans="1:9" ht="27" customHeight="1" x14ac:dyDescent="0.3">
      <c r="A1" s="525" t="s">
        <v>312</v>
      </c>
      <c r="B1" s="525"/>
      <c r="C1" s="525" t="s">
        <v>559</v>
      </c>
      <c r="D1" s="525"/>
      <c r="E1" s="525"/>
      <c r="F1" s="525"/>
      <c r="H1" s="392" t="s">
        <v>481</v>
      </c>
      <c r="I1" s="176"/>
    </row>
    <row r="2" spans="1:9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9" x14ac:dyDescent="0.3">
      <c r="A3" s="534" t="s">
        <v>5</v>
      </c>
      <c r="B3" s="534"/>
      <c r="C3" s="534"/>
      <c r="D3" s="199">
        <v>1979</v>
      </c>
      <c r="E3" s="199">
        <v>3415075</v>
      </c>
      <c r="F3" s="199">
        <v>1726</v>
      </c>
    </row>
    <row r="4" spans="1:9" x14ac:dyDescent="0.3">
      <c r="A4" s="522" t="s">
        <v>281</v>
      </c>
      <c r="B4" s="522"/>
      <c r="C4" s="522"/>
      <c r="D4" s="200">
        <v>10</v>
      </c>
      <c r="E4" s="200">
        <v>18297</v>
      </c>
      <c r="F4" s="200">
        <v>1830</v>
      </c>
    </row>
    <row r="5" spans="1:9" x14ac:dyDescent="0.3">
      <c r="A5" s="522" t="s">
        <v>7</v>
      </c>
      <c r="B5" s="522"/>
      <c r="C5" s="522"/>
      <c r="D5" s="201">
        <v>721</v>
      </c>
      <c r="E5" s="201">
        <v>2562932</v>
      </c>
      <c r="F5" s="201">
        <v>3555</v>
      </c>
    </row>
    <row r="6" spans="1:9" x14ac:dyDescent="0.3">
      <c r="A6" s="522" t="s">
        <v>8</v>
      </c>
      <c r="B6" s="522"/>
      <c r="C6" s="522"/>
      <c r="D6" s="201">
        <v>4202</v>
      </c>
      <c r="E6" s="201">
        <v>12360516</v>
      </c>
      <c r="F6" s="201">
        <v>2942</v>
      </c>
    </row>
    <row r="7" spans="1:9" x14ac:dyDescent="0.3">
      <c r="A7" s="536" t="s">
        <v>9</v>
      </c>
      <c r="B7" s="536"/>
      <c r="C7" s="536"/>
      <c r="D7" s="201">
        <v>401</v>
      </c>
      <c r="E7" s="201">
        <v>966100</v>
      </c>
      <c r="F7" s="201">
        <v>2409</v>
      </c>
    </row>
    <row r="8" spans="1:9" x14ac:dyDescent="0.3">
      <c r="A8" s="524" t="s">
        <v>10</v>
      </c>
      <c r="B8" s="524"/>
      <c r="C8" s="524"/>
      <c r="D8" s="200">
        <v>401</v>
      </c>
      <c r="E8" s="200">
        <v>966100</v>
      </c>
      <c r="F8" s="200">
        <v>2409</v>
      </c>
    </row>
    <row r="9" spans="1:9" x14ac:dyDescent="0.3">
      <c r="A9" s="524" t="s">
        <v>44</v>
      </c>
      <c r="B9" s="524"/>
      <c r="C9" s="524"/>
      <c r="D9" s="201">
        <v>0</v>
      </c>
      <c r="E9" s="201">
        <v>0</v>
      </c>
      <c r="F9" s="201">
        <v>0</v>
      </c>
    </row>
    <row r="10" spans="1:9" x14ac:dyDescent="0.3">
      <c r="A10" s="522" t="s">
        <v>12</v>
      </c>
      <c r="B10" s="522"/>
      <c r="C10" s="522"/>
      <c r="D10" s="201">
        <v>1819</v>
      </c>
      <c r="E10" s="201">
        <v>3175989</v>
      </c>
      <c r="F10" s="201">
        <v>1746</v>
      </c>
    </row>
    <row r="11" spans="1:9" x14ac:dyDescent="0.3">
      <c r="A11" s="522" t="s">
        <v>296</v>
      </c>
      <c r="B11" s="522"/>
      <c r="C11" s="522"/>
      <c r="D11" s="201">
        <v>187</v>
      </c>
      <c r="E11" s="201">
        <v>447101</v>
      </c>
      <c r="F11" s="201">
        <v>2391</v>
      </c>
    </row>
    <row r="12" spans="1:9" x14ac:dyDescent="0.3">
      <c r="A12" s="522" t="s">
        <v>297</v>
      </c>
      <c r="B12" s="522"/>
      <c r="C12" s="522"/>
      <c r="D12" s="201">
        <v>2072</v>
      </c>
      <c r="E12" s="201">
        <v>5415317</v>
      </c>
      <c r="F12" s="201">
        <v>2614</v>
      </c>
    </row>
    <row r="13" spans="1:9" x14ac:dyDescent="0.3">
      <c r="A13" s="522" t="s">
        <v>15</v>
      </c>
      <c r="B13" s="522"/>
      <c r="C13" s="522"/>
      <c r="D13" s="201">
        <v>2490</v>
      </c>
      <c r="E13" s="201">
        <v>6386144</v>
      </c>
      <c r="F13" s="201">
        <v>2565</v>
      </c>
    </row>
    <row r="14" spans="1:9" x14ac:dyDescent="0.3">
      <c r="A14" s="522" t="s">
        <v>16</v>
      </c>
      <c r="B14" s="522"/>
      <c r="C14" s="522"/>
      <c r="D14" s="201">
        <v>1642</v>
      </c>
      <c r="E14" s="201">
        <v>1684919</v>
      </c>
      <c r="F14" s="201">
        <v>1026</v>
      </c>
    </row>
    <row r="15" spans="1:9" x14ac:dyDescent="0.3">
      <c r="A15" s="522" t="s">
        <v>17</v>
      </c>
      <c r="B15" s="522"/>
      <c r="C15" s="522"/>
      <c r="D15" s="201">
        <v>690</v>
      </c>
      <c r="E15" s="201">
        <v>2665663</v>
      </c>
      <c r="F15" s="201">
        <v>3863</v>
      </c>
    </row>
    <row r="16" spans="1:9" x14ac:dyDescent="0.3">
      <c r="A16" s="522" t="s">
        <v>18</v>
      </c>
      <c r="B16" s="522"/>
      <c r="C16" s="522"/>
      <c r="D16" s="201">
        <v>8809</v>
      </c>
      <c r="E16" s="201">
        <v>57935799</v>
      </c>
      <c r="F16" s="201">
        <v>6577</v>
      </c>
    </row>
    <row r="17" spans="1:10" x14ac:dyDescent="0.3">
      <c r="A17" s="522" t="s">
        <v>19</v>
      </c>
      <c r="B17" s="522"/>
      <c r="C17" s="522"/>
      <c r="D17" s="201">
        <v>1877</v>
      </c>
      <c r="E17" s="201">
        <v>6153838</v>
      </c>
      <c r="F17" s="201">
        <v>3279</v>
      </c>
    </row>
    <row r="18" spans="1:10" x14ac:dyDescent="0.3">
      <c r="A18" s="522" t="s">
        <v>20</v>
      </c>
      <c r="B18" s="522"/>
      <c r="C18" s="522"/>
      <c r="D18" s="201">
        <v>695</v>
      </c>
      <c r="E18" s="201">
        <v>1782642</v>
      </c>
      <c r="F18" s="201">
        <v>2565</v>
      </c>
    </row>
    <row r="19" spans="1:10" x14ac:dyDescent="0.3">
      <c r="A19" s="522" t="s">
        <v>21</v>
      </c>
      <c r="B19" s="522"/>
      <c r="C19" s="522"/>
      <c r="D19" s="201">
        <v>4635</v>
      </c>
      <c r="E19" s="201">
        <v>14898964</v>
      </c>
      <c r="F19" s="201">
        <v>3214</v>
      </c>
    </row>
    <row r="20" spans="1:10" x14ac:dyDescent="0.3">
      <c r="A20" s="522" t="s">
        <v>22</v>
      </c>
      <c r="B20" s="522"/>
      <c r="C20" s="522"/>
      <c r="D20" s="201">
        <v>1854</v>
      </c>
      <c r="E20" s="201">
        <v>6182354</v>
      </c>
      <c r="F20" s="201">
        <v>3335</v>
      </c>
    </row>
    <row r="21" spans="1:10" x14ac:dyDescent="0.3">
      <c r="A21" s="522" t="s">
        <v>23</v>
      </c>
      <c r="B21" s="522"/>
      <c r="C21" s="522"/>
      <c r="D21" s="201">
        <v>884</v>
      </c>
      <c r="E21" s="201">
        <v>2005499</v>
      </c>
      <c r="F21" s="201">
        <v>2269</v>
      </c>
    </row>
    <row r="22" spans="1:10" x14ac:dyDescent="0.3">
      <c r="A22" s="522" t="s">
        <v>24</v>
      </c>
      <c r="B22" s="522"/>
      <c r="C22" s="522"/>
      <c r="D22" s="201">
        <v>1252</v>
      </c>
      <c r="E22" s="201">
        <v>2977842</v>
      </c>
      <c r="F22" s="201">
        <v>2378</v>
      </c>
    </row>
    <row r="23" spans="1:10" x14ac:dyDescent="0.3">
      <c r="A23" s="522" t="s">
        <v>25</v>
      </c>
      <c r="B23" s="522"/>
      <c r="C23" s="522"/>
      <c r="D23" s="201">
        <v>3455</v>
      </c>
      <c r="E23" s="201">
        <v>12143079</v>
      </c>
      <c r="F23" s="201">
        <v>3515</v>
      </c>
    </row>
    <row r="24" spans="1:10" x14ac:dyDescent="0.3">
      <c r="A24" s="522" t="s">
        <v>26</v>
      </c>
      <c r="B24" s="522"/>
      <c r="C24" s="522"/>
      <c r="D24" s="201">
        <v>15315</v>
      </c>
      <c r="E24" s="201">
        <v>51117398</v>
      </c>
      <c r="F24" s="201">
        <v>3338</v>
      </c>
    </row>
    <row r="25" spans="1:10" x14ac:dyDescent="0.3">
      <c r="A25" s="518" t="s">
        <v>27</v>
      </c>
      <c r="B25" s="518"/>
      <c r="C25" s="518"/>
      <c r="D25" s="202">
        <v>6912</v>
      </c>
      <c r="E25" s="202">
        <v>18356820</v>
      </c>
      <c r="F25" s="202">
        <v>2656</v>
      </c>
    </row>
    <row r="26" spans="1:10" x14ac:dyDescent="0.3">
      <c r="A26" s="518" t="s">
        <v>28</v>
      </c>
      <c r="B26" s="518"/>
      <c r="C26" s="518"/>
      <c r="D26" s="202">
        <v>4479</v>
      </c>
      <c r="E26" s="202">
        <v>10004507</v>
      </c>
      <c r="F26" s="202">
        <v>2234</v>
      </c>
    </row>
    <row r="27" spans="1:10" x14ac:dyDescent="0.3">
      <c r="A27" s="518" t="s">
        <v>29</v>
      </c>
      <c r="B27" s="518"/>
      <c r="C27" s="518"/>
      <c r="D27" s="202">
        <v>13631</v>
      </c>
      <c r="E27" s="202">
        <v>68672525</v>
      </c>
      <c r="F27" s="202">
        <v>5038</v>
      </c>
    </row>
    <row r="28" spans="1:10" x14ac:dyDescent="0.3">
      <c r="A28" s="518" t="s">
        <v>30</v>
      </c>
      <c r="B28" s="518"/>
      <c r="C28" s="518"/>
      <c r="D28" s="202">
        <v>11197</v>
      </c>
      <c r="E28" s="202">
        <v>34001139</v>
      </c>
      <c r="F28" s="202">
        <v>3037</v>
      </c>
    </row>
    <row r="29" spans="1:10" x14ac:dyDescent="0.3">
      <c r="A29" s="518" t="s">
        <v>31</v>
      </c>
      <c r="B29" s="518"/>
      <c r="C29" s="518"/>
      <c r="D29" s="202">
        <v>18770</v>
      </c>
      <c r="E29" s="202">
        <v>63260477</v>
      </c>
      <c r="F29" s="202">
        <v>3370</v>
      </c>
    </row>
    <row r="30" spans="1:10" x14ac:dyDescent="0.3">
      <c r="A30" s="519" t="s">
        <v>32</v>
      </c>
      <c r="B30" s="519"/>
      <c r="C30" s="519"/>
      <c r="D30" s="189">
        <v>54989</v>
      </c>
      <c r="E30" s="189">
        <v>194295468</v>
      </c>
      <c r="F30" s="189">
        <v>3533</v>
      </c>
    </row>
    <row r="31" spans="1:10" s="163" customFormat="1" ht="12" customHeight="1" x14ac:dyDescent="0.25">
      <c r="A31" s="174" t="s">
        <v>74</v>
      </c>
      <c r="B31" s="530" t="s">
        <v>306</v>
      </c>
      <c r="C31" s="530"/>
      <c r="D31" s="530"/>
      <c r="E31" s="530"/>
      <c r="F31" s="530"/>
      <c r="G31" s="203"/>
      <c r="H31" s="203"/>
      <c r="I31" s="203"/>
      <c r="J31" s="203"/>
    </row>
    <row r="36" spans="5:7" x14ac:dyDescent="0.3">
      <c r="E36" s="216"/>
      <c r="F36" s="216"/>
      <c r="G36" s="217"/>
    </row>
    <row r="37" spans="5:7" x14ac:dyDescent="0.3">
      <c r="E37" s="216"/>
      <c r="F37" s="216"/>
      <c r="G37" s="217"/>
    </row>
    <row r="38" spans="5:7" x14ac:dyDescent="0.3">
      <c r="E38" s="216"/>
      <c r="F38" s="216"/>
      <c r="G38" s="217"/>
    </row>
    <row r="39" spans="5:7" x14ac:dyDescent="0.3">
      <c r="E39" s="216"/>
      <c r="F39" s="216"/>
      <c r="G39" s="217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H7" sqref="H7"/>
    </sheetView>
  </sheetViews>
  <sheetFormatPr defaultColWidth="9.1796875" defaultRowHeight="13" x14ac:dyDescent="0.35"/>
  <cols>
    <col min="1" max="1" width="2.54296875" style="204" bestFit="1" customWidth="1"/>
    <col min="2" max="2" width="9.26953125" style="204" customWidth="1"/>
    <col min="3" max="3" width="17.54296875" style="204" customWidth="1"/>
    <col min="4" max="5" width="19.1796875" style="204" customWidth="1"/>
    <col min="6" max="16384" width="9.1796875" style="204"/>
  </cols>
  <sheetData>
    <row r="1" spans="1:11" ht="27" customHeight="1" x14ac:dyDescent="0.35">
      <c r="A1" s="525" t="s">
        <v>313</v>
      </c>
      <c r="B1" s="525"/>
      <c r="C1" s="525" t="s">
        <v>558</v>
      </c>
      <c r="D1" s="525"/>
      <c r="E1" s="525"/>
      <c r="G1" s="392" t="s">
        <v>481</v>
      </c>
    </row>
    <row r="2" spans="1:11" ht="36.75" customHeight="1" x14ac:dyDescent="0.35">
      <c r="A2" s="548" t="s">
        <v>1</v>
      </c>
      <c r="B2" s="548"/>
      <c r="C2" s="548"/>
      <c r="D2" s="218" t="s">
        <v>301</v>
      </c>
      <c r="E2" s="206" t="s">
        <v>302</v>
      </c>
    </row>
    <row r="3" spans="1:11" ht="12.75" customHeight="1" x14ac:dyDescent="0.35">
      <c r="A3" s="549" t="s">
        <v>5</v>
      </c>
      <c r="B3" s="549"/>
      <c r="C3" s="549"/>
      <c r="D3" s="207">
        <v>87.8</v>
      </c>
      <c r="E3" s="207">
        <v>2.9</v>
      </c>
      <c r="G3" s="211"/>
      <c r="I3" s="208"/>
      <c r="J3" s="208"/>
      <c r="K3" s="208"/>
    </row>
    <row r="4" spans="1:11" ht="12.75" customHeight="1" x14ac:dyDescent="0.35">
      <c r="A4" s="550" t="s">
        <v>281</v>
      </c>
      <c r="B4" s="550"/>
      <c r="C4" s="550"/>
      <c r="D4" s="207">
        <v>20.3</v>
      </c>
      <c r="E4" s="207">
        <v>0.5</v>
      </c>
      <c r="G4" s="211"/>
      <c r="I4" s="208"/>
      <c r="J4" s="208"/>
      <c r="K4" s="208"/>
    </row>
    <row r="5" spans="1:11" ht="12.75" customHeight="1" x14ac:dyDescent="0.35">
      <c r="A5" s="543" t="s">
        <v>7</v>
      </c>
      <c r="B5" s="543"/>
      <c r="C5" s="543"/>
      <c r="D5" s="207">
        <v>78.599999999999994</v>
      </c>
      <c r="E5" s="207">
        <v>2.6</v>
      </c>
      <c r="G5" s="211"/>
      <c r="I5" s="208"/>
      <c r="J5" s="208"/>
      <c r="K5" s="208"/>
    </row>
    <row r="6" spans="1:11" ht="12.75" customHeight="1" x14ac:dyDescent="0.35">
      <c r="A6" s="543" t="s">
        <v>8</v>
      </c>
      <c r="B6" s="543"/>
      <c r="C6" s="543"/>
      <c r="D6" s="207">
        <v>66.7</v>
      </c>
      <c r="E6" s="207">
        <v>2.4</v>
      </c>
      <c r="G6" s="211"/>
      <c r="I6" s="208"/>
      <c r="J6" s="208"/>
      <c r="K6" s="208"/>
    </row>
    <row r="7" spans="1:11" ht="12.75" customHeight="1" x14ac:dyDescent="0.35">
      <c r="A7" s="551" t="s">
        <v>9</v>
      </c>
      <c r="B7" s="551"/>
      <c r="C7" s="551"/>
      <c r="D7" s="207">
        <v>0.6</v>
      </c>
      <c r="E7" s="207">
        <v>2.5</v>
      </c>
      <c r="G7" s="211"/>
      <c r="I7" s="208"/>
      <c r="J7" s="208"/>
      <c r="K7" s="208"/>
    </row>
    <row r="8" spans="1:11" s="209" customFormat="1" ht="12.75" customHeight="1" x14ac:dyDescent="0.35">
      <c r="A8" s="546" t="s">
        <v>303</v>
      </c>
      <c r="B8" s="546"/>
      <c r="C8" s="546"/>
      <c r="D8" s="419">
        <v>0</v>
      </c>
      <c r="E8" s="219">
        <v>5</v>
      </c>
      <c r="G8" s="211"/>
      <c r="I8" s="208"/>
      <c r="J8" s="208"/>
      <c r="K8" s="208"/>
    </row>
    <row r="9" spans="1:11" s="209" customFormat="1" ht="12.75" customHeight="1" x14ac:dyDescent="0.35">
      <c r="A9" s="547" t="s">
        <v>44</v>
      </c>
      <c r="B9" s="547"/>
      <c r="C9" s="547"/>
      <c r="D9" s="207">
        <v>0.6</v>
      </c>
      <c r="E9" s="207">
        <v>0</v>
      </c>
      <c r="G9" s="211"/>
      <c r="I9" s="208"/>
      <c r="J9" s="208"/>
      <c r="K9" s="208"/>
    </row>
    <row r="10" spans="1:11" ht="12.75" customHeight="1" x14ac:dyDescent="0.35">
      <c r="A10" s="543" t="s">
        <v>12</v>
      </c>
      <c r="B10" s="543"/>
      <c r="C10" s="543"/>
      <c r="D10" s="207">
        <v>64.099999999999994</v>
      </c>
      <c r="E10" s="207">
        <v>2.7</v>
      </c>
      <c r="G10" s="211"/>
      <c r="I10" s="208"/>
      <c r="J10" s="208"/>
      <c r="K10" s="208"/>
    </row>
    <row r="11" spans="1:11" ht="12.75" customHeight="1" x14ac:dyDescent="0.35">
      <c r="A11" s="543" t="s">
        <v>296</v>
      </c>
      <c r="B11" s="543"/>
      <c r="C11" s="543"/>
      <c r="D11" s="207">
        <v>41.4</v>
      </c>
      <c r="E11" s="207">
        <v>0.7</v>
      </c>
      <c r="G11" s="211"/>
      <c r="I11" s="208"/>
      <c r="J11" s="208"/>
      <c r="K11" s="208"/>
    </row>
    <row r="12" spans="1:11" ht="12.75" customHeight="1" x14ac:dyDescent="0.35">
      <c r="A12" s="543" t="s">
        <v>297</v>
      </c>
      <c r="B12" s="543"/>
      <c r="C12" s="543"/>
      <c r="D12" s="207">
        <v>69.400000000000006</v>
      </c>
      <c r="E12" s="207">
        <v>2.2000000000000002</v>
      </c>
      <c r="G12" s="211"/>
      <c r="I12" s="208"/>
      <c r="J12" s="208"/>
      <c r="K12" s="208"/>
    </row>
    <row r="13" spans="1:11" ht="12.75" customHeight="1" x14ac:dyDescent="0.35">
      <c r="A13" s="543" t="s">
        <v>15</v>
      </c>
      <c r="B13" s="543"/>
      <c r="C13" s="543"/>
      <c r="D13" s="207">
        <v>90.8</v>
      </c>
      <c r="E13" s="207">
        <v>4</v>
      </c>
      <c r="G13" s="211"/>
      <c r="I13" s="208"/>
      <c r="J13" s="208"/>
      <c r="K13" s="208"/>
    </row>
    <row r="14" spans="1:11" ht="12.75" customHeight="1" x14ac:dyDescent="0.35">
      <c r="A14" s="543" t="s">
        <v>16</v>
      </c>
      <c r="B14" s="543"/>
      <c r="C14" s="543"/>
      <c r="D14" s="207">
        <v>64.099999999999994</v>
      </c>
      <c r="E14" s="207">
        <v>9.1</v>
      </c>
      <c r="G14" s="211"/>
      <c r="I14" s="208"/>
      <c r="J14" s="208"/>
      <c r="K14" s="208"/>
    </row>
    <row r="15" spans="1:11" ht="12.75" customHeight="1" x14ac:dyDescent="0.35">
      <c r="A15" s="543" t="s">
        <v>17</v>
      </c>
      <c r="B15" s="543"/>
      <c r="C15" s="543"/>
      <c r="D15" s="207">
        <v>60.9</v>
      </c>
      <c r="E15" s="207">
        <v>2.8</v>
      </c>
      <c r="G15" s="211"/>
      <c r="I15" s="208"/>
      <c r="J15" s="208"/>
      <c r="K15" s="208"/>
    </row>
    <row r="16" spans="1:11" ht="12.75" customHeight="1" x14ac:dyDescent="0.35">
      <c r="A16" s="543" t="s">
        <v>18</v>
      </c>
      <c r="B16" s="543"/>
      <c r="C16" s="543"/>
      <c r="D16" s="207">
        <v>78.8</v>
      </c>
      <c r="E16" s="207">
        <v>7.4</v>
      </c>
      <c r="G16" s="211"/>
      <c r="I16" s="208"/>
      <c r="J16" s="208"/>
      <c r="K16" s="208"/>
    </row>
    <row r="17" spans="1:11" ht="12.75" customHeight="1" x14ac:dyDescent="0.35">
      <c r="A17" s="543" t="s">
        <v>19</v>
      </c>
      <c r="B17" s="543"/>
      <c r="C17" s="543"/>
      <c r="D17" s="207">
        <v>89.2</v>
      </c>
      <c r="E17" s="207">
        <v>8.9</v>
      </c>
      <c r="G17" s="211"/>
      <c r="I17" s="208"/>
      <c r="J17" s="208"/>
      <c r="K17" s="208"/>
    </row>
    <row r="18" spans="1:11" ht="12.75" customHeight="1" x14ac:dyDescent="0.35">
      <c r="A18" s="543" t="s">
        <v>20</v>
      </c>
      <c r="B18" s="543"/>
      <c r="C18" s="543"/>
      <c r="D18" s="207">
        <v>91.9</v>
      </c>
      <c r="E18" s="207">
        <v>13.9</v>
      </c>
      <c r="G18" s="211"/>
      <c r="I18" s="208"/>
      <c r="J18" s="208"/>
      <c r="K18" s="208"/>
    </row>
    <row r="19" spans="1:11" ht="12.75" customHeight="1" x14ac:dyDescent="0.35">
      <c r="A19" s="543" t="s">
        <v>21</v>
      </c>
      <c r="B19" s="543"/>
      <c r="C19" s="543"/>
      <c r="D19" s="207">
        <v>71.8</v>
      </c>
      <c r="E19" s="207">
        <v>4.9000000000000004</v>
      </c>
      <c r="G19" s="211"/>
      <c r="I19" s="208"/>
      <c r="J19" s="208"/>
      <c r="K19" s="208"/>
    </row>
    <row r="20" spans="1:11" ht="12.75" customHeight="1" x14ac:dyDescent="0.35">
      <c r="A20" s="543" t="s">
        <v>22</v>
      </c>
      <c r="B20" s="543"/>
      <c r="C20" s="543"/>
      <c r="D20" s="207">
        <v>70.8</v>
      </c>
      <c r="E20" s="207">
        <v>2</v>
      </c>
      <c r="G20" s="211"/>
      <c r="I20" s="208"/>
      <c r="J20" s="208"/>
      <c r="K20" s="208"/>
    </row>
    <row r="21" spans="1:11" ht="12.75" customHeight="1" x14ac:dyDescent="0.35">
      <c r="A21" s="543" t="s">
        <v>23</v>
      </c>
      <c r="B21" s="543"/>
      <c r="C21" s="543"/>
      <c r="D21" s="207">
        <v>77.099999999999994</v>
      </c>
      <c r="E21" s="207">
        <v>8.8000000000000007</v>
      </c>
      <c r="G21" s="211"/>
      <c r="I21" s="208"/>
      <c r="J21" s="208"/>
      <c r="K21" s="208"/>
    </row>
    <row r="22" spans="1:11" ht="12.75" customHeight="1" x14ac:dyDescent="0.35">
      <c r="A22" s="543" t="s">
        <v>24</v>
      </c>
      <c r="B22" s="543"/>
      <c r="C22" s="543"/>
      <c r="D22" s="207">
        <v>36.4</v>
      </c>
      <c r="E22" s="207">
        <v>3</v>
      </c>
      <c r="G22" s="211"/>
      <c r="I22" s="208"/>
      <c r="J22" s="208"/>
      <c r="K22" s="208"/>
    </row>
    <row r="23" spans="1:11" ht="12.75" customHeight="1" x14ac:dyDescent="0.35">
      <c r="A23" s="543" t="s">
        <v>25</v>
      </c>
      <c r="B23" s="543"/>
      <c r="C23" s="543"/>
      <c r="D23" s="207">
        <v>42.5</v>
      </c>
      <c r="E23" s="207">
        <v>3.5</v>
      </c>
      <c r="G23" s="211"/>
      <c r="I23" s="208"/>
      <c r="J23" s="208"/>
      <c r="K23" s="208"/>
    </row>
    <row r="24" spans="1:11" ht="12.75" customHeight="1" x14ac:dyDescent="0.35">
      <c r="A24" s="543" t="s">
        <v>26</v>
      </c>
      <c r="B24" s="543"/>
      <c r="C24" s="543"/>
      <c r="D24" s="207">
        <v>73.5</v>
      </c>
      <c r="E24" s="207">
        <v>36.5</v>
      </c>
      <c r="G24" s="211"/>
      <c r="I24" s="208"/>
      <c r="J24" s="208"/>
      <c r="K24" s="208"/>
    </row>
    <row r="25" spans="1:11" ht="12.75" customHeight="1" x14ac:dyDescent="0.35">
      <c r="A25" s="542" t="s">
        <v>27</v>
      </c>
      <c r="B25" s="542"/>
      <c r="C25" s="542"/>
      <c r="D25" s="210">
        <v>74.8</v>
      </c>
      <c r="E25" s="210">
        <v>2.6</v>
      </c>
      <c r="G25" s="211"/>
      <c r="I25" s="208"/>
      <c r="J25" s="208"/>
      <c r="K25" s="208"/>
    </row>
    <row r="26" spans="1:11" ht="12.75" customHeight="1" x14ac:dyDescent="0.35">
      <c r="A26" s="544" t="s">
        <v>304</v>
      </c>
      <c r="B26" s="544"/>
      <c r="C26" s="544"/>
      <c r="D26" s="210">
        <v>53.4</v>
      </c>
      <c r="E26" s="210">
        <v>2.2000000000000002</v>
      </c>
      <c r="G26" s="211"/>
      <c r="I26" s="208"/>
      <c r="J26" s="208"/>
      <c r="K26" s="208"/>
    </row>
    <row r="27" spans="1:11" ht="12.75" customHeight="1" x14ac:dyDescent="0.35">
      <c r="A27" s="542" t="s">
        <v>29</v>
      </c>
      <c r="B27" s="542"/>
      <c r="C27" s="542"/>
      <c r="D27" s="210">
        <v>76.7</v>
      </c>
      <c r="E27" s="210">
        <v>6.1</v>
      </c>
      <c r="G27" s="163"/>
      <c r="H27" s="163"/>
      <c r="I27" s="208"/>
      <c r="J27" s="208"/>
      <c r="K27" s="208"/>
    </row>
    <row r="28" spans="1:11" ht="12.75" customHeight="1" x14ac:dyDescent="0.35">
      <c r="A28" s="542" t="s">
        <v>30</v>
      </c>
      <c r="B28" s="542"/>
      <c r="C28" s="542"/>
      <c r="D28" s="210">
        <v>68.5</v>
      </c>
      <c r="E28" s="210">
        <v>4.3</v>
      </c>
      <c r="G28" s="215"/>
      <c r="H28" s="215"/>
      <c r="I28" s="208"/>
      <c r="J28" s="208"/>
      <c r="K28" s="208"/>
    </row>
    <row r="29" spans="1:11" ht="12.75" customHeight="1" x14ac:dyDescent="0.35">
      <c r="A29" s="542" t="s">
        <v>31</v>
      </c>
      <c r="B29" s="542"/>
      <c r="C29" s="542"/>
      <c r="D29" s="210">
        <v>57.7</v>
      </c>
      <c r="E29" s="210">
        <v>13.4</v>
      </c>
      <c r="K29" s="208"/>
    </row>
    <row r="30" spans="1:11" s="213" customFormat="1" ht="12.75" customHeight="1" x14ac:dyDescent="0.35">
      <c r="A30" s="539" t="s">
        <v>305</v>
      </c>
      <c r="B30" s="539"/>
      <c r="C30" s="539"/>
      <c r="D30" s="212">
        <v>68.400000000000006</v>
      </c>
      <c r="E30" s="212">
        <v>5</v>
      </c>
      <c r="G30" s="204"/>
      <c r="H30" s="204"/>
      <c r="I30" s="204"/>
      <c r="J30" s="204"/>
      <c r="K30" s="208"/>
    </row>
    <row r="31" spans="1:11" s="163" customFormat="1" x14ac:dyDescent="0.35">
      <c r="A31" s="162" t="s">
        <v>74</v>
      </c>
      <c r="B31" s="520" t="s">
        <v>306</v>
      </c>
      <c r="C31" s="520"/>
      <c r="D31" s="520"/>
      <c r="E31" s="520"/>
      <c r="G31" s="204"/>
      <c r="H31" s="204"/>
      <c r="I31" s="204"/>
      <c r="J31" s="204"/>
      <c r="K31" s="208"/>
    </row>
    <row r="32" spans="1:11" s="163" customFormat="1" ht="21" customHeight="1" x14ac:dyDescent="0.35">
      <c r="A32" s="162" t="s">
        <v>307</v>
      </c>
      <c r="B32" s="540" t="s">
        <v>308</v>
      </c>
      <c r="C32" s="540"/>
      <c r="D32" s="540"/>
      <c r="E32" s="540"/>
      <c r="G32" s="204"/>
      <c r="H32" s="204"/>
      <c r="I32" s="204"/>
      <c r="J32" s="204"/>
      <c r="K32" s="208"/>
    </row>
    <row r="33" spans="1:11" s="163" customFormat="1" ht="21" customHeight="1" x14ac:dyDescent="0.35">
      <c r="A33" s="162" t="s">
        <v>36</v>
      </c>
      <c r="B33" s="520" t="s">
        <v>314</v>
      </c>
      <c r="C33" s="520"/>
      <c r="D33" s="520"/>
      <c r="E33" s="520"/>
      <c r="G33" s="204"/>
      <c r="H33" s="204"/>
      <c r="I33" s="204"/>
      <c r="J33" s="204"/>
      <c r="K33" s="208"/>
    </row>
    <row r="34" spans="1:11" s="215" customFormat="1" x14ac:dyDescent="0.35">
      <c r="A34" s="214" t="s">
        <v>310</v>
      </c>
      <c r="B34" s="541" t="s">
        <v>311</v>
      </c>
      <c r="C34" s="541"/>
      <c r="D34" s="541"/>
      <c r="E34" s="541"/>
      <c r="G34" s="204"/>
      <c r="H34" s="204"/>
      <c r="I34" s="204"/>
      <c r="J34" s="204"/>
      <c r="K34" s="208"/>
    </row>
  </sheetData>
  <mergeCells count="35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B31:E31"/>
    <mergeCell ref="B32:E32"/>
    <mergeCell ref="B33:E33"/>
    <mergeCell ref="B34:E3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20" zoomScaleNormal="120" workbookViewId="0">
      <selection activeCell="D3" sqref="D3:F30"/>
    </sheetView>
  </sheetViews>
  <sheetFormatPr defaultColWidth="9.1796875" defaultRowHeight="13" x14ac:dyDescent="0.3"/>
  <cols>
    <col min="1" max="1" width="2.54296875" style="175" bestFit="1" customWidth="1"/>
    <col min="2" max="2" width="9.26953125" style="175" customWidth="1"/>
    <col min="3" max="3" width="19.54296875" style="175" customWidth="1"/>
    <col min="4" max="6" width="17.26953125" style="175" customWidth="1"/>
    <col min="7" max="16384" width="9.1796875" style="175"/>
  </cols>
  <sheetData>
    <row r="1" spans="1:8" ht="27" customHeight="1" x14ac:dyDescent="0.3">
      <c r="A1" s="525" t="s">
        <v>315</v>
      </c>
      <c r="B1" s="525"/>
      <c r="C1" s="525" t="s">
        <v>557</v>
      </c>
      <c r="D1" s="525"/>
      <c r="E1" s="525"/>
      <c r="F1" s="525"/>
      <c r="H1" s="392" t="s">
        <v>481</v>
      </c>
    </row>
    <row r="2" spans="1:8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8" x14ac:dyDescent="0.3">
      <c r="A3" s="534" t="s">
        <v>5</v>
      </c>
      <c r="B3" s="534"/>
      <c r="C3" s="534"/>
      <c r="D3" s="199">
        <v>8044</v>
      </c>
      <c r="E3" s="199">
        <v>12433270</v>
      </c>
      <c r="F3" s="199">
        <v>1546</v>
      </c>
    </row>
    <row r="4" spans="1:8" x14ac:dyDescent="0.3">
      <c r="A4" s="522" t="s">
        <v>281</v>
      </c>
      <c r="B4" s="522"/>
      <c r="C4" s="522"/>
      <c r="D4" s="200">
        <v>964</v>
      </c>
      <c r="E4" s="200">
        <v>4280811</v>
      </c>
      <c r="F4" s="200">
        <v>4441</v>
      </c>
    </row>
    <row r="5" spans="1:8" x14ac:dyDescent="0.3">
      <c r="A5" s="522" t="s">
        <v>7</v>
      </c>
      <c r="B5" s="522"/>
      <c r="C5" s="522"/>
      <c r="D5" s="201">
        <v>3595</v>
      </c>
      <c r="E5" s="201">
        <v>9176141</v>
      </c>
      <c r="F5" s="201">
        <v>2552</v>
      </c>
    </row>
    <row r="6" spans="1:8" x14ac:dyDescent="0.3">
      <c r="A6" s="522" t="s">
        <v>8</v>
      </c>
      <c r="B6" s="522"/>
      <c r="C6" s="522"/>
      <c r="D6" s="201">
        <v>25563</v>
      </c>
      <c r="E6" s="201">
        <v>43430784</v>
      </c>
      <c r="F6" s="201">
        <v>1699</v>
      </c>
    </row>
    <row r="7" spans="1:8" ht="12.75" customHeight="1" x14ac:dyDescent="0.3">
      <c r="A7" s="522" t="s">
        <v>9</v>
      </c>
      <c r="B7" s="522"/>
      <c r="C7" s="522"/>
      <c r="D7" s="201">
        <v>7459</v>
      </c>
      <c r="E7" s="201">
        <v>26874754</v>
      </c>
      <c r="F7" s="201">
        <v>3603</v>
      </c>
    </row>
    <row r="8" spans="1:8" x14ac:dyDescent="0.3">
      <c r="A8" s="524" t="s">
        <v>10</v>
      </c>
      <c r="B8" s="524"/>
      <c r="C8" s="524"/>
      <c r="D8" s="200">
        <v>4873</v>
      </c>
      <c r="E8" s="200">
        <v>14918928</v>
      </c>
      <c r="F8" s="200">
        <v>3062</v>
      </c>
    </row>
    <row r="9" spans="1:8" x14ac:dyDescent="0.3">
      <c r="A9" s="524" t="s">
        <v>44</v>
      </c>
      <c r="B9" s="524"/>
      <c r="C9" s="524"/>
      <c r="D9" s="201">
        <v>2586</v>
      </c>
      <c r="E9" s="201">
        <v>11955826</v>
      </c>
      <c r="F9" s="201">
        <v>4623</v>
      </c>
    </row>
    <row r="10" spans="1:8" x14ac:dyDescent="0.3">
      <c r="A10" s="522" t="s">
        <v>12</v>
      </c>
      <c r="B10" s="522"/>
      <c r="C10" s="522"/>
      <c r="D10" s="201">
        <v>14867</v>
      </c>
      <c r="E10" s="201">
        <v>17917344</v>
      </c>
      <c r="F10" s="201">
        <v>1205</v>
      </c>
    </row>
    <row r="11" spans="1:8" x14ac:dyDescent="0.3">
      <c r="A11" s="522" t="s">
        <v>296</v>
      </c>
      <c r="B11" s="522"/>
      <c r="C11" s="522"/>
      <c r="D11" s="201">
        <v>6034</v>
      </c>
      <c r="E11" s="201">
        <v>12764813</v>
      </c>
      <c r="F11" s="201">
        <v>2115</v>
      </c>
    </row>
    <row r="12" spans="1:8" x14ac:dyDescent="0.3">
      <c r="A12" s="522" t="s">
        <v>297</v>
      </c>
      <c r="B12" s="522"/>
      <c r="C12" s="522"/>
      <c r="D12" s="201">
        <v>13983</v>
      </c>
      <c r="E12" s="201">
        <v>16414113</v>
      </c>
      <c r="F12" s="201">
        <v>1174</v>
      </c>
    </row>
    <row r="13" spans="1:8" x14ac:dyDescent="0.3">
      <c r="A13" s="522" t="s">
        <v>15</v>
      </c>
      <c r="B13" s="522"/>
      <c r="C13" s="522"/>
      <c r="D13" s="201">
        <v>7883</v>
      </c>
      <c r="E13" s="201">
        <v>17790391</v>
      </c>
      <c r="F13" s="201">
        <v>2257</v>
      </c>
    </row>
    <row r="14" spans="1:8" x14ac:dyDescent="0.3">
      <c r="A14" s="522" t="s">
        <v>16</v>
      </c>
      <c r="B14" s="522"/>
      <c r="C14" s="522"/>
      <c r="D14" s="201">
        <v>658</v>
      </c>
      <c r="E14" s="201">
        <v>1869305</v>
      </c>
      <c r="F14" s="201">
        <v>2841</v>
      </c>
    </row>
    <row r="15" spans="1:8" x14ac:dyDescent="0.3">
      <c r="A15" s="522" t="s">
        <v>17</v>
      </c>
      <c r="B15" s="522"/>
      <c r="C15" s="522"/>
      <c r="D15" s="201">
        <v>2275</v>
      </c>
      <c r="E15" s="201">
        <v>5966976</v>
      </c>
      <c r="F15" s="201">
        <v>2623</v>
      </c>
    </row>
    <row r="16" spans="1:8" x14ac:dyDescent="0.3">
      <c r="A16" s="522" t="s">
        <v>18</v>
      </c>
      <c r="B16" s="522"/>
      <c r="C16" s="522"/>
      <c r="D16" s="201">
        <v>8994</v>
      </c>
      <c r="E16" s="201">
        <v>32594959</v>
      </c>
      <c r="F16" s="201">
        <v>3624</v>
      </c>
    </row>
    <row r="17" spans="1:8" x14ac:dyDescent="0.3">
      <c r="A17" s="522" t="s">
        <v>19</v>
      </c>
      <c r="B17" s="522"/>
      <c r="C17" s="522"/>
      <c r="D17" s="201">
        <v>2902</v>
      </c>
      <c r="E17" s="201">
        <v>4483845</v>
      </c>
      <c r="F17" s="201">
        <v>1545</v>
      </c>
    </row>
    <row r="18" spans="1:8" x14ac:dyDescent="0.3">
      <c r="A18" s="522" t="s">
        <v>20</v>
      </c>
      <c r="B18" s="522"/>
      <c r="C18" s="522"/>
      <c r="D18" s="201">
        <v>1199</v>
      </c>
      <c r="E18" s="201">
        <v>1167000</v>
      </c>
      <c r="F18" s="201">
        <v>973</v>
      </c>
    </row>
    <row r="19" spans="1:8" x14ac:dyDescent="0.3">
      <c r="A19" s="522" t="s">
        <v>21</v>
      </c>
      <c r="B19" s="522"/>
      <c r="C19" s="522"/>
      <c r="D19" s="201">
        <v>5380</v>
      </c>
      <c r="E19" s="201">
        <v>14692860</v>
      </c>
      <c r="F19" s="201">
        <v>2731</v>
      </c>
    </row>
    <row r="20" spans="1:8" x14ac:dyDescent="0.3">
      <c r="A20" s="522" t="s">
        <v>22</v>
      </c>
      <c r="B20" s="522"/>
      <c r="C20" s="522"/>
      <c r="D20" s="201">
        <v>4566</v>
      </c>
      <c r="E20" s="201">
        <v>14669594</v>
      </c>
      <c r="F20" s="201">
        <v>3213</v>
      </c>
    </row>
    <row r="21" spans="1:8" x14ac:dyDescent="0.3">
      <c r="A21" s="522" t="s">
        <v>23</v>
      </c>
      <c r="B21" s="522"/>
      <c r="C21" s="522"/>
      <c r="D21" s="201">
        <v>1106</v>
      </c>
      <c r="E21" s="201">
        <v>2459598</v>
      </c>
      <c r="F21" s="201">
        <v>2224</v>
      </c>
    </row>
    <row r="22" spans="1:8" x14ac:dyDescent="0.3">
      <c r="A22" s="522" t="s">
        <v>24</v>
      </c>
      <c r="B22" s="522"/>
      <c r="C22" s="522"/>
      <c r="D22" s="201">
        <v>1998</v>
      </c>
      <c r="E22" s="201">
        <v>3499664</v>
      </c>
      <c r="F22" s="201">
        <v>1752</v>
      </c>
    </row>
    <row r="23" spans="1:8" x14ac:dyDescent="0.3">
      <c r="A23" s="522" t="s">
        <v>25</v>
      </c>
      <c r="B23" s="522"/>
      <c r="C23" s="522"/>
      <c r="D23" s="201">
        <v>7699</v>
      </c>
      <c r="E23" s="201">
        <v>11660047</v>
      </c>
      <c r="F23" s="201">
        <v>1514</v>
      </c>
    </row>
    <row r="24" spans="1:8" x14ac:dyDescent="0.3">
      <c r="A24" s="522" t="s">
        <v>26</v>
      </c>
      <c r="B24" s="522"/>
      <c r="C24" s="522"/>
      <c r="D24" s="201">
        <v>9012</v>
      </c>
      <c r="E24" s="201">
        <v>27076457</v>
      </c>
      <c r="F24" s="201">
        <v>3004</v>
      </c>
    </row>
    <row r="25" spans="1:8" x14ac:dyDescent="0.3">
      <c r="A25" s="518" t="s">
        <v>27</v>
      </c>
      <c r="B25" s="518"/>
      <c r="C25" s="518"/>
      <c r="D25" s="202">
        <v>38166</v>
      </c>
      <c r="E25" s="202">
        <v>69321006</v>
      </c>
      <c r="F25" s="202">
        <v>1816</v>
      </c>
    </row>
    <row r="26" spans="1:8" x14ac:dyDescent="0.3">
      <c r="A26" s="518" t="s">
        <v>28</v>
      </c>
      <c r="B26" s="518"/>
      <c r="C26" s="518"/>
      <c r="D26" s="202">
        <v>42343</v>
      </c>
      <c r="E26" s="202">
        <v>73971024</v>
      </c>
      <c r="F26" s="202">
        <v>1747</v>
      </c>
    </row>
    <row r="27" spans="1:8" x14ac:dyDescent="0.3">
      <c r="A27" s="518" t="s">
        <v>29</v>
      </c>
      <c r="B27" s="518"/>
      <c r="C27" s="518"/>
      <c r="D27" s="202">
        <v>19810</v>
      </c>
      <c r="E27" s="202">
        <v>58221631</v>
      </c>
      <c r="F27" s="202">
        <v>2939</v>
      </c>
    </row>
    <row r="28" spans="1:8" x14ac:dyDescent="0.3">
      <c r="A28" s="518" t="s">
        <v>30</v>
      </c>
      <c r="B28" s="518"/>
      <c r="C28" s="518"/>
      <c r="D28" s="202">
        <v>17151</v>
      </c>
      <c r="E28" s="202">
        <v>40972561</v>
      </c>
      <c r="F28" s="202">
        <v>2389</v>
      </c>
    </row>
    <row r="29" spans="1:8" x14ac:dyDescent="0.3">
      <c r="A29" s="518" t="s">
        <v>31</v>
      </c>
      <c r="B29" s="518"/>
      <c r="C29" s="518"/>
      <c r="D29" s="202">
        <v>16711</v>
      </c>
      <c r="E29" s="202">
        <v>38736504</v>
      </c>
      <c r="F29" s="202">
        <v>2318</v>
      </c>
    </row>
    <row r="30" spans="1:8" x14ac:dyDescent="0.3">
      <c r="A30" s="519" t="s">
        <v>32</v>
      </c>
      <c r="B30" s="519"/>
      <c r="C30" s="519"/>
      <c r="D30" s="189">
        <v>134181</v>
      </c>
      <c r="E30" s="189">
        <v>281222726</v>
      </c>
      <c r="F30" s="189">
        <v>2096</v>
      </c>
    </row>
    <row r="31" spans="1:8" s="163" customFormat="1" ht="12" customHeight="1" x14ac:dyDescent="0.25">
      <c r="A31" s="174" t="s">
        <v>74</v>
      </c>
      <c r="B31" s="530" t="s">
        <v>306</v>
      </c>
      <c r="C31" s="530"/>
      <c r="D31" s="530"/>
      <c r="E31" s="530"/>
      <c r="F31" s="530"/>
      <c r="G31" s="203"/>
      <c r="H31" s="203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H13" sqref="H13"/>
    </sheetView>
  </sheetViews>
  <sheetFormatPr defaultColWidth="9.1796875" defaultRowHeight="13" x14ac:dyDescent="0.35"/>
  <cols>
    <col min="1" max="1" width="2.54296875" style="204" bestFit="1" customWidth="1"/>
    <col min="2" max="2" width="10.26953125" style="204" customWidth="1"/>
    <col min="3" max="3" width="14.7265625" style="204" customWidth="1"/>
    <col min="4" max="5" width="18.54296875" style="204" customWidth="1"/>
    <col min="6" max="16384" width="9.1796875" style="204"/>
  </cols>
  <sheetData>
    <row r="1" spans="1:11" ht="27" customHeight="1" x14ac:dyDescent="0.35">
      <c r="A1" s="525" t="s">
        <v>316</v>
      </c>
      <c r="B1" s="525"/>
      <c r="C1" s="525" t="s">
        <v>556</v>
      </c>
      <c r="D1" s="525"/>
      <c r="E1" s="525"/>
      <c r="G1" s="392" t="s">
        <v>481</v>
      </c>
    </row>
    <row r="2" spans="1:11" ht="36.75" customHeight="1" x14ac:dyDescent="0.35">
      <c r="A2" s="548" t="s">
        <v>1</v>
      </c>
      <c r="B2" s="548"/>
      <c r="C2" s="548"/>
      <c r="D2" s="205" t="s">
        <v>301</v>
      </c>
      <c r="E2" s="206" t="s">
        <v>302</v>
      </c>
    </row>
    <row r="3" spans="1:11" ht="12.75" customHeight="1" x14ac:dyDescent="0.35">
      <c r="A3" s="549" t="s">
        <v>5</v>
      </c>
      <c r="B3" s="549"/>
      <c r="C3" s="549"/>
      <c r="D3" s="207">
        <v>99.1</v>
      </c>
      <c r="E3" s="207">
        <v>0.7</v>
      </c>
      <c r="G3" s="211"/>
      <c r="I3" s="208"/>
      <c r="J3" s="208"/>
      <c r="K3" s="208"/>
    </row>
    <row r="4" spans="1:11" ht="12.75" customHeight="1" x14ac:dyDescent="0.35">
      <c r="A4" s="550" t="s">
        <v>281</v>
      </c>
      <c r="B4" s="550"/>
      <c r="C4" s="550"/>
      <c r="D4" s="207">
        <v>85.1</v>
      </c>
      <c r="E4" s="207">
        <v>3.2</v>
      </c>
      <c r="G4" s="211"/>
      <c r="I4" s="208"/>
      <c r="J4" s="208"/>
      <c r="K4" s="208"/>
    </row>
    <row r="5" spans="1:11" ht="12.75" customHeight="1" x14ac:dyDescent="0.35">
      <c r="A5" s="543" t="s">
        <v>7</v>
      </c>
      <c r="B5" s="543"/>
      <c r="C5" s="543"/>
      <c r="D5" s="207">
        <v>97</v>
      </c>
      <c r="E5" s="207">
        <v>0.8</v>
      </c>
      <c r="G5" s="211"/>
      <c r="I5" s="208"/>
      <c r="J5" s="208"/>
      <c r="K5" s="208"/>
    </row>
    <row r="6" spans="1:11" ht="12.75" customHeight="1" x14ac:dyDescent="0.35">
      <c r="A6" s="543" t="s">
        <v>8</v>
      </c>
      <c r="B6" s="543"/>
      <c r="C6" s="543"/>
      <c r="D6" s="207">
        <v>88.6</v>
      </c>
      <c r="E6" s="207">
        <v>1.1000000000000001</v>
      </c>
      <c r="G6" s="211"/>
      <c r="I6" s="208"/>
      <c r="J6" s="208"/>
      <c r="K6" s="208"/>
    </row>
    <row r="7" spans="1:11" ht="12.75" customHeight="1" x14ac:dyDescent="0.35">
      <c r="A7" s="543" t="s">
        <v>9</v>
      </c>
      <c r="B7" s="543"/>
      <c r="C7" s="543"/>
      <c r="D7" s="207">
        <v>100</v>
      </c>
      <c r="E7" s="207">
        <v>3.2</v>
      </c>
      <c r="G7" s="211"/>
      <c r="I7" s="208"/>
      <c r="J7" s="208"/>
      <c r="K7" s="208"/>
    </row>
    <row r="8" spans="1:11" s="209" customFormat="1" ht="12.75" customHeight="1" x14ac:dyDescent="0.35">
      <c r="A8" s="546" t="s">
        <v>303</v>
      </c>
      <c r="B8" s="546"/>
      <c r="C8" s="546"/>
      <c r="D8" s="420">
        <v>0</v>
      </c>
      <c r="E8" s="219">
        <v>4.5</v>
      </c>
      <c r="G8" s="211"/>
      <c r="I8" s="208"/>
      <c r="J8" s="208"/>
      <c r="K8" s="208"/>
    </row>
    <row r="9" spans="1:11" s="209" customFormat="1" ht="12.75" customHeight="1" x14ac:dyDescent="0.35">
      <c r="A9" s="547" t="s">
        <v>44</v>
      </c>
      <c r="B9" s="547"/>
      <c r="C9" s="547"/>
      <c r="D9" s="219">
        <v>100</v>
      </c>
      <c r="E9" s="219">
        <v>2.1</v>
      </c>
      <c r="G9" s="211"/>
      <c r="I9" s="208"/>
      <c r="J9" s="208"/>
      <c r="K9" s="208"/>
    </row>
    <row r="10" spans="1:11" ht="12.75" customHeight="1" x14ac:dyDescent="0.35">
      <c r="A10" s="543" t="s">
        <v>12</v>
      </c>
      <c r="B10" s="543"/>
      <c r="C10" s="543"/>
      <c r="D10" s="207">
        <v>90.2</v>
      </c>
      <c r="E10" s="207">
        <v>1.3</v>
      </c>
      <c r="G10" s="211"/>
      <c r="I10" s="208"/>
      <c r="J10" s="208"/>
      <c r="K10" s="208"/>
    </row>
    <row r="11" spans="1:11" ht="12.75" customHeight="1" x14ac:dyDescent="0.35">
      <c r="A11" s="543" t="s">
        <v>296</v>
      </c>
      <c r="B11" s="543"/>
      <c r="C11" s="543"/>
      <c r="D11" s="207">
        <v>100</v>
      </c>
      <c r="E11" s="207">
        <v>1.9</v>
      </c>
      <c r="G11" s="211"/>
      <c r="I11" s="208"/>
      <c r="J11" s="208"/>
      <c r="K11" s="208"/>
    </row>
    <row r="12" spans="1:11" ht="12.75" customHeight="1" x14ac:dyDescent="0.35">
      <c r="A12" s="543" t="s">
        <v>297</v>
      </c>
      <c r="B12" s="543"/>
      <c r="C12" s="543"/>
      <c r="D12" s="207">
        <v>82.4</v>
      </c>
      <c r="E12" s="207">
        <v>1.3</v>
      </c>
      <c r="G12" s="211"/>
      <c r="I12" s="208"/>
      <c r="J12" s="208"/>
      <c r="K12" s="208"/>
    </row>
    <row r="13" spans="1:11" ht="12.75" customHeight="1" x14ac:dyDescent="0.35">
      <c r="A13" s="543" t="s">
        <v>15</v>
      </c>
      <c r="B13" s="543"/>
      <c r="C13" s="543"/>
      <c r="D13" s="207">
        <v>96</v>
      </c>
      <c r="E13" s="207">
        <v>0.8</v>
      </c>
      <c r="G13" s="211"/>
      <c r="I13" s="208"/>
      <c r="J13" s="208"/>
      <c r="K13" s="208"/>
    </row>
    <row r="14" spans="1:11" ht="12.75" customHeight="1" x14ac:dyDescent="0.35">
      <c r="A14" s="543" t="s">
        <v>16</v>
      </c>
      <c r="B14" s="543"/>
      <c r="C14" s="543"/>
      <c r="D14" s="207">
        <v>92.4</v>
      </c>
      <c r="E14" s="207">
        <v>0.3</v>
      </c>
      <c r="G14" s="211"/>
      <c r="I14" s="208"/>
      <c r="J14" s="208"/>
      <c r="K14" s="208"/>
    </row>
    <row r="15" spans="1:11" ht="12.75" customHeight="1" x14ac:dyDescent="0.35">
      <c r="A15" s="543" t="s">
        <v>17</v>
      </c>
      <c r="B15" s="543"/>
      <c r="C15" s="543"/>
      <c r="D15" s="207">
        <v>88.4</v>
      </c>
      <c r="E15" s="207">
        <v>0.6</v>
      </c>
      <c r="G15" s="211"/>
      <c r="I15" s="208"/>
      <c r="J15" s="208"/>
      <c r="K15" s="208"/>
    </row>
    <row r="16" spans="1:11" ht="12.75" customHeight="1" x14ac:dyDescent="0.35">
      <c r="A16" s="543" t="s">
        <v>18</v>
      </c>
      <c r="B16" s="543"/>
      <c r="C16" s="543"/>
      <c r="D16" s="207">
        <v>86.8</v>
      </c>
      <c r="E16" s="207">
        <v>0.7</v>
      </c>
      <c r="G16" s="211"/>
      <c r="I16" s="208"/>
      <c r="J16" s="208"/>
      <c r="K16" s="208"/>
    </row>
    <row r="17" spans="1:11" ht="12.75" customHeight="1" x14ac:dyDescent="0.35">
      <c r="A17" s="543" t="s">
        <v>19</v>
      </c>
      <c r="B17" s="543"/>
      <c r="C17" s="543"/>
      <c r="D17" s="207">
        <v>91.1</v>
      </c>
      <c r="E17" s="207">
        <v>0.9</v>
      </c>
      <c r="G17" s="211"/>
      <c r="I17" s="208"/>
      <c r="J17" s="208"/>
      <c r="K17" s="208"/>
    </row>
    <row r="18" spans="1:11" ht="12.75" customHeight="1" x14ac:dyDescent="0.35">
      <c r="A18" s="543" t="s">
        <v>20</v>
      </c>
      <c r="B18" s="543"/>
      <c r="C18" s="543"/>
      <c r="D18" s="207">
        <v>88.2</v>
      </c>
      <c r="E18" s="207">
        <v>1.6</v>
      </c>
      <c r="G18" s="211"/>
      <c r="I18" s="208"/>
      <c r="J18" s="208"/>
      <c r="K18" s="208"/>
    </row>
    <row r="19" spans="1:11" ht="12.75" customHeight="1" x14ac:dyDescent="0.35">
      <c r="A19" s="543" t="s">
        <v>21</v>
      </c>
      <c r="B19" s="543"/>
      <c r="C19" s="543"/>
      <c r="D19" s="207">
        <v>66.2</v>
      </c>
      <c r="E19" s="207">
        <v>0.5</v>
      </c>
      <c r="G19" s="211"/>
      <c r="I19" s="208"/>
      <c r="J19" s="208"/>
      <c r="K19" s="208"/>
    </row>
    <row r="20" spans="1:11" ht="12.75" customHeight="1" x14ac:dyDescent="0.35">
      <c r="A20" s="543" t="s">
        <v>22</v>
      </c>
      <c r="B20" s="543"/>
      <c r="C20" s="543"/>
      <c r="D20" s="207">
        <v>91.8</v>
      </c>
      <c r="E20" s="207">
        <v>0.5</v>
      </c>
      <c r="G20" s="211"/>
      <c r="I20" s="208"/>
      <c r="J20" s="208"/>
      <c r="K20" s="208"/>
    </row>
    <row r="21" spans="1:11" ht="12.75" customHeight="1" x14ac:dyDescent="0.35">
      <c r="A21" s="543" t="s">
        <v>23</v>
      </c>
      <c r="B21" s="543"/>
      <c r="C21" s="543"/>
      <c r="D21" s="207">
        <v>77.900000000000006</v>
      </c>
      <c r="E21" s="207">
        <v>0.8</v>
      </c>
      <c r="G21" s="211"/>
      <c r="I21" s="208"/>
      <c r="J21" s="208"/>
      <c r="K21" s="208"/>
    </row>
    <row r="22" spans="1:11" ht="12.75" customHeight="1" x14ac:dyDescent="0.35">
      <c r="A22" s="543" t="s">
        <v>24</v>
      </c>
      <c r="B22" s="543"/>
      <c r="C22" s="543"/>
      <c r="D22" s="207">
        <v>42.8</v>
      </c>
      <c r="E22" s="207">
        <v>0.5</v>
      </c>
      <c r="G22" s="211"/>
      <c r="I22" s="208"/>
      <c r="J22" s="208"/>
      <c r="K22" s="208"/>
    </row>
    <row r="23" spans="1:11" ht="12.75" customHeight="1" x14ac:dyDescent="0.35">
      <c r="A23" s="543" t="s">
        <v>25</v>
      </c>
      <c r="B23" s="543"/>
      <c r="C23" s="543"/>
      <c r="D23" s="207">
        <v>58.3</v>
      </c>
      <c r="E23" s="207">
        <v>0.7</v>
      </c>
      <c r="G23" s="211"/>
      <c r="I23" s="208"/>
      <c r="J23" s="208"/>
      <c r="K23" s="208"/>
    </row>
    <row r="24" spans="1:11" ht="12.75" customHeight="1" x14ac:dyDescent="0.35">
      <c r="A24" s="543" t="s">
        <v>26</v>
      </c>
      <c r="B24" s="543"/>
      <c r="C24" s="543"/>
      <c r="D24" s="207">
        <v>84.9</v>
      </c>
      <c r="E24" s="207">
        <v>2.2000000000000002</v>
      </c>
      <c r="G24" s="211"/>
      <c r="I24" s="208"/>
      <c r="J24" s="208"/>
      <c r="K24" s="208"/>
    </row>
    <row r="25" spans="1:11" ht="12.75" customHeight="1" x14ac:dyDescent="0.35">
      <c r="A25" s="542" t="s">
        <v>27</v>
      </c>
      <c r="B25" s="542"/>
      <c r="C25" s="542"/>
      <c r="D25" s="210">
        <v>93.3</v>
      </c>
      <c r="E25" s="210">
        <v>1</v>
      </c>
      <c r="G25" s="211"/>
      <c r="I25" s="208"/>
      <c r="J25" s="208"/>
      <c r="K25" s="208"/>
    </row>
    <row r="26" spans="1:11" ht="12.75" customHeight="1" x14ac:dyDescent="0.35">
      <c r="A26" s="544" t="s">
        <v>304</v>
      </c>
      <c r="B26" s="544"/>
      <c r="C26" s="544"/>
      <c r="D26" s="210">
        <v>91.1</v>
      </c>
      <c r="E26" s="210">
        <v>1.5</v>
      </c>
      <c r="G26" s="211"/>
      <c r="I26" s="208"/>
      <c r="J26" s="208"/>
      <c r="K26" s="208"/>
    </row>
    <row r="27" spans="1:11" ht="12.75" customHeight="1" x14ac:dyDescent="0.35">
      <c r="A27" s="542" t="s">
        <v>29</v>
      </c>
      <c r="B27" s="542"/>
      <c r="C27" s="542"/>
      <c r="D27" s="210">
        <v>90.3</v>
      </c>
      <c r="E27" s="210">
        <v>0.7</v>
      </c>
      <c r="G27" s="211"/>
      <c r="H27" s="163"/>
      <c r="I27" s="208"/>
      <c r="J27" s="208"/>
      <c r="K27" s="208"/>
    </row>
    <row r="28" spans="1:11" ht="12.75" customHeight="1" x14ac:dyDescent="0.35">
      <c r="A28" s="542" t="s">
        <v>30</v>
      </c>
      <c r="B28" s="542"/>
      <c r="C28" s="542"/>
      <c r="D28" s="210">
        <v>71.400000000000006</v>
      </c>
      <c r="E28" s="210">
        <v>0.6</v>
      </c>
      <c r="G28" s="163"/>
      <c r="H28" s="215"/>
      <c r="I28" s="208"/>
      <c r="J28" s="208"/>
      <c r="K28" s="208"/>
    </row>
    <row r="29" spans="1:11" ht="12.75" customHeight="1" x14ac:dyDescent="0.35">
      <c r="A29" s="542" t="s">
        <v>31</v>
      </c>
      <c r="B29" s="542"/>
      <c r="C29" s="542"/>
      <c r="D29" s="210">
        <v>71.400000000000006</v>
      </c>
      <c r="E29" s="210">
        <v>1.1000000000000001</v>
      </c>
      <c r="G29" s="163"/>
      <c r="K29" s="208"/>
    </row>
    <row r="30" spans="1:11" s="213" customFormat="1" ht="12.75" customHeight="1" x14ac:dyDescent="0.35">
      <c r="A30" s="539" t="s">
        <v>305</v>
      </c>
      <c r="B30" s="539"/>
      <c r="C30" s="539"/>
      <c r="D30" s="212">
        <v>85.4</v>
      </c>
      <c r="E30" s="212">
        <v>1</v>
      </c>
      <c r="G30" s="163"/>
      <c r="H30" s="204"/>
      <c r="I30" s="204"/>
      <c r="J30" s="204"/>
      <c r="K30" s="208"/>
    </row>
    <row r="31" spans="1:11" s="163" customFormat="1" x14ac:dyDescent="0.35">
      <c r="A31" s="162" t="s">
        <v>74</v>
      </c>
      <c r="B31" s="520" t="s">
        <v>299</v>
      </c>
      <c r="C31" s="520"/>
      <c r="D31" s="520"/>
      <c r="E31" s="520"/>
      <c r="G31" s="215"/>
      <c r="H31" s="204"/>
      <c r="I31" s="204"/>
      <c r="J31" s="204"/>
      <c r="K31" s="208"/>
    </row>
    <row r="32" spans="1:11" s="163" customFormat="1" ht="20.25" customHeight="1" x14ac:dyDescent="0.35">
      <c r="A32" s="162" t="s">
        <v>307</v>
      </c>
      <c r="B32" s="540" t="s">
        <v>308</v>
      </c>
      <c r="C32" s="540"/>
      <c r="D32" s="540"/>
      <c r="E32" s="540"/>
      <c r="G32" s="204"/>
      <c r="H32" s="204"/>
      <c r="I32" s="204"/>
      <c r="J32" s="204"/>
      <c r="K32" s="204"/>
    </row>
    <row r="33" spans="1:11" s="163" customFormat="1" ht="20.25" customHeight="1" x14ac:dyDescent="0.35">
      <c r="A33" s="162" t="s">
        <v>46</v>
      </c>
      <c r="B33" s="520" t="s">
        <v>317</v>
      </c>
      <c r="C33" s="520"/>
      <c r="D33" s="520"/>
      <c r="E33" s="520"/>
      <c r="G33" s="204"/>
      <c r="H33" s="204"/>
      <c r="I33" s="204"/>
      <c r="J33" s="204"/>
      <c r="K33" s="204"/>
    </row>
    <row r="34" spans="1:11" s="215" customFormat="1" x14ac:dyDescent="0.35">
      <c r="A34" s="214" t="s">
        <v>310</v>
      </c>
      <c r="B34" s="541" t="s">
        <v>311</v>
      </c>
      <c r="C34" s="541"/>
      <c r="D34" s="541"/>
      <c r="E34" s="541"/>
      <c r="G34" s="204"/>
      <c r="H34" s="204"/>
      <c r="I34" s="204"/>
      <c r="J34" s="204"/>
      <c r="K34" s="204"/>
    </row>
  </sheetData>
  <mergeCells count="35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B31:E31"/>
    <mergeCell ref="B32:E32"/>
    <mergeCell ref="B33:E33"/>
    <mergeCell ref="B34:E3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="120" zoomScaleNormal="120" workbookViewId="0">
      <selection activeCell="D3" sqref="D3:F30"/>
    </sheetView>
  </sheetViews>
  <sheetFormatPr defaultColWidth="9.1796875" defaultRowHeight="13" x14ac:dyDescent="0.3"/>
  <cols>
    <col min="1" max="1" width="2.54296875" style="175" bestFit="1" customWidth="1"/>
    <col min="2" max="2" width="10.453125" style="175" customWidth="1"/>
    <col min="3" max="3" width="20.54296875" style="175" customWidth="1"/>
    <col min="4" max="6" width="17.26953125" style="175" customWidth="1"/>
    <col min="7" max="16384" width="9.1796875" style="175"/>
  </cols>
  <sheetData>
    <row r="1" spans="1:8" ht="40.5" customHeight="1" x14ac:dyDescent="0.3">
      <c r="A1" s="525" t="s">
        <v>318</v>
      </c>
      <c r="B1" s="525"/>
      <c r="C1" s="525" t="s">
        <v>555</v>
      </c>
      <c r="D1" s="525"/>
      <c r="E1" s="525"/>
      <c r="F1" s="525"/>
      <c r="H1" s="392" t="s">
        <v>481</v>
      </c>
    </row>
    <row r="2" spans="1:8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8" x14ac:dyDescent="0.3">
      <c r="A3" s="534" t="s">
        <v>5</v>
      </c>
      <c r="B3" s="534"/>
      <c r="C3" s="534"/>
      <c r="D3" s="199">
        <v>920</v>
      </c>
      <c r="E3" s="199">
        <v>1578457</v>
      </c>
      <c r="F3" s="199">
        <v>1716</v>
      </c>
    </row>
    <row r="4" spans="1:8" x14ac:dyDescent="0.3">
      <c r="A4" s="522" t="s">
        <v>281</v>
      </c>
      <c r="B4" s="522"/>
      <c r="C4" s="522"/>
      <c r="D4" s="200">
        <v>0</v>
      </c>
      <c r="E4" s="200">
        <v>0</v>
      </c>
      <c r="F4" s="200">
        <v>0</v>
      </c>
    </row>
    <row r="5" spans="1:8" x14ac:dyDescent="0.3">
      <c r="A5" s="522" t="s">
        <v>7</v>
      </c>
      <c r="B5" s="522"/>
      <c r="C5" s="522"/>
      <c r="D5" s="201">
        <v>234</v>
      </c>
      <c r="E5" s="201">
        <v>491827</v>
      </c>
      <c r="F5" s="201">
        <v>2102</v>
      </c>
    </row>
    <row r="6" spans="1:8" x14ac:dyDescent="0.3">
      <c r="A6" s="522" t="s">
        <v>8</v>
      </c>
      <c r="B6" s="522"/>
      <c r="C6" s="522"/>
      <c r="D6" s="201">
        <v>353</v>
      </c>
      <c r="E6" s="201">
        <v>876898</v>
      </c>
      <c r="F6" s="201">
        <v>2484</v>
      </c>
    </row>
    <row r="7" spans="1:8" ht="12.75" customHeight="1" x14ac:dyDescent="0.3">
      <c r="A7" s="522" t="s">
        <v>9</v>
      </c>
      <c r="B7" s="522"/>
      <c r="C7" s="522"/>
      <c r="D7" s="201">
        <v>590</v>
      </c>
      <c r="E7" s="201">
        <v>3049630</v>
      </c>
      <c r="F7" s="201">
        <v>5169</v>
      </c>
    </row>
    <row r="8" spans="1:8" x14ac:dyDescent="0.3">
      <c r="A8" s="524" t="s">
        <v>10</v>
      </c>
      <c r="B8" s="524"/>
      <c r="C8" s="524"/>
      <c r="D8" s="200">
        <v>150</v>
      </c>
      <c r="E8" s="200">
        <v>279375</v>
      </c>
      <c r="F8" s="200">
        <v>1863</v>
      </c>
    </row>
    <row r="9" spans="1:8" x14ac:dyDescent="0.3">
      <c r="A9" s="524" t="s">
        <v>44</v>
      </c>
      <c r="B9" s="524"/>
      <c r="C9" s="524"/>
      <c r="D9" s="201">
        <v>440</v>
      </c>
      <c r="E9" s="201">
        <v>2770255</v>
      </c>
      <c r="F9" s="201">
        <v>6296</v>
      </c>
    </row>
    <row r="10" spans="1:8" x14ac:dyDescent="0.3">
      <c r="A10" s="522" t="s">
        <v>12</v>
      </c>
      <c r="B10" s="522"/>
      <c r="C10" s="522"/>
      <c r="D10" s="201">
        <v>794</v>
      </c>
      <c r="E10" s="201">
        <v>1188243</v>
      </c>
      <c r="F10" s="201">
        <v>1497</v>
      </c>
    </row>
    <row r="11" spans="1:8" x14ac:dyDescent="0.3">
      <c r="A11" s="522" t="s">
        <v>296</v>
      </c>
      <c r="B11" s="522"/>
      <c r="C11" s="522"/>
      <c r="D11" s="201">
        <v>114</v>
      </c>
      <c r="E11" s="201">
        <v>242369</v>
      </c>
      <c r="F11" s="201">
        <v>2126</v>
      </c>
    </row>
    <row r="12" spans="1:8" x14ac:dyDescent="0.3">
      <c r="A12" s="522" t="s">
        <v>297</v>
      </c>
      <c r="B12" s="522"/>
      <c r="C12" s="522"/>
      <c r="D12" s="201">
        <v>403</v>
      </c>
      <c r="E12" s="201">
        <v>624901</v>
      </c>
      <c r="F12" s="201">
        <v>1551</v>
      </c>
    </row>
    <row r="13" spans="1:8" x14ac:dyDescent="0.3">
      <c r="A13" s="522" t="s">
        <v>15</v>
      </c>
      <c r="B13" s="522"/>
      <c r="C13" s="522"/>
      <c r="D13" s="201">
        <v>725</v>
      </c>
      <c r="E13" s="201">
        <v>1286222</v>
      </c>
      <c r="F13" s="201">
        <v>1774</v>
      </c>
    </row>
    <row r="14" spans="1:8" x14ac:dyDescent="0.3">
      <c r="A14" s="522" t="s">
        <v>16</v>
      </c>
      <c r="B14" s="522"/>
      <c r="C14" s="522"/>
      <c r="D14" s="201">
        <v>112</v>
      </c>
      <c r="E14" s="201">
        <v>175716</v>
      </c>
      <c r="F14" s="201">
        <v>1569</v>
      </c>
    </row>
    <row r="15" spans="1:8" x14ac:dyDescent="0.3">
      <c r="A15" s="522" t="s">
        <v>17</v>
      </c>
      <c r="B15" s="522"/>
      <c r="C15" s="522"/>
      <c r="D15" s="201">
        <v>84</v>
      </c>
      <c r="E15" s="201">
        <v>199673</v>
      </c>
      <c r="F15" s="201">
        <v>2377</v>
      </c>
    </row>
    <row r="16" spans="1:8" x14ac:dyDescent="0.3">
      <c r="A16" s="522" t="s">
        <v>18</v>
      </c>
      <c r="B16" s="522"/>
      <c r="C16" s="522"/>
      <c r="D16" s="201">
        <v>84</v>
      </c>
      <c r="E16" s="201">
        <v>158179</v>
      </c>
      <c r="F16" s="201">
        <v>1883</v>
      </c>
    </row>
    <row r="17" spans="1:10" x14ac:dyDescent="0.3">
      <c r="A17" s="522" t="s">
        <v>19</v>
      </c>
      <c r="B17" s="522"/>
      <c r="C17" s="522"/>
      <c r="D17" s="201">
        <v>120</v>
      </c>
      <c r="E17" s="201">
        <v>219038</v>
      </c>
      <c r="F17" s="201">
        <v>1825</v>
      </c>
    </row>
    <row r="18" spans="1:10" x14ac:dyDescent="0.3">
      <c r="A18" s="522" t="s">
        <v>20</v>
      </c>
      <c r="B18" s="522"/>
      <c r="C18" s="522"/>
      <c r="D18" s="201">
        <v>3</v>
      </c>
      <c r="E18" s="201">
        <v>13048</v>
      </c>
      <c r="F18" s="201">
        <v>4349</v>
      </c>
    </row>
    <row r="19" spans="1:10" x14ac:dyDescent="0.3">
      <c r="A19" s="522" t="s">
        <v>21</v>
      </c>
      <c r="B19" s="522"/>
      <c r="C19" s="522"/>
      <c r="D19" s="201">
        <v>22</v>
      </c>
      <c r="E19" s="201">
        <v>29270</v>
      </c>
      <c r="F19" s="201">
        <v>1330</v>
      </c>
    </row>
    <row r="20" spans="1:10" x14ac:dyDescent="0.3">
      <c r="A20" s="522" t="s">
        <v>22</v>
      </c>
      <c r="B20" s="522"/>
      <c r="C20" s="522"/>
      <c r="D20" s="201">
        <v>46</v>
      </c>
      <c r="E20" s="201">
        <v>139145</v>
      </c>
      <c r="F20" s="201">
        <v>3025</v>
      </c>
    </row>
    <row r="21" spans="1:10" x14ac:dyDescent="0.3">
      <c r="A21" s="522" t="s">
        <v>23</v>
      </c>
      <c r="B21" s="522"/>
      <c r="C21" s="522"/>
      <c r="D21" s="201">
        <v>13</v>
      </c>
      <c r="E21" s="201">
        <v>5600</v>
      </c>
      <c r="F21" s="201">
        <v>431</v>
      </c>
    </row>
    <row r="22" spans="1:10" x14ac:dyDescent="0.3">
      <c r="A22" s="522" t="s">
        <v>24</v>
      </c>
      <c r="B22" s="522"/>
      <c r="C22" s="522"/>
      <c r="D22" s="201">
        <v>8</v>
      </c>
      <c r="E22" s="201">
        <v>13338</v>
      </c>
      <c r="F22" s="201">
        <v>1667</v>
      </c>
    </row>
    <row r="23" spans="1:10" x14ac:dyDescent="0.3">
      <c r="A23" s="522" t="s">
        <v>25</v>
      </c>
      <c r="B23" s="522"/>
      <c r="C23" s="522"/>
      <c r="D23" s="201">
        <v>31</v>
      </c>
      <c r="E23" s="201">
        <v>88099</v>
      </c>
      <c r="F23" s="201">
        <v>2842</v>
      </c>
    </row>
    <row r="24" spans="1:10" x14ac:dyDescent="0.3">
      <c r="A24" s="522" t="s">
        <v>26</v>
      </c>
      <c r="B24" s="522"/>
      <c r="C24" s="522"/>
      <c r="D24" s="201">
        <v>43</v>
      </c>
      <c r="E24" s="201">
        <v>172724</v>
      </c>
      <c r="F24" s="201">
        <v>4017</v>
      </c>
    </row>
    <row r="25" spans="1:10" x14ac:dyDescent="0.3">
      <c r="A25" s="518" t="s">
        <v>27</v>
      </c>
      <c r="B25" s="518"/>
      <c r="C25" s="518"/>
      <c r="D25" s="202">
        <v>1507</v>
      </c>
      <c r="E25" s="202">
        <v>2947182</v>
      </c>
      <c r="F25" s="202">
        <v>1956</v>
      </c>
    </row>
    <row r="26" spans="1:10" x14ac:dyDescent="0.3">
      <c r="A26" s="518" t="s">
        <v>28</v>
      </c>
      <c r="B26" s="518"/>
      <c r="C26" s="518"/>
      <c r="D26" s="202">
        <v>1901</v>
      </c>
      <c r="E26" s="202">
        <v>5105143</v>
      </c>
      <c r="F26" s="202">
        <v>2686</v>
      </c>
    </row>
    <row r="27" spans="1:10" x14ac:dyDescent="0.3">
      <c r="A27" s="518" t="s">
        <v>29</v>
      </c>
      <c r="B27" s="518"/>
      <c r="C27" s="518"/>
      <c r="D27" s="202">
        <v>1005</v>
      </c>
      <c r="E27" s="202">
        <v>1819790</v>
      </c>
      <c r="F27" s="202">
        <v>1811</v>
      </c>
    </row>
    <row r="28" spans="1:10" x14ac:dyDescent="0.3">
      <c r="A28" s="518" t="s">
        <v>30</v>
      </c>
      <c r="B28" s="518"/>
      <c r="C28" s="518"/>
      <c r="D28" s="202">
        <v>212</v>
      </c>
      <c r="E28" s="202">
        <v>419439</v>
      </c>
      <c r="F28" s="202">
        <v>1978</v>
      </c>
    </row>
    <row r="29" spans="1:10" x14ac:dyDescent="0.3">
      <c r="A29" s="518" t="s">
        <v>31</v>
      </c>
      <c r="B29" s="518"/>
      <c r="C29" s="518"/>
      <c r="D29" s="202">
        <v>74</v>
      </c>
      <c r="E29" s="202">
        <v>260823</v>
      </c>
      <c r="F29" s="202">
        <v>3525</v>
      </c>
    </row>
    <row r="30" spans="1:10" x14ac:dyDescent="0.3">
      <c r="A30" s="519" t="s">
        <v>32</v>
      </c>
      <c r="B30" s="519"/>
      <c r="C30" s="519"/>
      <c r="D30" s="189">
        <v>4699</v>
      </c>
      <c r="E30" s="189">
        <v>10552377</v>
      </c>
      <c r="F30" s="189">
        <v>2246</v>
      </c>
    </row>
    <row r="31" spans="1:10" s="163" customFormat="1" ht="12" customHeight="1" x14ac:dyDescent="0.25">
      <c r="A31" s="174" t="s">
        <v>74</v>
      </c>
      <c r="B31" s="530" t="s">
        <v>299</v>
      </c>
      <c r="C31" s="530"/>
      <c r="D31" s="530"/>
      <c r="E31" s="530"/>
      <c r="F31" s="530"/>
      <c r="G31" s="203"/>
      <c r="H31" s="203"/>
      <c r="I31" s="203"/>
      <c r="J31" s="203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zoomScale="120" zoomScaleNormal="120" workbookViewId="0">
      <selection activeCell="E9" sqref="E9"/>
    </sheetView>
  </sheetViews>
  <sheetFormatPr defaultColWidth="9.1796875" defaultRowHeight="13" x14ac:dyDescent="0.35"/>
  <cols>
    <col min="1" max="1" width="2.54296875" style="204" bestFit="1" customWidth="1"/>
    <col min="2" max="2" width="10.26953125" style="204" customWidth="1"/>
    <col min="3" max="3" width="16.1796875" style="204" customWidth="1"/>
    <col min="4" max="4" width="20.7265625" style="204" customWidth="1"/>
    <col min="5" max="5" width="22.26953125" style="204" customWidth="1"/>
    <col min="6" max="7" width="9.1796875" style="204"/>
    <col min="8" max="8" width="5.26953125" style="204" bestFit="1" customWidth="1"/>
    <col min="9" max="9" width="10" style="204" bestFit="1" customWidth="1"/>
    <col min="10" max="10" width="9.1796875" style="204"/>
    <col min="11" max="11" width="10.54296875" style="204" bestFit="1" customWidth="1"/>
    <col min="12" max="16384" width="9.1796875" style="204"/>
  </cols>
  <sheetData>
    <row r="1" spans="1:7" ht="27" customHeight="1" x14ac:dyDescent="0.35">
      <c r="A1" s="525" t="s">
        <v>319</v>
      </c>
      <c r="B1" s="525"/>
      <c r="C1" s="525" t="s">
        <v>554</v>
      </c>
      <c r="D1" s="525"/>
      <c r="E1" s="525"/>
      <c r="G1" s="392" t="s">
        <v>481</v>
      </c>
    </row>
    <row r="2" spans="1:7" ht="36.75" customHeight="1" x14ac:dyDescent="0.35">
      <c r="A2" s="548" t="s">
        <v>1</v>
      </c>
      <c r="B2" s="548"/>
      <c r="C2" s="548"/>
      <c r="D2" s="205" t="s">
        <v>301</v>
      </c>
      <c r="E2" s="206" t="s">
        <v>302</v>
      </c>
    </row>
    <row r="3" spans="1:7" ht="12.75" customHeight="1" x14ac:dyDescent="0.35">
      <c r="A3" s="549" t="s">
        <v>5</v>
      </c>
      <c r="B3" s="549"/>
      <c r="C3" s="549"/>
      <c r="D3" s="207">
        <v>83.1</v>
      </c>
      <c r="E3" s="207">
        <v>0</v>
      </c>
    </row>
    <row r="4" spans="1:7" ht="12.75" customHeight="1" x14ac:dyDescent="0.35">
      <c r="A4" s="550" t="s">
        <v>281</v>
      </c>
      <c r="B4" s="550"/>
      <c r="C4" s="550"/>
      <c r="D4" s="207">
        <v>0</v>
      </c>
      <c r="E4" s="207">
        <v>0</v>
      </c>
    </row>
    <row r="5" spans="1:7" ht="12.75" customHeight="1" x14ac:dyDescent="0.35">
      <c r="A5" s="543" t="s">
        <v>7</v>
      </c>
      <c r="B5" s="543"/>
      <c r="C5" s="543"/>
      <c r="D5" s="207">
        <v>37.6</v>
      </c>
      <c r="E5" s="207">
        <v>0</v>
      </c>
    </row>
    <row r="6" spans="1:7" ht="12.75" customHeight="1" x14ac:dyDescent="0.35">
      <c r="A6" s="543" t="s">
        <v>8</v>
      </c>
      <c r="B6" s="543"/>
      <c r="C6" s="543"/>
      <c r="D6" s="207">
        <v>9.8000000000000007</v>
      </c>
      <c r="E6" s="207">
        <v>0</v>
      </c>
    </row>
    <row r="7" spans="1:7" ht="12.75" customHeight="1" x14ac:dyDescent="0.35">
      <c r="A7" s="543" t="s">
        <v>9</v>
      </c>
      <c r="B7" s="543"/>
      <c r="C7" s="543"/>
      <c r="D7" s="207">
        <v>100</v>
      </c>
      <c r="E7" s="207">
        <v>0.1</v>
      </c>
    </row>
    <row r="8" spans="1:7" s="209" customFormat="1" ht="12.75" customHeight="1" x14ac:dyDescent="0.35">
      <c r="A8" s="546" t="s">
        <v>303</v>
      </c>
      <c r="B8" s="546"/>
      <c r="C8" s="546"/>
      <c r="D8" s="420">
        <v>0</v>
      </c>
      <c r="E8" s="207">
        <v>0</v>
      </c>
    </row>
    <row r="9" spans="1:7" s="209" customFormat="1" ht="12.75" customHeight="1" x14ac:dyDescent="0.35">
      <c r="A9" s="547" t="s">
        <v>44</v>
      </c>
      <c r="B9" s="547"/>
      <c r="C9" s="547"/>
      <c r="D9" s="219">
        <v>100</v>
      </c>
      <c r="E9" s="219">
        <v>0.1</v>
      </c>
    </row>
    <row r="10" spans="1:7" ht="12.75" customHeight="1" x14ac:dyDescent="0.35">
      <c r="A10" s="543" t="s">
        <v>12</v>
      </c>
      <c r="B10" s="543"/>
      <c r="C10" s="543"/>
      <c r="D10" s="207">
        <v>35.299999999999997</v>
      </c>
      <c r="E10" s="207">
        <v>0</v>
      </c>
    </row>
    <row r="11" spans="1:7" ht="12.75" customHeight="1" x14ac:dyDescent="0.35">
      <c r="A11" s="543" t="s">
        <v>296</v>
      </c>
      <c r="B11" s="543"/>
      <c r="C11" s="543"/>
      <c r="D11" s="207">
        <v>23.7</v>
      </c>
      <c r="E11" s="207">
        <v>0</v>
      </c>
    </row>
    <row r="12" spans="1:7" ht="12.75" customHeight="1" x14ac:dyDescent="0.35">
      <c r="A12" s="543" t="s">
        <v>297</v>
      </c>
      <c r="B12" s="543"/>
      <c r="C12" s="543"/>
      <c r="D12" s="207">
        <v>27</v>
      </c>
      <c r="E12" s="207">
        <v>0</v>
      </c>
    </row>
    <row r="13" spans="1:7" ht="12.75" customHeight="1" x14ac:dyDescent="0.35">
      <c r="A13" s="543" t="s">
        <v>15</v>
      </c>
      <c r="B13" s="543"/>
      <c r="C13" s="543"/>
      <c r="D13" s="207">
        <v>53.8</v>
      </c>
      <c r="E13" s="207">
        <v>0</v>
      </c>
    </row>
    <row r="14" spans="1:7" ht="12.75" customHeight="1" x14ac:dyDescent="0.35">
      <c r="A14" s="543" t="s">
        <v>16</v>
      </c>
      <c r="B14" s="543"/>
      <c r="C14" s="543"/>
      <c r="D14" s="207">
        <v>30.4</v>
      </c>
      <c r="E14" s="207">
        <v>0</v>
      </c>
    </row>
    <row r="15" spans="1:7" ht="12.75" customHeight="1" x14ac:dyDescent="0.35">
      <c r="A15" s="543" t="s">
        <v>17</v>
      </c>
      <c r="B15" s="543"/>
      <c r="C15" s="543"/>
      <c r="D15" s="207">
        <v>18.2</v>
      </c>
      <c r="E15" s="207">
        <v>0</v>
      </c>
    </row>
    <row r="16" spans="1:7" ht="12.75" customHeight="1" x14ac:dyDescent="0.35">
      <c r="A16" s="543" t="s">
        <v>18</v>
      </c>
      <c r="B16" s="543"/>
      <c r="C16" s="543"/>
      <c r="D16" s="207">
        <v>16.7</v>
      </c>
      <c r="E16" s="207">
        <v>0</v>
      </c>
    </row>
    <row r="17" spans="1:15" ht="12.75" customHeight="1" x14ac:dyDescent="0.35">
      <c r="A17" s="543" t="s">
        <v>19</v>
      </c>
      <c r="B17" s="543"/>
      <c r="C17" s="543"/>
      <c r="D17" s="207">
        <v>25.9</v>
      </c>
      <c r="E17" s="207">
        <v>0</v>
      </c>
    </row>
    <row r="18" spans="1:15" ht="12.75" customHeight="1" x14ac:dyDescent="0.35">
      <c r="A18" s="543" t="s">
        <v>20</v>
      </c>
      <c r="B18" s="543"/>
      <c r="C18" s="543"/>
      <c r="D18" s="207">
        <v>11.8</v>
      </c>
      <c r="E18" s="207">
        <v>0</v>
      </c>
    </row>
    <row r="19" spans="1:15" ht="12.75" customHeight="1" x14ac:dyDescent="0.35">
      <c r="A19" s="543" t="s">
        <v>21</v>
      </c>
      <c r="B19" s="543"/>
      <c r="C19" s="543"/>
      <c r="D19" s="207">
        <v>3.6</v>
      </c>
      <c r="E19" s="207">
        <v>0</v>
      </c>
    </row>
    <row r="20" spans="1:15" ht="12.75" customHeight="1" x14ac:dyDescent="0.35">
      <c r="A20" s="543" t="s">
        <v>22</v>
      </c>
      <c r="B20" s="543"/>
      <c r="C20" s="543"/>
      <c r="D20" s="207">
        <v>11.3</v>
      </c>
      <c r="E20" s="207">
        <v>0</v>
      </c>
    </row>
    <row r="21" spans="1:15" ht="12.75" customHeight="1" x14ac:dyDescent="0.35">
      <c r="A21" s="543" t="s">
        <v>23</v>
      </c>
      <c r="B21" s="543"/>
      <c r="C21" s="543"/>
      <c r="D21" s="207">
        <v>12.2</v>
      </c>
      <c r="E21" s="207">
        <v>0</v>
      </c>
    </row>
    <row r="22" spans="1:15" ht="12.75" customHeight="1" x14ac:dyDescent="0.35">
      <c r="A22" s="543" t="s">
        <v>24</v>
      </c>
      <c r="B22" s="543"/>
      <c r="C22" s="543"/>
      <c r="D22" s="207">
        <v>6.9</v>
      </c>
      <c r="E22" s="207">
        <v>0</v>
      </c>
    </row>
    <row r="23" spans="1:15" ht="12.75" customHeight="1" x14ac:dyDescent="0.35">
      <c r="A23" s="543" t="s">
        <v>25</v>
      </c>
      <c r="B23" s="543"/>
      <c r="C23" s="543"/>
      <c r="D23" s="207">
        <v>2.8</v>
      </c>
      <c r="E23" s="207">
        <v>0</v>
      </c>
    </row>
    <row r="24" spans="1:15" ht="12.75" customHeight="1" x14ac:dyDescent="0.35">
      <c r="A24" s="543" t="s">
        <v>26</v>
      </c>
      <c r="B24" s="543"/>
      <c r="C24" s="543"/>
      <c r="D24" s="207">
        <v>4.5</v>
      </c>
      <c r="E24" s="207">
        <v>0</v>
      </c>
    </row>
    <row r="25" spans="1:15" ht="12.75" customHeight="1" x14ac:dyDescent="0.35">
      <c r="A25" s="542" t="s">
        <v>27</v>
      </c>
      <c r="B25" s="542"/>
      <c r="C25" s="542"/>
      <c r="D25" s="210">
        <v>40.700000000000003</v>
      </c>
      <c r="E25" s="210">
        <v>0</v>
      </c>
    </row>
    <row r="26" spans="1:15" ht="12.75" customHeight="1" x14ac:dyDescent="0.35">
      <c r="A26" s="544" t="s">
        <v>304</v>
      </c>
      <c r="B26" s="544"/>
      <c r="C26" s="544"/>
      <c r="D26" s="210">
        <v>39.6</v>
      </c>
      <c r="E26" s="210">
        <v>0</v>
      </c>
    </row>
    <row r="27" spans="1:15" ht="12.75" customHeight="1" x14ac:dyDescent="0.35">
      <c r="A27" s="542" t="s">
        <v>29</v>
      </c>
      <c r="B27" s="542"/>
      <c r="C27" s="542"/>
      <c r="D27" s="210">
        <v>28.8</v>
      </c>
      <c r="E27" s="210">
        <v>0</v>
      </c>
      <c r="G27" s="163"/>
      <c r="H27" s="163"/>
      <c r="I27" s="163"/>
      <c r="J27" s="163"/>
      <c r="K27" s="424"/>
    </row>
    <row r="28" spans="1:15" ht="12.75" customHeight="1" x14ac:dyDescent="0.35">
      <c r="A28" s="542" t="s">
        <v>30</v>
      </c>
      <c r="B28" s="542"/>
      <c r="C28" s="542"/>
      <c r="D28" s="210">
        <v>10.5</v>
      </c>
      <c r="E28" s="210">
        <v>0</v>
      </c>
      <c r="G28" s="215"/>
      <c r="H28" s="215"/>
      <c r="I28" s="215"/>
      <c r="J28" s="215"/>
      <c r="K28" s="424"/>
      <c r="L28" s="163"/>
      <c r="M28" s="163"/>
      <c r="N28" s="163"/>
      <c r="O28" s="163"/>
    </row>
    <row r="29" spans="1:15" ht="12.75" customHeight="1" x14ac:dyDescent="0.35">
      <c r="A29" s="542" t="s">
        <v>31</v>
      </c>
      <c r="B29" s="542"/>
      <c r="C29" s="542"/>
      <c r="D29" s="210">
        <v>3.6</v>
      </c>
      <c r="E29" s="210">
        <v>0</v>
      </c>
      <c r="K29" s="424"/>
      <c r="L29" s="163"/>
      <c r="M29" s="163"/>
      <c r="N29" s="163"/>
      <c r="O29" s="163"/>
    </row>
    <row r="30" spans="1:15" s="213" customFormat="1" ht="12.75" customHeight="1" x14ac:dyDescent="0.35">
      <c r="A30" s="539" t="s">
        <v>32</v>
      </c>
      <c r="B30" s="539"/>
      <c r="C30" s="539"/>
      <c r="D30" s="212">
        <v>28.5</v>
      </c>
      <c r="E30" s="212">
        <v>0</v>
      </c>
      <c r="G30" s="204"/>
      <c r="H30" s="204"/>
      <c r="I30" s="204"/>
      <c r="J30" s="204"/>
      <c r="K30" s="424"/>
      <c r="L30" s="163"/>
      <c r="M30" s="163"/>
      <c r="N30" s="163"/>
      <c r="O30" s="163"/>
    </row>
    <row r="31" spans="1:15" s="163" customFormat="1" x14ac:dyDescent="0.35">
      <c r="A31" s="220" t="s">
        <v>74</v>
      </c>
      <c r="B31" s="540" t="s">
        <v>306</v>
      </c>
      <c r="C31" s="540"/>
      <c r="D31" s="540"/>
      <c r="E31" s="540"/>
      <c r="G31" s="204"/>
      <c r="H31" s="204"/>
      <c r="I31" s="204"/>
      <c r="J31" s="204"/>
      <c r="L31" s="215"/>
      <c r="M31" s="215"/>
      <c r="N31" s="215"/>
      <c r="O31" s="215"/>
    </row>
    <row r="32" spans="1:15" s="163" customFormat="1" ht="21" customHeight="1" x14ac:dyDescent="0.35">
      <c r="A32" s="220" t="s">
        <v>307</v>
      </c>
      <c r="B32" s="540" t="s">
        <v>308</v>
      </c>
      <c r="C32" s="540"/>
      <c r="D32" s="540"/>
      <c r="E32" s="540"/>
      <c r="G32" s="204"/>
      <c r="H32" s="204"/>
      <c r="I32" s="204"/>
      <c r="J32" s="204"/>
      <c r="L32" s="204"/>
      <c r="M32" s="204"/>
      <c r="N32" s="204"/>
      <c r="O32" s="204"/>
    </row>
    <row r="33" spans="1:15" s="163" customFormat="1" ht="22.5" customHeight="1" x14ac:dyDescent="0.35">
      <c r="A33" s="220" t="s">
        <v>46</v>
      </c>
      <c r="B33" s="540" t="s">
        <v>320</v>
      </c>
      <c r="C33" s="540"/>
      <c r="D33" s="540"/>
      <c r="E33" s="540"/>
      <c r="G33" s="204"/>
      <c r="H33" s="204"/>
      <c r="I33" s="204"/>
      <c r="J33" s="204"/>
      <c r="L33" s="204"/>
      <c r="M33" s="204"/>
      <c r="N33" s="204"/>
      <c r="O33" s="204"/>
    </row>
    <row r="34" spans="1:15" s="215" customFormat="1" x14ac:dyDescent="0.35">
      <c r="A34" s="221" t="s">
        <v>310</v>
      </c>
      <c r="B34" s="552" t="s">
        <v>311</v>
      </c>
      <c r="C34" s="552"/>
      <c r="D34" s="552"/>
      <c r="E34" s="552"/>
      <c r="G34" s="204"/>
      <c r="H34" s="204"/>
      <c r="I34" s="204"/>
      <c r="J34" s="204"/>
      <c r="L34" s="204"/>
      <c r="M34" s="204"/>
      <c r="N34" s="204"/>
      <c r="O34" s="204"/>
    </row>
  </sheetData>
  <mergeCells count="35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B31:E31"/>
    <mergeCell ref="B32:E32"/>
    <mergeCell ref="B33:E33"/>
    <mergeCell ref="B34:E3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zoomScaleNormal="100" workbookViewId="0">
      <selection activeCell="D3" sqref="D3:F30"/>
    </sheetView>
  </sheetViews>
  <sheetFormatPr defaultColWidth="9.1796875" defaultRowHeight="13" x14ac:dyDescent="0.3"/>
  <cols>
    <col min="1" max="1" width="2.54296875" style="175" bestFit="1" customWidth="1"/>
    <col min="2" max="2" width="10.54296875" style="175" customWidth="1"/>
    <col min="3" max="3" width="18.453125" style="175" customWidth="1"/>
    <col min="4" max="6" width="17.26953125" style="175" customWidth="1"/>
    <col min="7" max="16384" width="9.1796875" style="175"/>
  </cols>
  <sheetData>
    <row r="1" spans="1:8" ht="40.5" customHeight="1" x14ac:dyDescent="0.3">
      <c r="A1" s="525" t="s">
        <v>321</v>
      </c>
      <c r="B1" s="525"/>
      <c r="C1" s="525" t="s">
        <v>553</v>
      </c>
      <c r="D1" s="525"/>
      <c r="E1" s="525"/>
      <c r="F1" s="525"/>
      <c r="H1" s="392" t="s">
        <v>481</v>
      </c>
    </row>
    <row r="2" spans="1:8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8" x14ac:dyDescent="0.3">
      <c r="A3" s="534" t="s">
        <v>5</v>
      </c>
      <c r="B3" s="534"/>
      <c r="C3" s="534"/>
      <c r="D3" s="199">
        <v>2009</v>
      </c>
      <c r="E3" s="199">
        <v>5663115</v>
      </c>
      <c r="F3" s="199">
        <v>2819</v>
      </c>
    </row>
    <row r="4" spans="1:8" x14ac:dyDescent="0.3">
      <c r="A4" s="522" t="s">
        <v>281</v>
      </c>
      <c r="B4" s="522"/>
      <c r="C4" s="522"/>
      <c r="D4" s="200">
        <v>1</v>
      </c>
      <c r="E4" s="200">
        <v>5108</v>
      </c>
      <c r="F4" s="200">
        <v>5108</v>
      </c>
    </row>
    <row r="5" spans="1:8" x14ac:dyDescent="0.3">
      <c r="A5" s="522" t="s">
        <v>7</v>
      </c>
      <c r="B5" s="522"/>
      <c r="C5" s="522"/>
      <c r="D5" s="201">
        <v>26</v>
      </c>
      <c r="E5" s="201">
        <v>55010</v>
      </c>
      <c r="F5" s="201">
        <v>2116</v>
      </c>
    </row>
    <row r="6" spans="1:8" x14ac:dyDescent="0.3">
      <c r="A6" s="522" t="s">
        <v>8</v>
      </c>
      <c r="B6" s="522"/>
      <c r="C6" s="522"/>
      <c r="D6" s="201">
        <v>66</v>
      </c>
      <c r="E6" s="201">
        <v>118293</v>
      </c>
      <c r="F6" s="201">
        <v>1792</v>
      </c>
    </row>
    <row r="7" spans="1:8" ht="12.75" customHeight="1" x14ac:dyDescent="0.3">
      <c r="A7" s="522" t="s">
        <v>9</v>
      </c>
      <c r="B7" s="522"/>
      <c r="C7" s="522"/>
      <c r="D7" s="200">
        <v>0</v>
      </c>
      <c r="E7" s="200">
        <v>0</v>
      </c>
      <c r="F7" s="200">
        <v>0</v>
      </c>
    </row>
    <row r="8" spans="1:8" x14ac:dyDescent="0.3">
      <c r="A8" s="524" t="s">
        <v>10</v>
      </c>
      <c r="B8" s="524"/>
      <c r="C8" s="524"/>
      <c r="D8" s="222">
        <v>0</v>
      </c>
      <c r="E8" s="222">
        <v>0</v>
      </c>
      <c r="F8" s="222">
        <v>0</v>
      </c>
    </row>
    <row r="9" spans="1:8" x14ac:dyDescent="0.3">
      <c r="A9" s="524" t="s">
        <v>44</v>
      </c>
      <c r="B9" s="524"/>
      <c r="C9" s="524"/>
      <c r="D9" s="222">
        <v>0</v>
      </c>
      <c r="E9" s="222">
        <v>0</v>
      </c>
      <c r="F9" s="222">
        <v>0</v>
      </c>
    </row>
    <row r="10" spans="1:8" x14ac:dyDescent="0.3">
      <c r="A10" s="522" t="s">
        <v>12</v>
      </c>
      <c r="B10" s="522"/>
      <c r="C10" s="522"/>
      <c r="D10" s="201">
        <v>4738</v>
      </c>
      <c r="E10" s="201">
        <v>1068433</v>
      </c>
      <c r="F10" s="201">
        <v>226</v>
      </c>
    </row>
    <row r="11" spans="1:8" x14ac:dyDescent="0.3">
      <c r="A11" s="522" t="s">
        <v>296</v>
      </c>
      <c r="B11" s="522"/>
      <c r="C11" s="522"/>
      <c r="D11" s="201">
        <v>0</v>
      </c>
      <c r="E11" s="201">
        <v>0</v>
      </c>
      <c r="F11" s="201">
        <v>0</v>
      </c>
    </row>
    <row r="12" spans="1:8" x14ac:dyDescent="0.3">
      <c r="A12" s="522" t="s">
        <v>297</v>
      </c>
      <c r="B12" s="522"/>
      <c r="C12" s="522"/>
      <c r="D12" s="201">
        <v>830</v>
      </c>
      <c r="E12" s="201">
        <v>1597028</v>
      </c>
      <c r="F12" s="201">
        <v>1924</v>
      </c>
    </row>
    <row r="13" spans="1:8" x14ac:dyDescent="0.3">
      <c r="A13" s="522" t="s">
        <v>15</v>
      </c>
      <c r="B13" s="522"/>
      <c r="C13" s="522"/>
      <c r="D13" s="201">
        <v>449</v>
      </c>
      <c r="E13" s="201">
        <v>1061930</v>
      </c>
      <c r="F13" s="201">
        <v>2365</v>
      </c>
    </row>
    <row r="14" spans="1:8" x14ac:dyDescent="0.3">
      <c r="A14" s="522" t="s">
        <v>16</v>
      </c>
      <c r="B14" s="522"/>
      <c r="C14" s="522"/>
      <c r="D14" s="201">
        <v>467</v>
      </c>
      <c r="E14" s="201">
        <v>953896</v>
      </c>
      <c r="F14" s="201">
        <v>2043</v>
      </c>
    </row>
    <row r="15" spans="1:8" x14ac:dyDescent="0.3">
      <c r="A15" s="522" t="s">
        <v>17</v>
      </c>
      <c r="B15" s="522"/>
      <c r="C15" s="522"/>
      <c r="D15" s="201">
        <v>230</v>
      </c>
      <c r="E15" s="201">
        <v>468191</v>
      </c>
      <c r="F15" s="201">
        <v>2036</v>
      </c>
    </row>
    <row r="16" spans="1:8" x14ac:dyDescent="0.3">
      <c r="A16" s="522" t="s">
        <v>18</v>
      </c>
      <c r="B16" s="522"/>
      <c r="C16" s="522"/>
      <c r="D16" s="201">
        <v>1288</v>
      </c>
      <c r="E16" s="201">
        <v>1902610</v>
      </c>
      <c r="F16" s="201">
        <v>1477</v>
      </c>
    </row>
    <row r="17" spans="1:9" x14ac:dyDescent="0.3">
      <c r="A17" s="522" t="s">
        <v>19</v>
      </c>
      <c r="B17" s="522"/>
      <c r="C17" s="522"/>
      <c r="D17" s="201">
        <v>876</v>
      </c>
      <c r="E17" s="201">
        <v>2117651</v>
      </c>
      <c r="F17" s="201">
        <v>2417</v>
      </c>
    </row>
    <row r="18" spans="1:9" x14ac:dyDescent="0.3">
      <c r="A18" s="522" t="s">
        <v>20</v>
      </c>
      <c r="B18" s="522"/>
      <c r="C18" s="522"/>
      <c r="D18" s="201">
        <v>0</v>
      </c>
      <c r="E18" s="201">
        <v>0</v>
      </c>
      <c r="F18" s="201">
        <v>0</v>
      </c>
    </row>
    <row r="19" spans="1:9" x14ac:dyDescent="0.3">
      <c r="A19" s="522" t="s">
        <v>21</v>
      </c>
      <c r="B19" s="522"/>
      <c r="C19" s="522"/>
      <c r="D19" s="201">
        <v>1206</v>
      </c>
      <c r="E19" s="201">
        <v>2328986</v>
      </c>
      <c r="F19" s="201">
        <v>1931</v>
      </c>
    </row>
    <row r="20" spans="1:9" x14ac:dyDescent="0.3">
      <c r="A20" s="522" t="s">
        <v>22</v>
      </c>
      <c r="B20" s="522"/>
      <c r="C20" s="522"/>
      <c r="D20" s="201">
        <v>1042</v>
      </c>
      <c r="E20" s="201">
        <v>4433174</v>
      </c>
      <c r="F20" s="201">
        <v>4254</v>
      </c>
    </row>
    <row r="21" spans="1:9" x14ac:dyDescent="0.3">
      <c r="A21" s="522" t="s">
        <v>23</v>
      </c>
      <c r="B21" s="522"/>
      <c r="C21" s="522"/>
      <c r="D21" s="201">
        <v>11</v>
      </c>
      <c r="E21" s="201">
        <v>10400</v>
      </c>
      <c r="F21" s="201">
        <v>945</v>
      </c>
    </row>
    <row r="22" spans="1:9" x14ac:dyDescent="0.3">
      <c r="A22" s="522" t="s">
        <v>24</v>
      </c>
      <c r="B22" s="522"/>
      <c r="C22" s="522"/>
      <c r="D22" s="201">
        <v>51</v>
      </c>
      <c r="E22" s="201">
        <v>136321</v>
      </c>
      <c r="F22" s="201">
        <v>2673</v>
      </c>
    </row>
    <row r="23" spans="1:9" x14ac:dyDescent="0.3">
      <c r="A23" s="522" t="s">
        <v>25</v>
      </c>
      <c r="B23" s="522"/>
      <c r="C23" s="522"/>
      <c r="D23" s="201">
        <v>615</v>
      </c>
      <c r="E23" s="201">
        <v>1677362</v>
      </c>
      <c r="F23" s="201">
        <v>2727</v>
      </c>
    </row>
    <row r="24" spans="1:9" x14ac:dyDescent="0.3">
      <c r="A24" s="522" t="s">
        <v>26</v>
      </c>
      <c r="B24" s="522"/>
      <c r="C24" s="522"/>
      <c r="D24" s="201">
        <v>1366</v>
      </c>
      <c r="E24" s="201">
        <v>6930306</v>
      </c>
      <c r="F24" s="201">
        <v>5073</v>
      </c>
    </row>
    <row r="25" spans="1:9" x14ac:dyDescent="0.3">
      <c r="A25" s="518" t="s">
        <v>27</v>
      </c>
      <c r="B25" s="518"/>
      <c r="C25" s="518"/>
      <c r="D25" s="202">
        <v>2102</v>
      </c>
      <c r="E25" s="202">
        <v>5841526</v>
      </c>
      <c r="F25" s="202">
        <v>2779</v>
      </c>
    </row>
    <row r="26" spans="1:9" x14ac:dyDescent="0.3">
      <c r="A26" s="518" t="s">
        <v>28</v>
      </c>
      <c r="B26" s="518"/>
      <c r="C26" s="518"/>
      <c r="D26" s="202">
        <v>5568</v>
      </c>
      <c r="E26" s="202">
        <v>2665461</v>
      </c>
      <c r="F26" s="202">
        <v>479</v>
      </c>
    </row>
    <row r="27" spans="1:9" x14ac:dyDescent="0.3">
      <c r="A27" s="518" t="s">
        <v>29</v>
      </c>
      <c r="B27" s="518"/>
      <c r="C27" s="518"/>
      <c r="D27" s="202">
        <v>2434</v>
      </c>
      <c r="E27" s="202">
        <v>4386627</v>
      </c>
      <c r="F27" s="202">
        <v>1802</v>
      </c>
    </row>
    <row r="28" spans="1:9" x14ac:dyDescent="0.3">
      <c r="A28" s="518" t="s">
        <v>30</v>
      </c>
      <c r="B28" s="518"/>
      <c r="C28" s="518"/>
      <c r="D28" s="202">
        <v>3186</v>
      </c>
      <c r="E28" s="202">
        <v>9026532</v>
      </c>
      <c r="F28" s="202">
        <v>2833</v>
      </c>
    </row>
    <row r="29" spans="1:9" x14ac:dyDescent="0.3">
      <c r="A29" s="518" t="s">
        <v>31</v>
      </c>
      <c r="B29" s="518"/>
      <c r="C29" s="518"/>
      <c r="D29" s="202">
        <v>1981</v>
      </c>
      <c r="E29" s="202">
        <v>8607668</v>
      </c>
      <c r="F29" s="202">
        <v>4345</v>
      </c>
    </row>
    <row r="30" spans="1:9" x14ac:dyDescent="0.3">
      <c r="A30" s="519" t="s">
        <v>32</v>
      </c>
      <c r="B30" s="519"/>
      <c r="C30" s="519"/>
      <c r="D30" s="189">
        <v>15271</v>
      </c>
      <c r="E30" s="189">
        <v>30527814</v>
      </c>
      <c r="F30" s="189">
        <v>1999</v>
      </c>
    </row>
    <row r="31" spans="1:9" s="163" customFormat="1" ht="12" customHeight="1" x14ac:dyDescent="0.25">
      <c r="A31" s="174" t="s">
        <v>74</v>
      </c>
      <c r="B31" s="530" t="s">
        <v>322</v>
      </c>
      <c r="C31" s="530"/>
      <c r="D31" s="530"/>
      <c r="E31" s="530"/>
      <c r="F31" s="530"/>
      <c r="G31" s="203"/>
      <c r="H31" s="203"/>
      <c r="I31" s="203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G1" sqref="G1"/>
    </sheetView>
  </sheetViews>
  <sheetFormatPr defaultColWidth="9.1796875" defaultRowHeight="13" x14ac:dyDescent="0.35"/>
  <cols>
    <col min="1" max="1" width="2.54296875" style="204" bestFit="1" customWidth="1"/>
    <col min="2" max="2" width="10.26953125" style="204" customWidth="1"/>
    <col min="3" max="3" width="13" style="204" customWidth="1"/>
    <col min="4" max="5" width="20.26953125" style="204" customWidth="1"/>
    <col min="6" max="16384" width="9.1796875" style="204"/>
  </cols>
  <sheetData>
    <row r="1" spans="1:11" ht="27" customHeight="1" x14ac:dyDescent="0.35">
      <c r="A1" s="525" t="s">
        <v>323</v>
      </c>
      <c r="B1" s="525"/>
      <c r="C1" s="525" t="s">
        <v>552</v>
      </c>
      <c r="D1" s="525"/>
      <c r="E1" s="525"/>
      <c r="G1" s="392" t="s">
        <v>481</v>
      </c>
    </row>
    <row r="2" spans="1:11" ht="36.75" customHeight="1" x14ac:dyDescent="0.35">
      <c r="A2" s="533" t="s">
        <v>1</v>
      </c>
      <c r="B2" s="533"/>
      <c r="C2" s="533"/>
      <c r="D2" s="205" t="s">
        <v>301</v>
      </c>
      <c r="E2" s="206" t="s">
        <v>302</v>
      </c>
    </row>
    <row r="3" spans="1:11" ht="12.75" customHeight="1" x14ac:dyDescent="0.35">
      <c r="A3" s="549" t="s">
        <v>5</v>
      </c>
      <c r="B3" s="549"/>
      <c r="C3" s="549"/>
      <c r="D3" s="207">
        <v>78</v>
      </c>
      <c r="E3" s="207">
        <v>2.9</v>
      </c>
      <c r="G3" s="211"/>
      <c r="I3" s="208"/>
      <c r="J3" s="208"/>
      <c r="K3" s="208"/>
    </row>
    <row r="4" spans="1:11" ht="12.75" customHeight="1" x14ac:dyDescent="0.35">
      <c r="A4" s="550" t="s">
        <v>281</v>
      </c>
      <c r="B4" s="550"/>
      <c r="C4" s="550"/>
      <c r="D4" s="207">
        <v>6.8</v>
      </c>
      <c r="E4" s="207">
        <v>0.1</v>
      </c>
      <c r="G4" s="211"/>
      <c r="I4" s="208"/>
      <c r="J4" s="208"/>
      <c r="K4" s="208"/>
    </row>
    <row r="5" spans="1:11" ht="12.75" customHeight="1" x14ac:dyDescent="0.35">
      <c r="A5" s="543" t="s">
        <v>7</v>
      </c>
      <c r="B5" s="543"/>
      <c r="C5" s="543"/>
      <c r="D5" s="207">
        <v>9</v>
      </c>
      <c r="E5" s="207">
        <v>0.1</v>
      </c>
      <c r="G5" s="211"/>
      <c r="I5" s="208"/>
      <c r="J5" s="208"/>
      <c r="K5" s="208"/>
    </row>
    <row r="6" spans="1:11" ht="12.75" customHeight="1" x14ac:dyDescent="0.35">
      <c r="A6" s="543" t="s">
        <v>8</v>
      </c>
      <c r="B6" s="543"/>
      <c r="C6" s="543"/>
      <c r="D6" s="207">
        <v>4.4000000000000004</v>
      </c>
      <c r="E6" s="207">
        <v>0</v>
      </c>
      <c r="G6" s="211"/>
      <c r="I6" s="208"/>
      <c r="J6" s="208"/>
      <c r="K6" s="208"/>
    </row>
    <row r="7" spans="1:11" ht="12.75" customHeight="1" x14ac:dyDescent="0.35">
      <c r="A7" s="543" t="s">
        <v>9</v>
      </c>
      <c r="B7" s="543"/>
      <c r="C7" s="543"/>
      <c r="D7" s="207">
        <v>0.6</v>
      </c>
      <c r="E7" s="207">
        <v>0</v>
      </c>
      <c r="G7" s="211"/>
      <c r="I7" s="208"/>
      <c r="J7" s="208"/>
      <c r="K7" s="208"/>
    </row>
    <row r="8" spans="1:11" s="209" customFormat="1" ht="12.75" customHeight="1" x14ac:dyDescent="0.35">
      <c r="A8" s="546" t="s">
        <v>303</v>
      </c>
      <c r="B8" s="546"/>
      <c r="C8" s="546"/>
      <c r="D8" s="419">
        <v>0</v>
      </c>
      <c r="E8" s="207">
        <v>0</v>
      </c>
      <c r="G8" s="211"/>
      <c r="I8" s="208"/>
      <c r="J8" s="208"/>
      <c r="K8" s="208"/>
    </row>
    <row r="9" spans="1:11" s="209" customFormat="1" ht="12.75" customHeight="1" x14ac:dyDescent="0.35">
      <c r="A9" s="547" t="s">
        <v>44</v>
      </c>
      <c r="B9" s="547"/>
      <c r="C9" s="547"/>
      <c r="D9" s="207">
        <v>0.6</v>
      </c>
      <c r="E9" s="207">
        <v>0</v>
      </c>
      <c r="G9" s="211"/>
      <c r="I9" s="208"/>
      <c r="J9" s="208"/>
      <c r="K9" s="208"/>
    </row>
    <row r="10" spans="1:11" ht="12.75" customHeight="1" x14ac:dyDescent="0.35">
      <c r="A10" s="543" t="s">
        <v>12</v>
      </c>
      <c r="B10" s="543"/>
      <c r="C10" s="543"/>
      <c r="D10" s="207">
        <v>44.4</v>
      </c>
      <c r="E10" s="207">
        <v>7.1</v>
      </c>
      <c r="G10" s="211"/>
      <c r="I10" s="208"/>
      <c r="J10" s="208"/>
      <c r="K10" s="208"/>
    </row>
    <row r="11" spans="1:11" ht="12.75" customHeight="1" x14ac:dyDescent="0.35">
      <c r="A11" s="543" t="s">
        <v>296</v>
      </c>
      <c r="B11" s="543"/>
      <c r="C11" s="543"/>
      <c r="D11" s="207">
        <v>4.7</v>
      </c>
      <c r="E11" s="207">
        <v>0</v>
      </c>
      <c r="G11" s="211"/>
      <c r="I11" s="208"/>
      <c r="J11" s="208"/>
      <c r="K11" s="208"/>
    </row>
    <row r="12" spans="1:11" ht="12.75" customHeight="1" x14ac:dyDescent="0.35">
      <c r="A12" s="543" t="s">
        <v>297</v>
      </c>
      <c r="B12" s="543"/>
      <c r="C12" s="543"/>
      <c r="D12" s="207">
        <v>34.200000000000003</v>
      </c>
      <c r="E12" s="207">
        <v>0.9</v>
      </c>
      <c r="G12" s="211"/>
      <c r="I12" s="208"/>
      <c r="J12" s="208"/>
      <c r="K12" s="208"/>
    </row>
    <row r="13" spans="1:11" ht="12.75" customHeight="1" x14ac:dyDescent="0.35">
      <c r="A13" s="543" t="s">
        <v>15</v>
      </c>
      <c r="B13" s="543"/>
      <c r="C13" s="543"/>
      <c r="D13" s="207">
        <v>54.2</v>
      </c>
      <c r="E13" s="207">
        <v>0.7</v>
      </c>
      <c r="G13" s="211"/>
      <c r="I13" s="208"/>
      <c r="J13" s="208"/>
      <c r="K13" s="208"/>
    </row>
    <row r="14" spans="1:11" ht="12.75" customHeight="1" x14ac:dyDescent="0.35">
      <c r="A14" s="543" t="s">
        <v>16</v>
      </c>
      <c r="B14" s="543"/>
      <c r="C14" s="543"/>
      <c r="D14" s="207">
        <v>41.3</v>
      </c>
      <c r="E14" s="207">
        <v>2.6</v>
      </c>
      <c r="G14" s="211"/>
      <c r="I14" s="208"/>
      <c r="J14" s="208"/>
      <c r="K14" s="208"/>
    </row>
    <row r="15" spans="1:11" ht="12.75" customHeight="1" x14ac:dyDescent="0.35">
      <c r="A15" s="543" t="s">
        <v>17</v>
      </c>
      <c r="B15" s="543"/>
      <c r="C15" s="543"/>
      <c r="D15" s="207">
        <v>2.2000000000000002</v>
      </c>
      <c r="E15" s="207">
        <v>0.9</v>
      </c>
      <c r="G15" s="211"/>
      <c r="I15" s="208"/>
      <c r="J15" s="208"/>
      <c r="K15" s="208"/>
    </row>
    <row r="16" spans="1:11" ht="12.75" customHeight="1" x14ac:dyDescent="0.35">
      <c r="A16" s="543" t="s">
        <v>18</v>
      </c>
      <c r="B16" s="543"/>
      <c r="C16" s="543"/>
      <c r="D16" s="207">
        <v>37</v>
      </c>
      <c r="E16" s="207">
        <v>1.1000000000000001</v>
      </c>
      <c r="G16" s="211"/>
      <c r="I16" s="208"/>
      <c r="J16" s="208"/>
      <c r="K16" s="208"/>
    </row>
    <row r="17" spans="1:11" ht="12.75" customHeight="1" x14ac:dyDescent="0.35">
      <c r="A17" s="543" t="s">
        <v>19</v>
      </c>
      <c r="B17" s="543"/>
      <c r="C17" s="543"/>
      <c r="D17" s="207">
        <v>65.2</v>
      </c>
      <c r="E17" s="207">
        <v>4.2</v>
      </c>
      <c r="G17" s="211"/>
      <c r="I17" s="208"/>
      <c r="J17" s="208"/>
      <c r="K17" s="208"/>
    </row>
    <row r="18" spans="1:11" ht="12.75" customHeight="1" x14ac:dyDescent="0.35">
      <c r="A18" s="543" t="s">
        <v>20</v>
      </c>
      <c r="B18" s="543"/>
      <c r="C18" s="543"/>
      <c r="D18" s="207">
        <v>0.7</v>
      </c>
      <c r="E18" s="207">
        <v>0</v>
      </c>
      <c r="G18" s="211"/>
      <c r="I18" s="208"/>
      <c r="J18" s="208"/>
      <c r="K18" s="208"/>
    </row>
    <row r="19" spans="1:11" ht="12.75" customHeight="1" x14ac:dyDescent="0.35">
      <c r="A19" s="543" t="s">
        <v>21</v>
      </c>
      <c r="B19" s="543"/>
      <c r="C19" s="543"/>
      <c r="D19" s="207">
        <v>42.7</v>
      </c>
      <c r="E19" s="207">
        <v>1.3</v>
      </c>
      <c r="G19" s="211"/>
      <c r="I19" s="208"/>
      <c r="J19" s="208"/>
      <c r="K19" s="208"/>
    </row>
    <row r="20" spans="1:11" ht="12.75" customHeight="1" x14ac:dyDescent="0.35">
      <c r="A20" s="543" t="s">
        <v>22</v>
      </c>
      <c r="B20" s="543"/>
      <c r="C20" s="543"/>
      <c r="D20" s="207">
        <v>71.599999999999994</v>
      </c>
      <c r="E20" s="207">
        <v>1.1000000000000001</v>
      </c>
      <c r="G20" s="211"/>
      <c r="I20" s="208"/>
      <c r="J20" s="208"/>
      <c r="K20" s="208"/>
    </row>
    <row r="21" spans="1:11" ht="12.75" customHeight="1" x14ac:dyDescent="0.35">
      <c r="A21" s="543" t="s">
        <v>23</v>
      </c>
      <c r="B21" s="543"/>
      <c r="C21" s="543"/>
      <c r="D21" s="207">
        <v>15.3</v>
      </c>
      <c r="E21" s="207">
        <v>0.1</v>
      </c>
      <c r="G21" s="211"/>
      <c r="I21" s="208"/>
      <c r="J21" s="208"/>
      <c r="K21" s="208"/>
    </row>
    <row r="22" spans="1:11" ht="12.75" customHeight="1" x14ac:dyDescent="0.35">
      <c r="A22" s="543" t="s">
        <v>24</v>
      </c>
      <c r="B22" s="543"/>
      <c r="C22" s="543"/>
      <c r="D22" s="207">
        <v>17.600000000000001</v>
      </c>
      <c r="E22" s="207">
        <v>0.1</v>
      </c>
      <c r="G22" s="211"/>
      <c r="I22" s="208"/>
      <c r="J22" s="208"/>
      <c r="K22" s="208"/>
    </row>
    <row r="23" spans="1:11" ht="12.75" customHeight="1" x14ac:dyDescent="0.35">
      <c r="A23" s="543" t="s">
        <v>25</v>
      </c>
      <c r="B23" s="543"/>
      <c r="C23" s="543"/>
      <c r="D23" s="207">
        <v>18.7</v>
      </c>
      <c r="E23" s="207">
        <v>0.6</v>
      </c>
      <c r="G23" s="211"/>
      <c r="I23" s="208"/>
      <c r="J23" s="208"/>
      <c r="K23" s="208"/>
    </row>
    <row r="24" spans="1:11" ht="12.75" customHeight="1" x14ac:dyDescent="0.35">
      <c r="A24" s="543" t="s">
        <v>26</v>
      </c>
      <c r="B24" s="543"/>
      <c r="C24" s="543"/>
      <c r="D24" s="207">
        <v>21.5</v>
      </c>
      <c r="E24" s="207">
        <v>3.3</v>
      </c>
      <c r="G24" s="211"/>
      <c r="I24" s="208"/>
      <c r="J24" s="208"/>
      <c r="K24" s="208"/>
    </row>
    <row r="25" spans="1:11" ht="12.75" customHeight="1" x14ac:dyDescent="0.35">
      <c r="A25" s="542" t="s">
        <v>27</v>
      </c>
      <c r="B25" s="542"/>
      <c r="C25" s="542"/>
      <c r="D25" s="210">
        <v>33.9</v>
      </c>
      <c r="E25" s="210">
        <v>0.8</v>
      </c>
      <c r="G25" s="211"/>
      <c r="I25" s="208"/>
      <c r="J25" s="208"/>
      <c r="K25" s="208"/>
    </row>
    <row r="26" spans="1:11" ht="12.75" customHeight="1" x14ac:dyDescent="0.35">
      <c r="A26" s="544" t="s">
        <v>304</v>
      </c>
      <c r="B26" s="544"/>
      <c r="C26" s="544"/>
      <c r="D26" s="210">
        <v>29.4</v>
      </c>
      <c r="E26" s="210">
        <v>2.7</v>
      </c>
      <c r="G26" s="211"/>
      <c r="I26" s="208"/>
      <c r="J26" s="208"/>
      <c r="K26" s="208"/>
    </row>
    <row r="27" spans="1:11" ht="12.75" customHeight="1" x14ac:dyDescent="0.35">
      <c r="A27" s="542" t="s">
        <v>29</v>
      </c>
      <c r="B27" s="542"/>
      <c r="C27" s="542"/>
      <c r="D27" s="210">
        <v>34.200000000000003</v>
      </c>
      <c r="E27" s="210">
        <v>1.1000000000000001</v>
      </c>
      <c r="G27" s="163"/>
      <c r="H27" s="163"/>
      <c r="I27" s="208"/>
      <c r="J27" s="208"/>
      <c r="K27" s="208"/>
    </row>
    <row r="28" spans="1:11" ht="12.75" customHeight="1" x14ac:dyDescent="0.35">
      <c r="A28" s="542" t="s">
        <v>30</v>
      </c>
      <c r="B28" s="542"/>
      <c r="C28" s="542"/>
      <c r="D28" s="210">
        <v>39.799999999999997</v>
      </c>
      <c r="E28" s="210">
        <v>1.2</v>
      </c>
      <c r="G28" s="215"/>
      <c r="H28" s="215"/>
      <c r="I28" s="208"/>
      <c r="J28" s="208"/>
      <c r="K28" s="208"/>
    </row>
    <row r="29" spans="1:11" ht="12.75" customHeight="1" x14ac:dyDescent="0.35">
      <c r="A29" s="542" t="s">
        <v>31</v>
      </c>
      <c r="B29" s="542"/>
      <c r="C29" s="542"/>
      <c r="D29" s="210">
        <v>20.100000000000001</v>
      </c>
      <c r="E29" s="210">
        <v>1.4</v>
      </c>
      <c r="K29" s="208"/>
    </row>
    <row r="30" spans="1:11" s="213" customFormat="1" ht="12.75" customHeight="1" x14ac:dyDescent="0.35">
      <c r="A30" s="539" t="s">
        <v>305</v>
      </c>
      <c r="B30" s="539"/>
      <c r="C30" s="539"/>
      <c r="D30" s="212">
        <v>33.200000000000003</v>
      </c>
      <c r="E30" s="212">
        <v>1.4</v>
      </c>
      <c r="G30" s="204"/>
      <c r="H30" s="204"/>
      <c r="I30" s="204"/>
      <c r="J30" s="204"/>
      <c r="K30" s="208"/>
    </row>
    <row r="31" spans="1:11" s="163" customFormat="1" x14ac:dyDescent="0.35">
      <c r="A31" s="162" t="s">
        <v>74</v>
      </c>
      <c r="B31" s="520" t="s">
        <v>322</v>
      </c>
      <c r="C31" s="520"/>
      <c r="D31" s="520"/>
      <c r="E31" s="520"/>
      <c r="G31" s="204"/>
      <c r="H31" s="204"/>
      <c r="I31" s="204"/>
      <c r="J31" s="204"/>
      <c r="K31" s="208"/>
    </row>
    <row r="32" spans="1:11" s="163" customFormat="1" ht="21" customHeight="1" x14ac:dyDescent="0.35">
      <c r="A32" s="162" t="s">
        <v>307</v>
      </c>
      <c r="B32" s="540" t="s">
        <v>308</v>
      </c>
      <c r="C32" s="540"/>
      <c r="D32" s="540"/>
      <c r="E32" s="540"/>
      <c r="G32" s="204"/>
      <c r="H32" s="204"/>
      <c r="I32" s="204"/>
      <c r="J32" s="204"/>
      <c r="K32" s="208"/>
    </row>
    <row r="33" spans="1:11" s="163" customFormat="1" ht="22.5" customHeight="1" x14ac:dyDescent="0.35">
      <c r="A33" s="162" t="s">
        <v>46</v>
      </c>
      <c r="B33" s="520" t="s">
        <v>314</v>
      </c>
      <c r="C33" s="520"/>
      <c r="D33" s="520"/>
      <c r="E33" s="520"/>
      <c r="G33" s="204"/>
      <c r="H33" s="204"/>
      <c r="I33" s="204"/>
      <c r="J33" s="204"/>
      <c r="K33" s="208"/>
    </row>
    <row r="34" spans="1:11" s="215" customFormat="1" x14ac:dyDescent="0.35">
      <c r="A34" s="214" t="s">
        <v>310</v>
      </c>
      <c r="B34" s="541" t="s">
        <v>311</v>
      </c>
      <c r="C34" s="541"/>
      <c r="D34" s="541"/>
      <c r="E34" s="541"/>
      <c r="G34" s="204"/>
      <c r="H34" s="204"/>
      <c r="I34" s="204"/>
      <c r="J34" s="204"/>
      <c r="K34" s="208"/>
    </row>
  </sheetData>
  <mergeCells count="35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B31:E31"/>
    <mergeCell ref="B32:E32"/>
    <mergeCell ref="B33:E33"/>
    <mergeCell ref="B34:E3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zoomScaleNormal="100" workbookViewId="0">
      <selection activeCell="D3" sqref="D3:F30"/>
    </sheetView>
  </sheetViews>
  <sheetFormatPr defaultColWidth="9.1796875" defaultRowHeight="13" x14ac:dyDescent="0.3"/>
  <cols>
    <col min="1" max="1" width="2.54296875" style="175" bestFit="1" customWidth="1"/>
    <col min="2" max="2" width="10.453125" style="175" customWidth="1"/>
    <col min="3" max="3" width="16.54296875" style="175" customWidth="1"/>
    <col min="4" max="6" width="17.26953125" style="175" customWidth="1"/>
    <col min="7" max="16384" width="9.1796875" style="175"/>
  </cols>
  <sheetData>
    <row r="1" spans="1:8" ht="41.25" customHeight="1" x14ac:dyDescent="0.3">
      <c r="A1" s="525" t="s">
        <v>324</v>
      </c>
      <c r="B1" s="525"/>
      <c r="C1" s="525" t="s">
        <v>551</v>
      </c>
      <c r="D1" s="525"/>
      <c r="E1" s="525"/>
      <c r="F1" s="525"/>
      <c r="H1" s="392" t="s">
        <v>481</v>
      </c>
    </row>
    <row r="2" spans="1:8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8" x14ac:dyDescent="0.3">
      <c r="A3" s="534" t="s">
        <v>5</v>
      </c>
      <c r="B3" s="534"/>
      <c r="C3" s="534"/>
      <c r="D3" s="199">
        <v>7124</v>
      </c>
      <c r="E3" s="199">
        <v>11226678</v>
      </c>
      <c r="F3" s="199">
        <v>1576</v>
      </c>
    </row>
    <row r="4" spans="1:8" x14ac:dyDescent="0.3">
      <c r="A4" s="522" t="s">
        <v>281</v>
      </c>
      <c r="B4" s="522"/>
      <c r="C4" s="522"/>
      <c r="D4" s="200">
        <v>34</v>
      </c>
      <c r="E4" s="200">
        <v>331747</v>
      </c>
      <c r="F4" s="200">
        <v>9757</v>
      </c>
    </row>
    <row r="5" spans="1:8" x14ac:dyDescent="0.3">
      <c r="A5" s="522" t="s">
        <v>7</v>
      </c>
      <c r="B5" s="522"/>
      <c r="C5" s="522"/>
      <c r="D5" s="201">
        <v>1490</v>
      </c>
      <c r="E5" s="201">
        <v>2199560</v>
      </c>
      <c r="F5" s="201">
        <v>1476</v>
      </c>
    </row>
    <row r="6" spans="1:8" x14ac:dyDescent="0.3">
      <c r="A6" s="522" t="s">
        <v>8</v>
      </c>
      <c r="B6" s="522"/>
      <c r="C6" s="522"/>
      <c r="D6" s="201">
        <v>1814</v>
      </c>
      <c r="E6" s="201">
        <v>442808</v>
      </c>
      <c r="F6" s="201">
        <v>244</v>
      </c>
    </row>
    <row r="7" spans="1:8" ht="12.75" customHeight="1" x14ac:dyDescent="0.3">
      <c r="A7" s="522" t="s">
        <v>9</v>
      </c>
      <c r="B7" s="522"/>
      <c r="C7" s="522"/>
      <c r="D7" s="201">
        <v>60</v>
      </c>
      <c r="E7" s="201">
        <v>106546</v>
      </c>
      <c r="F7" s="201">
        <v>1776</v>
      </c>
    </row>
    <row r="8" spans="1:8" x14ac:dyDescent="0.3">
      <c r="A8" s="524" t="s">
        <v>10</v>
      </c>
      <c r="B8" s="524"/>
      <c r="C8" s="524"/>
      <c r="D8" s="200">
        <v>0</v>
      </c>
      <c r="E8" s="200">
        <v>0</v>
      </c>
      <c r="F8" s="200">
        <v>0</v>
      </c>
    </row>
    <row r="9" spans="1:8" x14ac:dyDescent="0.3">
      <c r="A9" s="524" t="s">
        <v>44</v>
      </c>
      <c r="B9" s="524"/>
      <c r="C9" s="524"/>
      <c r="D9" s="201">
        <v>60</v>
      </c>
      <c r="E9" s="201">
        <v>106546</v>
      </c>
      <c r="F9" s="201">
        <v>1776</v>
      </c>
    </row>
    <row r="10" spans="1:8" x14ac:dyDescent="0.3">
      <c r="A10" s="522" t="s">
        <v>12</v>
      </c>
      <c r="B10" s="522"/>
      <c r="C10" s="522"/>
      <c r="D10" s="201">
        <v>44653</v>
      </c>
      <c r="E10" s="201">
        <v>9984108</v>
      </c>
      <c r="F10" s="201">
        <v>224</v>
      </c>
    </row>
    <row r="11" spans="1:8" x14ac:dyDescent="0.3">
      <c r="A11" s="522" t="s">
        <v>296</v>
      </c>
      <c r="B11" s="522"/>
      <c r="C11" s="522"/>
      <c r="D11" s="201">
        <v>20</v>
      </c>
      <c r="E11" s="201">
        <v>51246</v>
      </c>
      <c r="F11" s="201">
        <v>2562</v>
      </c>
    </row>
    <row r="12" spans="1:8" x14ac:dyDescent="0.3">
      <c r="A12" s="522" t="s">
        <v>297</v>
      </c>
      <c r="B12" s="522"/>
      <c r="C12" s="522"/>
      <c r="D12" s="201">
        <v>7128</v>
      </c>
      <c r="E12" s="201">
        <v>4819617</v>
      </c>
      <c r="F12" s="201">
        <v>676</v>
      </c>
    </row>
    <row r="13" spans="1:8" x14ac:dyDescent="0.3">
      <c r="A13" s="522" t="s">
        <v>15</v>
      </c>
      <c r="B13" s="522"/>
      <c r="C13" s="522"/>
      <c r="D13" s="201">
        <v>6139</v>
      </c>
      <c r="E13" s="201">
        <v>9703210</v>
      </c>
      <c r="F13" s="201">
        <v>1581</v>
      </c>
    </row>
    <row r="14" spans="1:8" x14ac:dyDescent="0.3">
      <c r="A14" s="522" t="s">
        <v>16</v>
      </c>
      <c r="B14" s="522"/>
      <c r="C14" s="522"/>
      <c r="D14" s="201">
        <v>1076</v>
      </c>
      <c r="E14" s="201">
        <v>1486197</v>
      </c>
      <c r="F14" s="201">
        <v>1381</v>
      </c>
    </row>
    <row r="15" spans="1:8" x14ac:dyDescent="0.3">
      <c r="A15" s="522" t="s">
        <v>17</v>
      </c>
      <c r="B15" s="522"/>
      <c r="C15" s="522"/>
      <c r="D15" s="201">
        <v>69</v>
      </c>
      <c r="E15" s="201">
        <v>260937</v>
      </c>
      <c r="F15" s="201">
        <v>3782</v>
      </c>
    </row>
    <row r="16" spans="1:8" x14ac:dyDescent="0.3">
      <c r="A16" s="522" t="s">
        <v>18</v>
      </c>
      <c r="B16" s="522"/>
      <c r="C16" s="522"/>
      <c r="D16" s="201">
        <v>1810</v>
      </c>
      <c r="E16" s="201">
        <v>3637234</v>
      </c>
      <c r="F16" s="201">
        <v>2010</v>
      </c>
    </row>
    <row r="17" spans="1:10" x14ac:dyDescent="0.3">
      <c r="A17" s="522" t="s">
        <v>19</v>
      </c>
      <c r="B17" s="522"/>
      <c r="C17" s="522"/>
      <c r="D17" s="201">
        <v>278</v>
      </c>
      <c r="E17" s="201">
        <v>611950</v>
      </c>
      <c r="F17" s="201">
        <v>2201</v>
      </c>
    </row>
    <row r="18" spans="1:10" x14ac:dyDescent="0.3">
      <c r="A18" s="522" t="s">
        <v>20</v>
      </c>
      <c r="B18" s="522"/>
      <c r="C18" s="522"/>
      <c r="D18" s="201">
        <v>0</v>
      </c>
      <c r="E18" s="201">
        <v>0</v>
      </c>
      <c r="F18" s="201">
        <v>0</v>
      </c>
    </row>
    <row r="19" spans="1:10" x14ac:dyDescent="0.3">
      <c r="A19" s="522" t="s">
        <v>21</v>
      </c>
      <c r="B19" s="522"/>
      <c r="C19" s="522"/>
      <c r="D19" s="201">
        <v>2060</v>
      </c>
      <c r="E19" s="201">
        <v>3975509</v>
      </c>
      <c r="F19" s="201">
        <v>1930</v>
      </c>
    </row>
    <row r="20" spans="1:10" x14ac:dyDescent="0.3">
      <c r="A20" s="522" t="s">
        <v>22</v>
      </c>
      <c r="B20" s="522"/>
      <c r="C20" s="522"/>
      <c r="D20" s="201">
        <v>2168</v>
      </c>
      <c r="E20" s="201">
        <v>9001634</v>
      </c>
      <c r="F20" s="201">
        <v>4152</v>
      </c>
    </row>
    <row r="21" spans="1:10" x14ac:dyDescent="0.3">
      <c r="A21" s="522" t="s">
        <v>23</v>
      </c>
      <c r="B21" s="522"/>
      <c r="C21" s="522"/>
      <c r="D21" s="201">
        <v>13</v>
      </c>
      <c r="E21" s="201">
        <v>700</v>
      </c>
      <c r="F21" s="201">
        <v>54</v>
      </c>
    </row>
    <row r="22" spans="1:10" x14ac:dyDescent="0.3">
      <c r="A22" s="522" t="s">
        <v>24</v>
      </c>
      <c r="B22" s="522"/>
      <c r="C22" s="522"/>
      <c r="D22" s="201">
        <v>170</v>
      </c>
      <c r="E22" s="201">
        <v>515823</v>
      </c>
      <c r="F22" s="201">
        <v>3034</v>
      </c>
    </row>
    <row r="23" spans="1:10" x14ac:dyDescent="0.3">
      <c r="A23" s="522" t="s">
        <v>25</v>
      </c>
      <c r="B23" s="522"/>
      <c r="C23" s="522"/>
      <c r="D23" s="201">
        <v>768</v>
      </c>
      <c r="E23" s="201">
        <v>1421550</v>
      </c>
      <c r="F23" s="201">
        <v>1851</v>
      </c>
    </row>
    <row r="24" spans="1:10" x14ac:dyDescent="0.3">
      <c r="A24" s="522" t="s">
        <v>26</v>
      </c>
      <c r="B24" s="522"/>
      <c r="C24" s="522"/>
      <c r="D24" s="201">
        <v>481</v>
      </c>
      <c r="E24" s="201">
        <v>1527436</v>
      </c>
      <c r="F24" s="201">
        <v>3176</v>
      </c>
    </row>
    <row r="25" spans="1:10" x14ac:dyDescent="0.3">
      <c r="A25" s="518" t="s">
        <v>27</v>
      </c>
      <c r="B25" s="518"/>
      <c r="C25" s="518"/>
      <c r="D25" s="202">
        <v>10462</v>
      </c>
      <c r="E25" s="202">
        <v>14200793</v>
      </c>
      <c r="F25" s="202">
        <v>1357</v>
      </c>
    </row>
    <row r="26" spans="1:10" x14ac:dyDescent="0.3">
      <c r="A26" s="518" t="s">
        <v>28</v>
      </c>
      <c r="B26" s="518"/>
      <c r="C26" s="518"/>
      <c r="D26" s="202">
        <v>51861</v>
      </c>
      <c r="E26" s="202">
        <v>14961517</v>
      </c>
      <c r="F26" s="202">
        <v>288</v>
      </c>
    </row>
    <row r="27" spans="1:10" x14ac:dyDescent="0.3">
      <c r="A27" s="518" t="s">
        <v>29</v>
      </c>
      <c r="B27" s="518"/>
      <c r="C27" s="518"/>
      <c r="D27" s="202">
        <v>9094</v>
      </c>
      <c r="E27" s="202">
        <v>15087578</v>
      </c>
      <c r="F27" s="202">
        <v>1659</v>
      </c>
    </row>
    <row r="28" spans="1:10" x14ac:dyDescent="0.3">
      <c r="A28" s="518" t="s">
        <v>30</v>
      </c>
      <c r="B28" s="518"/>
      <c r="C28" s="518"/>
      <c r="D28" s="202">
        <v>4689</v>
      </c>
      <c r="E28" s="202">
        <v>14105616</v>
      </c>
      <c r="F28" s="202">
        <v>3008</v>
      </c>
    </row>
    <row r="29" spans="1:10" x14ac:dyDescent="0.3">
      <c r="A29" s="518" t="s">
        <v>31</v>
      </c>
      <c r="B29" s="518"/>
      <c r="C29" s="518"/>
      <c r="D29" s="202">
        <v>1249</v>
      </c>
      <c r="E29" s="202">
        <v>2948986</v>
      </c>
      <c r="F29" s="202">
        <v>2361</v>
      </c>
    </row>
    <row r="30" spans="1:10" x14ac:dyDescent="0.3">
      <c r="A30" s="519" t="s">
        <v>32</v>
      </c>
      <c r="B30" s="519"/>
      <c r="C30" s="519"/>
      <c r="D30" s="189">
        <v>77355</v>
      </c>
      <c r="E30" s="189">
        <v>61304490</v>
      </c>
      <c r="F30" s="189">
        <v>793</v>
      </c>
    </row>
    <row r="31" spans="1:10" s="163" customFormat="1" ht="12" customHeight="1" x14ac:dyDescent="0.25">
      <c r="A31" s="174" t="s">
        <v>74</v>
      </c>
      <c r="B31" s="530" t="s">
        <v>322</v>
      </c>
      <c r="C31" s="530"/>
      <c r="D31" s="530"/>
      <c r="E31" s="530"/>
      <c r="F31" s="530"/>
      <c r="G31" s="203"/>
      <c r="H31" s="203"/>
      <c r="I31" s="203"/>
      <c r="J31" s="203"/>
    </row>
  </sheetData>
  <mergeCells count="32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2"/>
  <sheetViews>
    <sheetView workbookViewId="0">
      <selection activeCell="D4" sqref="D4:G31"/>
    </sheetView>
  </sheetViews>
  <sheetFormatPr defaultColWidth="8.7265625" defaultRowHeight="12.5" x14ac:dyDescent="0.25"/>
  <cols>
    <col min="1" max="1" width="2.54296875" customWidth="1"/>
    <col min="2" max="2" width="8.453125" customWidth="1"/>
    <col min="3" max="3" width="22.7265625" customWidth="1"/>
    <col min="4" max="4" width="16.26953125" customWidth="1"/>
    <col min="5" max="5" width="10.81640625" customWidth="1"/>
    <col min="6" max="6" width="15" customWidth="1"/>
    <col min="7" max="7" width="13.7265625" customWidth="1"/>
  </cols>
  <sheetData>
    <row r="1" spans="1:13" ht="45" customHeight="1" x14ac:dyDescent="0.25">
      <c r="A1" s="436" t="s">
        <v>49</v>
      </c>
      <c r="B1" s="436"/>
      <c r="C1" s="441" t="s">
        <v>586</v>
      </c>
      <c r="D1" s="441"/>
      <c r="E1" s="441"/>
      <c r="F1" s="441"/>
      <c r="G1" s="441"/>
      <c r="I1" s="392" t="s">
        <v>481</v>
      </c>
    </row>
    <row r="2" spans="1:13" s="13" customFormat="1" ht="19.5" customHeight="1" x14ac:dyDescent="0.3">
      <c r="A2" s="442" t="s">
        <v>1</v>
      </c>
      <c r="B2" s="442"/>
      <c r="C2" s="442"/>
      <c r="D2" s="438" t="s">
        <v>50</v>
      </c>
      <c r="E2" s="443" t="s">
        <v>40</v>
      </c>
      <c r="F2" s="443"/>
      <c r="G2" s="438" t="s">
        <v>51</v>
      </c>
      <c r="L2" s="22"/>
    </row>
    <row r="3" spans="1:13" s="13" customFormat="1" ht="19.5" customHeight="1" x14ac:dyDescent="0.25">
      <c r="A3" s="442"/>
      <c r="B3" s="442"/>
      <c r="C3" s="442"/>
      <c r="D3" s="438"/>
      <c r="E3" s="14" t="s">
        <v>52</v>
      </c>
      <c r="F3" s="14" t="s">
        <v>53</v>
      </c>
      <c r="G3" s="438"/>
    </row>
    <row r="4" spans="1:13" x14ac:dyDescent="0.25">
      <c r="A4" s="427" t="s">
        <v>5</v>
      </c>
      <c r="B4" s="427"/>
      <c r="C4" s="427"/>
      <c r="D4" s="23">
        <v>86.399999999999991</v>
      </c>
      <c r="E4" s="23">
        <v>7.2</v>
      </c>
      <c r="F4" s="23">
        <v>6.4</v>
      </c>
      <c r="G4" s="23">
        <v>100</v>
      </c>
      <c r="J4" s="13"/>
      <c r="K4" s="13"/>
      <c r="L4" s="13"/>
      <c r="M4" s="13"/>
    </row>
    <row r="5" spans="1:13" x14ac:dyDescent="0.25">
      <c r="A5" s="427" t="s">
        <v>6</v>
      </c>
      <c r="B5" s="427"/>
      <c r="C5" s="427"/>
      <c r="D5" s="23">
        <v>69.900000000000006</v>
      </c>
      <c r="E5" s="23">
        <v>24.5</v>
      </c>
      <c r="F5" s="23">
        <v>5.6</v>
      </c>
      <c r="G5" s="23">
        <v>100</v>
      </c>
    </row>
    <row r="6" spans="1:13" x14ac:dyDescent="0.25">
      <c r="A6" s="427" t="s">
        <v>7</v>
      </c>
      <c r="B6" s="427"/>
      <c r="C6" s="427"/>
      <c r="D6" s="23">
        <v>94.399999999999991</v>
      </c>
      <c r="E6" s="23">
        <v>5.4</v>
      </c>
      <c r="F6" s="23">
        <v>0.2</v>
      </c>
      <c r="G6" s="23">
        <v>100</v>
      </c>
    </row>
    <row r="7" spans="1:13" x14ac:dyDescent="0.25">
      <c r="A7" s="427" t="s">
        <v>8</v>
      </c>
      <c r="B7" s="427"/>
      <c r="C7" s="427"/>
      <c r="D7" s="23">
        <v>89.3</v>
      </c>
      <c r="E7" s="23">
        <v>8.6999999999999993</v>
      </c>
      <c r="F7" s="23">
        <v>2</v>
      </c>
      <c r="G7" s="23">
        <v>100</v>
      </c>
    </row>
    <row r="8" spans="1:13" x14ac:dyDescent="0.25">
      <c r="A8" s="427" t="s">
        <v>9</v>
      </c>
      <c r="B8" s="427"/>
      <c r="C8" s="427"/>
      <c r="D8" s="23">
        <v>73.5</v>
      </c>
      <c r="E8" s="23">
        <v>26.5</v>
      </c>
      <c r="F8" s="23">
        <v>0</v>
      </c>
      <c r="G8" s="23">
        <v>100</v>
      </c>
    </row>
    <row r="9" spans="1:13" x14ac:dyDescent="0.25">
      <c r="A9" s="430" t="s">
        <v>10</v>
      </c>
      <c r="B9" s="430"/>
      <c r="C9" s="430"/>
      <c r="D9" s="24">
        <v>68.900000000000006</v>
      </c>
      <c r="E9" s="24">
        <v>31.1</v>
      </c>
      <c r="F9" s="24">
        <v>0</v>
      </c>
      <c r="G9" s="24">
        <v>100</v>
      </c>
    </row>
    <row r="10" spans="1:13" x14ac:dyDescent="0.25">
      <c r="A10" s="430" t="s">
        <v>44</v>
      </c>
      <c r="B10" s="430"/>
      <c r="C10" s="430"/>
      <c r="D10" s="24">
        <v>86.7</v>
      </c>
      <c r="E10" s="24">
        <v>13.3</v>
      </c>
      <c r="F10" s="24">
        <v>0</v>
      </c>
      <c r="G10" s="24">
        <v>100</v>
      </c>
    </row>
    <row r="11" spans="1:13" x14ac:dyDescent="0.25">
      <c r="A11" s="427" t="s">
        <v>12</v>
      </c>
      <c r="B11" s="427"/>
      <c r="C11" s="427"/>
      <c r="D11" s="23">
        <v>38</v>
      </c>
      <c r="E11" s="23">
        <v>4.4000000000000004</v>
      </c>
      <c r="F11" s="23">
        <v>57.6</v>
      </c>
      <c r="G11" s="23">
        <v>100</v>
      </c>
    </row>
    <row r="12" spans="1:13" x14ac:dyDescent="0.25">
      <c r="A12" s="427" t="s">
        <v>13</v>
      </c>
      <c r="B12" s="427"/>
      <c r="C12" s="427"/>
      <c r="D12" s="23">
        <v>87.1</v>
      </c>
      <c r="E12" s="23">
        <v>11.2</v>
      </c>
      <c r="F12" s="23">
        <v>1.7</v>
      </c>
      <c r="G12" s="23">
        <v>100</v>
      </c>
    </row>
    <row r="13" spans="1:13" x14ac:dyDescent="0.25">
      <c r="A13" s="427" t="s">
        <v>14</v>
      </c>
      <c r="B13" s="427"/>
      <c r="C13" s="427"/>
      <c r="D13" s="23">
        <v>85.399999999999991</v>
      </c>
      <c r="E13" s="23">
        <v>7.2</v>
      </c>
      <c r="F13" s="23">
        <v>7.4</v>
      </c>
      <c r="G13" s="23">
        <v>100</v>
      </c>
    </row>
    <row r="14" spans="1:13" x14ac:dyDescent="0.25">
      <c r="A14" s="427" t="s">
        <v>15</v>
      </c>
      <c r="B14" s="427"/>
      <c r="C14" s="427"/>
      <c r="D14" s="23">
        <v>82.9</v>
      </c>
      <c r="E14" s="23">
        <v>8.6</v>
      </c>
      <c r="F14" s="23">
        <v>8.5</v>
      </c>
      <c r="G14" s="23">
        <v>100</v>
      </c>
    </row>
    <row r="15" spans="1:13" x14ac:dyDescent="0.25">
      <c r="A15" s="427" t="s">
        <v>16</v>
      </c>
      <c r="B15" s="427"/>
      <c r="C15" s="427"/>
      <c r="D15" s="23">
        <v>89.2</v>
      </c>
      <c r="E15" s="23">
        <v>6.5</v>
      </c>
      <c r="F15" s="23">
        <v>4.3</v>
      </c>
      <c r="G15" s="23">
        <v>100</v>
      </c>
    </row>
    <row r="16" spans="1:13" x14ac:dyDescent="0.25">
      <c r="A16" s="427" t="s">
        <v>17</v>
      </c>
      <c r="B16" s="427"/>
      <c r="C16" s="427"/>
      <c r="D16" s="23">
        <v>78.400000000000006</v>
      </c>
      <c r="E16" s="23">
        <v>13.3</v>
      </c>
      <c r="F16" s="23">
        <v>8.3000000000000007</v>
      </c>
      <c r="G16" s="23">
        <v>100</v>
      </c>
    </row>
    <row r="17" spans="1:13" x14ac:dyDescent="0.25">
      <c r="A17" s="427" t="s">
        <v>18</v>
      </c>
      <c r="B17" s="427"/>
      <c r="C17" s="427"/>
      <c r="D17" s="23">
        <v>95.800000000000011</v>
      </c>
      <c r="E17" s="23">
        <v>4.0999999999999996</v>
      </c>
      <c r="F17" s="23">
        <v>0.1</v>
      </c>
      <c r="G17" s="23">
        <v>100</v>
      </c>
    </row>
    <row r="18" spans="1:13" x14ac:dyDescent="0.25">
      <c r="A18" s="427" t="s">
        <v>19</v>
      </c>
      <c r="B18" s="427"/>
      <c r="C18" s="427"/>
      <c r="D18" s="23">
        <v>92.6</v>
      </c>
      <c r="E18" s="23">
        <v>5.7</v>
      </c>
      <c r="F18" s="23">
        <v>1.7</v>
      </c>
      <c r="G18" s="23">
        <v>100</v>
      </c>
    </row>
    <row r="19" spans="1:13" x14ac:dyDescent="0.25">
      <c r="A19" s="427" t="s">
        <v>20</v>
      </c>
      <c r="B19" s="427"/>
      <c r="C19" s="427"/>
      <c r="D19" s="23">
        <v>97.5</v>
      </c>
      <c r="E19" s="23">
        <v>2.5</v>
      </c>
      <c r="F19" s="23">
        <v>0</v>
      </c>
      <c r="G19" s="23">
        <v>100</v>
      </c>
    </row>
    <row r="20" spans="1:13" x14ac:dyDescent="0.25">
      <c r="A20" s="427" t="s">
        <v>21</v>
      </c>
      <c r="B20" s="427"/>
      <c r="C20" s="427"/>
      <c r="D20" s="23">
        <v>87.3</v>
      </c>
      <c r="E20" s="23">
        <v>3</v>
      </c>
      <c r="F20" s="23">
        <v>9.6999999999999993</v>
      </c>
      <c r="G20" s="23">
        <v>100</v>
      </c>
    </row>
    <row r="21" spans="1:13" x14ac:dyDescent="0.25">
      <c r="A21" s="427" t="s">
        <v>22</v>
      </c>
      <c r="B21" s="427"/>
      <c r="C21" s="427"/>
      <c r="D21" s="23">
        <v>97.800000000000011</v>
      </c>
      <c r="E21" s="23">
        <v>1.6</v>
      </c>
      <c r="F21" s="23">
        <v>0.6</v>
      </c>
      <c r="G21" s="23">
        <v>100</v>
      </c>
    </row>
    <row r="22" spans="1:13" x14ac:dyDescent="0.25">
      <c r="A22" s="427" t="s">
        <v>23</v>
      </c>
      <c r="B22" s="427"/>
      <c r="C22" s="427"/>
      <c r="D22" s="23">
        <v>93</v>
      </c>
      <c r="E22" s="23">
        <v>4.5999999999999996</v>
      </c>
      <c r="F22" s="23">
        <v>2.4</v>
      </c>
      <c r="G22" s="23">
        <v>100</v>
      </c>
    </row>
    <row r="23" spans="1:13" x14ac:dyDescent="0.25">
      <c r="A23" s="427" t="s">
        <v>24</v>
      </c>
      <c r="B23" s="427"/>
      <c r="C23" s="427"/>
      <c r="D23" s="23">
        <v>95.6</v>
      </c>
      <c r="E23" s="23">
        <v>2.5</v>
      </c>
      <c r="F23" s="23">
        <v>1.9</v>
      </c>
      <c r="G23" s="23">
        <v>100</v>
      </c>
    </row>
    <row r="24" spans="1:13" x14ac:dyDescent="0.25">
      <c r="A24" s="427" t="s">
        <v>25</v>
      </c>
      <c r="B24" s="427"/>
      <c r="C24" s="427"/>
      <c r="D24" s="23">
        <v>97.5</v>
      </c>
      <c r="E24" s="23">
        <v>2.2000000000000002</v>
      </c>
      <c r="F24" s="23">
        <v>0.3</v>
      </c>
      <c r="G24" s="23">
        <v>100</v>
      </c>
    </row>
    <row r="25" spans="1:13" x14ac:dyDescent="0.25">
      <c r="A25" s="427" t="s">
        <v>26</v>
      </c>
      <c r="B25" s="427"/>
      <c r="C25" s="427"/>
      <c r="D25" s="23">
        <v>96.4</v>
      </c>
      <c r="E25" s="23">
        <v>3.5</v>
      </c>
      <c r="F25" s="23">
        <v>0.1</v>
      </c>
      <c r="G25" s="23">
        <v>100</v>
      </c>
    </row>
    <row r="26" spans="1:13" x14ac:dyDescent="0.25">
      <c r="A26" s="428" t="s">
        <v>27</v>
      </c>
      <c r="B26" s="428"/>
      <c r="C26" s="428"/>
      <c r="D26" s="25">
        <v>88.7</v>
      </c>
      <c r="E26" s="25">
        <v>8.1999999999999993</v>
      </c>
      <c r="F26" s="25">
        <v>3.1</v>
      </c>
      <c r="G26" s="25">
        <v>100</v>
      </c>
    </row>
    <row r="27" spans="1:13" x14ac:dyDescent="0.25">
      <c r="A27" s="428" t="s">
        <v>28</v>
      </c>
      <c r="B27" s="428"/>
      <c r="C27" s="428"/>
      <c r="D27" s="25">
        <v>63.7</v>
      </c>
      <c r="E27" s="25">
        <v>9.8000000000000007</v>
      </c>
      <c r="F27" s="25">
        <v>26.5</v>
      </c>
      <c r="G27" s="25">
        <v>100</v>
      </c>
    </row>
    <row r="28" spans="1:13" x14ac:dyDescent="0.25">
      <c r="A28" s="428" t="s">
        <v>29</v>
      </c>
      <c r="B28" s="428"/>
      <c r="C28" s="428"/>
      <c r="D28" s="25">
        <v>89.100000000000009</v>
      </c>
      <c r="E28" s="25">
        <v>6.8</v>
      </c>
      <c r="F28" s="25">
        <v>4.0999999999999996</v>
      </c>
      <c r="G28" s="25">
        <v>100</v>
      </c>
    </row>
    <row r="29" spans="1:13" x14ac:dyDescent="0.25">
      <c r="A29" s="428" t="s">
        <v>30</v>
      </c>
      <c r="B29" s="428"/>
      <c r="C29" s="428"/>
      <c r="D29" s="25">
        <v>92.7</v>
      </c>
      <c r="E29" s="25">
        <v>2.8</v>
      </c>
      <c r="F29" s="25">
        <v>4.5</v>
      </c>
      <c r="G29" s="25">
        <v>100</v>
      </c>
    </row>
    <row r="30" spans="1:13" x14ac:dyDescent="0.25">
      <c r="A30" s="428" t="s">
        <v>31</v>
      </c>
      <c r="B30" s="428"/>
      <c r="C30" s="428"/>
      <c r="D30" s="25">
        <v>96.899999999999991</v>
      </c>
      <c r="E30" s="25">
        <v>2.9</v>
      </c>
      <c r="F30" s="25">
        <v>0.2</v>
      </c>
      <c r="G30" s="25">
        <v>100</v>
      </c>
    </row>
    <row r="31" spans="1:13" s="16" customFormat="1" x14ac:dyDescent="0.25">
      <c r="A31" s="429" t="s">
        <v>32</v>
      </c>
      <c r="B31" s="429"/>
      <c r="C31" s="429"/>
      <c r="D31" s="26">
        <v>81.3</v>
      </c>
      <c r="E31" s="26">
        <v>7.5</v>
      </c>
      <c r="F31" s="26">
        <v>11.2</v>
      </c>
      <c r="G31" s="26">
        <v>100</v>
      </c>
      <c r="J31"/>
      <c r="K31"/>
      <c r="L31"/>
      <c r="M31"/>
    </row>
    <row r="32" spans="1:13" x14ac:dyDescent="0.25">
      <c r="A32" s="21" t="s">
        <v>33</v>
      </c>
      <c r="B32" s="435" t="s">
        <v>54</v>
      </c>
      <c r="C32" s="435"/>
      <c r="D32" s="435"/>
      <c r="E32" s="435"/>
      <c r="F32" s="435"/>
      <c r="G32" s="435"/>
    </row>
  </sheetData>
  <sheetProtection selectLockedCells="1" selectUnlockedCells="1"/>
  <mergeCells count="35">
    <mergeCell ref="A1:B1"/>
    <mergeCell ref="C1:G1"/>
    <mergeCell ref="A2:C3"/>
    <mergeCell ref="D2:D3"/>
    <mergeCell ref="E2:F2"/>
    <mergeCell ref="G2:G3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B32:G32"/>
  </mergeCells>
  <hyperlinks>
    <hyperlink ref="I1" location="'Indice delle tavole'!A1" display="TORNA ALL'INDICE"/>
  </hyperlinks>
  <pageMargins left="0.6701388888888888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zoomScale="120" zoomScaleNormal="120" workbookViewId="0">
      <selection activeCell="H17" sqref="H17"/>
    </sheetView>
  </sheetViews>
  <sheetFormatPr defaultColWidth="9.1796875" defaultRowHeight="13" x14ac:dyDescent="0.35"/>
  <cols>
    <col min="1" max="1" width="2.54296875" style="204" bestFit="1" customWidth="1"/>
    <col min="2" max="2" width="10.453125" style="204" customWidth="1"/>
    <col min="3" max="3" width="12.7265625" style="204" customWidth="1"/>
    <col min="4" max="5" width="20.453125" style="204" customWidth="1"/>
    <col min="6" max="16384" width="9.1796875" style="204"/>
  </cols>
  <sheetData>
    <row r="1" spans="1:11" ht="27" customHeight="1" x14ac:dyDescent="0.35">
      <c r="A1" s="525" t="s">
        <v>325</v>
      </c>
      <c r="B1" s="525"/>
      <c r="C1" s="525" t="s">
        <v>550</v>
      </c>
      <c r="D1" s="525"/>
      <c r="E1" s="525"/>
      <c r="G1" s="392" t="s">
        <v>481</v>
      </c>
    </row>
    <row r="2" spans="1:11" ht="36.75" customHeight="1" x14ac:dyDescent="0.35">
      <c r="A2" s="533" t="s">
        <v>1</v>
      </c>
      <c r="B2" s="533"/>
      <c r="C2" s="533"/>
      <c r="D2" s="205" t="s">
        <v>301</v>
      </c>
      <c r="E2" s="206" t="s">
        <v>302</v>
      </c>
    </row>
    <row r="3" spans="1:11" ht="12.75" customHeight="1" x14ac:dyDescent="0.35">
      <c r="A3" s="549" t="s">
        <v>5</v>
      </c>
      <c r="B3" s="549"/>
      <c r="C3" s="549"/>
      <c r="D3" s="207">
        <v>88.4</v>
      </c>
      <c r="E3" s="207">
        <v>0.6</v>
      </c>
      <c r="G3" s="207"/>
      <c r="I3" s="208"/>
      <c r="J3" s="208"/>
      <c r="K3" s="208"/>
    </row>
    <row r="4" spans="1:11" ht="12.75" customHeight="1" x14ac:dyDescent="0.35">
      <c r="A4" s="550" t="s">
        <v>281</v>
      </c>
      <c r="B4" s="550"/>
      <c r="C4" s="550"/>
      <c r="D4" s="207">
        <v>23</v>
      </c>
      <c r="E4" s="207">
        <v>0.1</v>
      </c>
      <c r="G4" s="207"/>
      <c r="I4" s="208"/>
      <c r="J4" s="208"/>
      <c r="K4" s="208"/>
    </row>
    <row r="5" spans="1:11" ht="12.75" customHeight="1" x14ac:dyDescent="0.35">
      <c r="A5" s="543" t="s">
        <v>7</v>
      </c>
      <c r="B5" s="543"/>
      <c r="C5" s="543"/>
      <c r="D5" s="207">
        <v>9</v>
      </c>
      <c r="E5" s="207">
        <v>0.3</v>
      </c>
      <c r="G5" s="207"/>
      <c r="I5" s="208"/>
      <c r="J5" s="208"/>
      <c r="K5" s="208"/>
    </row>
    <row r="6" spans="1:11" ht="12.75" customHeight="1" x14ac:dyDescent="0.35">
      <c r="A6" s="543" t="s">
        <v>8</v>
      </c>
      <c r="B6" s="543"/>
      <c r="C6" s="543"/>
      <c r="D6" s="207">
        <v>10.5</v>
      </c>
      <c r="E6" s="207">
        <v>0.1</v>
      </c>
      <c r="G6" s="207"/>
      <c r="I6" s="208"/>
      <c r="J6" s="208"/>
      <c r="K6" s="208"/>
    </row>
    <row r="7" spans="1:11" ht="12.75" customHeight="1" x14ac:dyDescent="0.35">
      <c r="A7" s="543" t="s">
        <v>9</v>
      </c>
      <c r="B7" s="543"/>
      <c r="C7" s="543"/>
      <c r="D7" s="207">
        <v>7.2</v>
      </c>
      <c r="E7" s="207">
        <v>0</v>
      </c>
      <c r="G7" s="207"/>
      <c r="I7" s="208"/>
      <c r="J7" s="208"/>
      <c r="K7" s="208"/>
    </row>
    <row r="8" spans="1:11" s="209" customFormat="1" ht="12.75" customHeight="1" x14ac:dyDescent="0.35">
      <c r="A8" s="546" t="s">
        <v>303</v>
      </c>
      <c r="B8" s="546"/>
      <c r="C8" s="546"/>
      <c r="D8" s="419">
        <v>0</v>
      </c>
      <c r="E8" s="207">
        <v>0</v>
      </c>
      <c r="G8" s="207"/>
      <c r="I8" s="208"/>
      <c r="J8" s="208"/>
      <c r="K8" s="208"/>
    </row>
    <row r="9" spans="1:11" s="209" customFormat="1" ht="12.75" customHeight="1" x14ac:dyDescent="0.35">
      <c r="A9" s="547" t="s">
        <v>44</v>
      </c>
      <c r="B9" s="547"/>
      <c r="C9" s="547"/>
      <c r="D9" s="207">
        <v>7.2</v>
      </c>
      <c r="E9" s="207">
        <v>0</v>
      </c>
      <c r="G9" s="207"/>
      <c r="I9" s="208"/>
      <c r="J9" s="208"/>
      <c r="K9" s="208"/>
    </row>
    <row r="10" spans="1:11" ht="12.75" customHeight="1" x14ac:dyDescent="0.35">
      <c r="A10" s="543" t="s">
        <v>12</v>
      </c>
      <c r="B10" s="543"/>
      <c r="C10" s="543"/>
      <c r="D10" s="207">
        <v>70.3</v>
      </c>
      <c r="E10" s="207">
        <v>3.8</v>
      </c>
      <c r="G10" s="207"/>
      <c r="I10" s="208"/>
      <c r="J10" s="208"/>
      <c r="K10" s="208"/>
    </row>
    <row r="11" spans="1:11" ht="12.75" customHeight="1" x14ac:dyDescent="0.35">
      <c r="A11" s="543" t="s">
        <v>296</v>
      </c>
      <c r="B11" s="543"/>
      <c r="C11" s="543"/>
      <c r="D11" s="207">
        <v>17.7</v>
      </c>
      <c r="E11" s="207">
        <v>0</v>
      </c>
      <c r="G11" s="207"/>
      <c r="I11" s="208"/>
      <c r="J11" s="208"/>
      <c r="K11" s="208"/>
    </row>
    <row r="12" spans="1:11" ht="12.75" customHeight="1" x14ac:dyDescent="0.35">
      <c r="A12" s="543" t="s">
        <v>297</v>
      </c>
      <c r="B12" s="543"/>
      <c r="C12" s="543"/>
      <c r="D12" s="207">
        <v>44.2</v>
      </c>
      <c r="E12" s="207">
        <v>0.7</v>
      </c>
      <c r="G12" s="207"/>
      <c r="I12" s="208"/>
      <c r="J12" s="208"/>
      <c r="K12" s="208"/>
    </row>
    <row r="13" spans="1:11" ht="12.75" customHeight="1" x14ac:dyDescent="0.35">
      <c r="A13" s="543" t="s">
        <v>15</v>
      </c>
      <c r="B13" s="543"/>
      <c r="C13" s="543"/>
      <c r="D13" s="207">
        <v>61.9</v>
      </c>
      <c r="E13" s="207">
        <v>0.6</v>
      </c>
      <c r="G13" s="207"/>
      <c r="I13" s="208"/>
      <c r="J13" s="208"/>
      <c r="K13" s="208"/>
    </row>
    <row r="14" spans="1:11" ht="12.75" customHeight="1" x14ac:dyDescent="0.35">
      <c r="A14" s="543" t="s">
        <v>16</v>
      </c>
      <c r="B14" s="543"/>
      <c r="C14" s="543"/>
      <c r="D14" s="207">
        <v>38</v>
      </c>
      <c r="E14" s="207">
        <v>0.5</v>
      </c>
      <c r="G14" s="207"/>
      <c r="I14" s="208"/>
      <c r="J14" s="208"/>
      <c r="K14" s="208"/>
    </row>
    <row r="15" spans="1:11" ht="12.75" customHeight="1" x14ac:dyDescent="0.35">
      <c r="A15" s="543" t="s">
        <v>17</v>
      </c>
      <c r="B15" s="543"/>
      <c r="C15" s="543"/>
      <c r="D15" s="207">
        <v>3.1</v>
      </c>
      <c r="E15" s="207">
        <v>0</v>
      </c>
      <c r="G15" s="207"/>
      <c r="I15" s="208"/>
      <c r="J15" s="208"/>
      <c r="K15" s="208"/>
    </row>
    <row r="16" spans="1:11" ht="12.75" customHeight="1" x14ac:dyDescent="0.35">
      <c r="A16" s="543" t="s">
        <v>18</v>
      </c>
      <c r="B16" s="543"/>
      <c r="C16" s="543"/>
      <c r="D16" s="207">
        <v>34.1</v>
      </c>
      <c r="E16" s="207">
        <v>0.1</v>
      </c>
      <c r="G16" s="207"/>
      <c r="I16" s="208"/>
      <c r="J16" s="208"/>
      <c r="K16" s="208"/>
    </row>
    <row r="17" spans="1:11" ht="12.75" customHeight="1" x14ac:dyDescent="0.35">
      <c r="A17" s="543" t="s">
        <v>19</v>
      </c>
      <c r="B17" s="543"/>
      <c r="C17" s="543"/>
      <c r="D17" s="207">
        <v>35.4</v>
      </c>
      <c r="E17" s="207">
        <v>0.1</v>
      </c>
      <c r="G17" s="207"/>
      <c r="I17" s="208"/>
      <c r="J17" s="208"/>
      <c r="K17" s="208"/>
    </row>
    <row r="18" spans="1:11" ht="12.75" customHeight="1" x14ac:dyDescent="0.35">
      <c r="A18" s="543" t="s">
        <v>20</v>
      </c>
      <c r="B18" s="543"/>
      <c r="C18" s="543"/>
      <c r="D18" s="207">
        <v>1.5</v>
      </c>
      <c r="E18" s="207">
        <v>0</v>
      </c>
      <c r="G18" s="207"/>
      <c r="I18" s="208"/>
      <c r="J18" s="208"/>
      <c r="K18" s="208"/>
    </row>
    <row r="19" spans="1:11" ht="12.75" customHeight="1" x14ac:dyDescent="0.35">
      <c r="A19" s="543" t="s">
        <v>21</v>
      </c>
      <c r="B19" s="543"/>
      <c r="C19" s="543"/>
      <c r="D19" s="207">
        <v>43.5</v>
      </c>
      <c r="E19" s="207">
        <v>0.2</v>
      </c>
      <c r="G19" s="207"/>
      <c r="I19" s="208"/>
      <c r="J19" s="208"/>
      <c r="K19" s="208"/>
    </row>
    <row r="20" spans="1:11" ht="12.75" customHeight="1" x14ac:dyDescent="0.35">
      <c r="A20" s="543" t="s">
        <v>22</v>
      </c>
      <c r="B20" s="543"/>
      <c r="C20" s="543"/>
      <c r="D20" s="207">
        <v>76.3</v>
      </c>
      <c r="E20" s="207">
        <v>0.2</v>
      </c>
      <c r="G20" s="207"/>
      <c r="I20" s="208"/>
      <c r="J20" s="208"/>
      <c r="K20" s="208"/>
    </row>
    <row r="21" spans="1:11" ht="12.75" customHeight="1" x14ac:dyDescent="0.35">
      <c r="A21" s="543" t="s">
        <v>23</v>
      </c>
      <c r="B21" s="543"/>
      <c r="C21" s="543"/>
      <c r="D21" s="207">
        <v>13.7</v>
      </c>
      <c r="E21" s="207">
        <v>0</v>
      </c>
      <c r="G21" s="207"/>
      <c r="I21" s="208"/>
      <c r="J21" s="208"/>
      <c r="K21" s="208"/>
    </row>
    <row r="22" spans="1:11" ht="12.75" customHeight="1" x14ac:dyDescent="0.35">
      <c r="A22" s="543" t="s">
        <v>24</v>
      </c>
      <c r="B22" s="543"/>
      <c r="C22" s="543"/>
      <c r="D22" s="207">
        <v>16.600000000000001</v>
      </c>
      <c r="E22" s="207">
        <v>0</v>
      </c>
      <c r="G22" s="207"/>
      <c r="I22" s="208"/>
      <c r="J22" s="208"/>
      <c r="K22" s="208"/>
    </row>
    <row r="23" spans="1:11" ht="12.75" customHeight="1" x14ac:dyDescent="0.35">
      <c r="A23" s="543" t="s">
        <v>25</v>
      </c>
      <c r="B23" s="543"/>
      <c r="C23" s="543"/>
      <c r="D23" s="207">
        <v>25.3</v>
      </c>
      <c r="E23" s="207">
        <v>0.1</v>
      </c>
      <c r="G23" s="207"/>
      <c r="I23" s="208"/>
      <c r="J23" s="208"/>
      <c r="K23" s="208"/>
    </row>
    <row r="24" spans="1:11" ht="12.75" customHeight="1" x14ac:dyDescent="0.35">
      <c r="A24" s="543" t="s">
        <v>26</v>
      </c>
      <c r="B24" s="543"/>
      <c r="C24" s="543"/>
      <c r="D24" s="207">
        <v>15.6</v>
      </c>
      <c r="E24" s="207">
        <v>0.1</v>
      </c>
      <c r="G24" s="207"/>
      <c r="I24" s="208"/>
      <c r="J24" s="208"/>
      <c r="K24" s="208"/>
    </row>
    <row r="25" spans="1:11" ht="12.75" customHeight="1" x14ac:dyDescent="0.35">
      <c r="A25" s="542" t="s">
        <v>27</v>
      </c>
      <c r="B25" s="542"/>
      <c r="C25" s="542"/>
      <c r="D25" s="210">
        <v>41.4</v>
      </c>
      <c r="E25" s="210">
        <v>0.3</v>
      </c>
      <c r="G25" s="210"/>
      <c r="I25" s="208"/>
      <c r="J25" s="208"/>
      <c r="K25" s="208"/>
    </row>
    <row r="26" spans="1:11" ht="12.75" customHeight="1" x14ac:dyDescent="0.35">
      <c r="A26" s="544" t="s">
        <v>304</v>
      </c>
      <c r="B26" s="544"/>
      <c r="C26" s="544"/>
      <c r="D26" s="210">
        <v>46.5</v>
      </c>
      <c r="E26" s="210">
        <v>1.9</v>
      </c>
      <c r="G26" s="210"/>
      <c r="I26" s="208"/>
      <c r="J26" s="208"/>
      <c r="K26" s="208"/>
    </row>
    <row r="27" spans="1:11" ht="12.75" customHeight="1" x14ac:dyDescent="0.35">
      <c r="A27" s="542" t="s">
        <v>29</v>
      </c>
      <c r="B27" s="542"/>
      <c r="C27" s="542"/>
      <c r="D27" s="210">
        <v>35.1</v>
      </c>
      <c r="E27" s="210">
        <v>0.3</v>
      </c>
      <c r="G27" s="210"/>
      <c r="H27" s="163"/>
      <c r="I27" s="163"/>
      <c r="J27" s="163"/>
      <c r="K27" s="208"/>
    </row>
    <row r="28" spans="1:11" ht="12.75" customHeight="1" x14ac:dyDescent="0.35">
      <c r="A28" s="542" t="s">
        <v>30</v>
      </c>
      <c r="B28" s="542"/>
      <c r="C28" s="542"/>
      <c r="D28" s="210">
        <v>35.299999999999997</v>
      </c>
      <c r="E28" s="210">
        <v>0.2</v>
      </c>
      <c r="G28" s="210"/>
      <c r="H28" s="215"/>
      <c r="I28" s="215"/>
      <c r="J28" s="215"/>
      <c r="K28" s="208"/>
    </row>
    <row r="29" spans="1:11" ht="12.75" customHeight="1" x14ac:dyDescent="0.35">
      <c r="A29" s="542" t="s">
        <v>31</v>
      </c>
      <c r="B29" s="542"/>
      <c r="C29" s="542"/>
      <c r="D29" s="210">
        <v>20.6</v>
      </c>
      <c r="E29" s="210">
        <v>0.1</v>
      </c>
      <c r="G29" s="210"/>
      <c r="K29" s="208"/>
    </row>
    <row r="30" spans="1:11" s="213" customFormat="1" ht="12.75" customHeight="1" x14ac:dyDescent="0.35">
      <c r="A30" s="539" t="s">
        <v>305</v>
      </c>
      <c r="B30" s="539"/>
      <c r="C30" s="539"/>
      <c r="D30" s="212">
        <v>38</v>
      </c>
      <c r="E30" s="212">
        <v>0.5</v>
      </c>
      <c r="G30" s="210"/>
      <c r="H30" s="204"/>
      <c r="I30" s="204"/>
      <c r="J30" s="204"/>
      <c r="K30" s="208"/>
    </row>
    <row r="31" spans="1:11" s="163" customFormat="1" x14ac:dyDescent="0.35">
      <c r="A31" s="220" t="s">
        <v>74</v>
      </c>
      <c r="B31" s="540" t="s">
        <v>322</v>
      </c>
      <c r="C31" s="540"/>
      <c r="D31" s="540"/>
      <c r="E31" s="540"/>
      <c r="G31" s="210"/>
      <c r="H31" s="204"/>
      <c r="I31" s="204"/>
      <c r="J31" s="204"/>
    </row>
    <row r="32" spans="1:11" s="163" customFormat="1" ht="20.25" customHeight="1" x14ac:dyDescent="0.35">
      <c r="A32" s="220" t="s">
        <v>307</v>
      </c>
      <c r="B32" s="540" t="s">
        <v>308</v>
      </c>
      <c r="C32" s="540"/>
      <c r="D32" s="540"/>
      <c r="E32" s="540"/>
      <c r="G32" s="210"/>
      <c r="H32" s="204"/>
      <c r="I32" s="204"/>
      <c r="J32" s="204"/>
    </row>
    <row r="33" spans="1:10" s="163" customFormat="1" ht="22.5" customHeight="1" x14ac:dyDescent="0.35">
      <c r="A33" s="220" t="s">
        <v>46</v>
      </c>
      <c r="B33" s="540" t="s">
        <v>326</v>
      </c>
      <c r="C33" s="540"/>
      <c r="D33" s="540"/>
      <c r="E33" s="540"/>
      <c r="G33" s="210"/>
      <c r="H33" s="204"/>
      <c r="I33" s="204"/>
      <c r="J33" s="204"/>
    </row>
    <row r="34" spans="1:10" s="215" customFormat="1" x14ac:dyDescent="0.35">
      <c r="A34" s="221" t="s">
        <v>310</v>
      </c>
      <c r="B34" s="552" t="s">
        <v>311</v>
      </c>
      <c r="C34" s="552"/>
      <c r="D34" s="552"/>
      <c r="E34" s="552"/>
      <c r="G34" s="204"/>
      <c r="H34" s="204"/>
      <c r="I34" s="204"/>
      <c r="J34" s="204"/>
    </row>
  </sheetData>
  <mergeCells count="35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B31:E31"/>
    <mergeCell ref="B32:E32"/>
    <mergeCell ref="B33:E33"/>
    <mergeCell ref="B34:E34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3" sqref="D3:F30"/>
    </sheetView>
  </sheetViews>
  <sheetFormatPr defaultColWidth="9.1796875" defaultRowHeight="13" x14ac:dyDescent="0.3"/>
  <cols>
    <col min="1" max="1" width="2.54296875" style="175" customWidth="1"/>
    <col min="2" max="2" width="10.453125" style="175" customWidth="1"/>
    <col min="3" max="3" width="20.453125" style="175" customWidth="1"/>
    <col min="4" max="6" width="17.26953125" style="175" customWidth="1"/>
    <col min="7" max="16384" width="9.1796875" style="175"/>
  </cols>
  <sheetData>
    <row r="1" spans="1:8" ht="33" customHeight="1" x14ac:dyDescent="0.3">
      <c r="A1" s="525" t="s">
        <v>327</v>
      </c>
      <c r="B1" s="525"/>
      <c r="C1" s="525" t="s">
        <v>549</v>
      </c>
      <c r="D1" s="525"/>
      <c r="E1" s="525"/>
      <c r="F1" s="525"/>
      <c r="H1" s="392" t="s">
        <v>481</v>
      </c>
    </row>
    <row r="2" spans="1:8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8" ht="12.75" customHeight="1" x14ac:dyDescent="0.3">
      <c r="A3" s="534" t="s">
        <v>5</v>
      </c>
      <c r="B3" s="534"/>
      <c r="C3" s="534"/>
      <c r="D3" s="223">
        <v>2275</v>
      </c>
      <c r="E3" s="223">
        <v>12150627</v>
      </c>
      <c r="F3" s="201">
        <v>5341</v>
      </c>
    </row>
    <row r="4" spans="1:8" x14ac:dyDescent="0.3">
      <c r="A4" s="522" t="s">
        <v>281</v>
      </c>
      <c r="B4" s="522"/>
      <c r="C4" s="522"/>
      <c r="D4" s="223">
        <v>0</v>
      </c>
      <c r="E4" s="223">
        <v>0</v>
      </c>
      <c r="F4" s="200">
        <v>0</v>
      </c>
    </row>
    <row r="5" spans="1:8" x14ac:dyDescent="0.3">
      <c r="A5" s="522" t="s">
        <v>7</v>
      </c>
      <c r="B5" s="522"/>
      <c r="C5" s="522"/>
      <c r="D5" s="223">
        <v>1187</v>
      </c>
      <c r="E5" s="223">
        <v>8910576</v>
      </c>
      <c r="F5" s="201">
        <v>7507</v>
      </c>
    </row>
    <row r="6" spans="1:8" x14ac:dyDescent="0.3">
      <c r="A6" s="522" t="s">
        <v>8</v>
      </c>
      <c r="B6" s="522"/>
      <c r="C6" s="522"/>
      <c r="D6" s="223">
        <v>4126</v>
      </c>
      <c r="E6" s="223">
        <v>8409731</v>
      </c>
      <c r="F6" s="201">
        <v>2038</v>
      </c>
    </row>
    <row r="7" spans="1:8" ht="12.75" customHeight="1" x14ac:dyDescent="0.3">
      <c r="A7" s="523" t="s">
        <v>9</v>
      </c>
      <c r="B7" s="523"/>
      <c r="C7" s="523"/>
      <c r="D7" s="223">
        <v>30</v>
      </c>
      <c r="E7" s="223">
        <v>286427</v>
      </c>
      <c r="F7" s="201">
        <v>9548</v>
      </c>
    </row>
    <row r="8" spans="1:8" x14ac:dyDescent="0.3">
      <c r="A8" s="524" t="s">
        <v>10</v>
      </c>
      <c r="B8" s="524"/>
      <c r="C8" s="524"/>
      <c r="D8" s="224">
        <v>0</v>
      </c>
      <c r="E8" s="224">
        <v>0</v>
      </c>
      <c r="F8" s="200">
        <v>0</v>
      </c>
    </row>
    <row r="9" spans="1:8" x14ac:dyDescent="0.3">
      <c r="A9" s="524" t="s">
        <v>44</v>
      </c>
      <c r="B9" s="524"/>
      <c r="C9" s="524"/>
      <c r="D9" s="224">
        <v>30</v>
      </c>
      <c r="E9" s="224">
        <v>286427</v>
      </c>
      <c r="F9" s="201">
        <v>9548</v>
      </c>
    </row>
    <row r="10" spans="1:8" x14ac:dyDescent="0.3">
      <c r="A10" s="522" t="s">
        <v>12</v>
      </c>
      <c r="B10" s="522"/>
      <c r="C10" s="522"/>
      <c r="D10" s="223">
        <v>7924</v>
      </c>
      <c r="E10" s="223">
        <v>2706244</v>
      </c>
      <c r="F10" s="201">
        <v>342</v>
      </c>
    </row>
    <row r="11" spans="1:8" x14ac:dyDescent="0.3">
      <c r="A11" s="522" t="s">
        <v>296</v>
      </c>
      <c r="B11" s="522"/>
      <c r="C11" s="522"/>
      <c r="D11" s="223">
        <v>654</v>
      </c>
      <c r="E11" s="223">
        <v>5859637</v>
      </c>
      <c r="F11" s="201">
        <v>8960</v>
      </c>
    </row>
    <row r="12" spans="1:8" x14ac:dyDescent="0.3">
      <c r="A12" s="522" t="s">
        <v>297</v>
      </c>
      <c r="B12" s="522"/>
      <c r="C12" s="522"/>
      <c r="D12" s="223">
        <v>1205</v>
      </c>
      <c r="E12" s="223">
        <v>2652269</v>
      </c>
      <c r="F12" s="201">
        <v>2201</v>
      </c>
    </row>
    <row r="13" spans="1:8" x14ac:dyDescent="0.3">
      <c r="A13" s="522" t="s">
        <v>15</v>
      </c>
      <c r="B13" s="522"/>
      <c r="C13" s="522"/>
      <c r="D13" s="223">
        <v>999</v>
      </c>
      <c r="E13" s="223">
        <v>5136721</v>
      </c>
      <c r="F13" s="201">
        <v>5142</v>
      </c>
    </row>
    <row r="14" spans="1:8" x14ac:dyDescent="0.3">
      <c r="A14" s="522" t="s">
        <v>16</v>
      </c>
      <c r="B14" s="522"/>
      <c r="C14" s="522"/>
      <c r="D14" s="223">
        <v>295</v>
      </c>
      <c r="E14" s="223">
        <v>1546230</v>
      </c>
      <c r="F14" s="201">
        <v>5241</v>
      </c>
    </row>
    <row r="15" spans="1:8" x14ac:dyDescent="0.3">
      <c r="A15" s="522" t="s">
        <v>17</v>
      </c>
      <c r="B15" s="522"/>
      <c r="C15" s="522"/>
      <c r="D15" s="223">
        <v>1048</v>
      </c>
      <c r="E15" s="223">
        <v>2257469</v>
      </c>
      <c r="F15" s="201">
        <v>2154</v>
      </c>
    </row>
    <row r="16" spans="1:8" x14ac:dyDescent="0.3">
      <c r="A16" s="522" t="s">
        <v>18</v>
      </c>
      <c r="B16" s="522"/>
      <c r="C16" s="522"/>
      <c r="D16" s="223">
        <v>1890</v>
      </c>
      <c r="E16" s="223">
        <v>12417464</v>
      </c>
      <c r="F16" s="201">
        <v>6570</v>
      </c>
    </row>
    <row r="17" spans="1:6" x14ac:dyDescent="0.3">
      <c r="A17" s="522" t="s">
        <v>19</v>
      </c>
      <c r="B17" s="522"/>
      <c r="C17" s="522"/>
      <c r="D17" s="223">
        <v>1708</v>
      </c>
      <c r="E17" s="223">
        <v>6331524</v>
      </c>
      <c r="F17" s="200">
        <v>3707</v>
      </c>
    </row>
    <row r="18" spans="1:6" x14ac:dyDescent="0.3">
      <c r="A18" s="522" t="s">
        <v>20</v>
      </c>
      <c r="B18" s="522"/>
      <c r="C18" s="522"/>
      <c r="D18" s="223">
        <v>110</v>
      </c>
      <c r="E18" s="223">
        <v>591180</v>
      </c>
      <c r="F18" s="201">
        <v>5374</v>
      </c>
    </row>
    <row r="19" spans="1:6" x14ac:dyDescent="0.3">
      <c r="A19" s="522" t="s">
        <v>21</v>
      </c>
      <c r="B19" s="522"/>
      <c r="C19" s="522"/>
      <c r="D19" s="223">
        <v>2362</v>
      </c>
      <c r="E19" s="223">
        <v>22614040</v>
      </c>
      <c r="F19" s="201">
        <v>9574</v>
      </c>
    </row>
    <row r="20" spans="1:6" x14ac:dyDescent="0.3">
      <c r="A20" s="522" t="s">
        <v>22</v>
      </c>
      <c r="B20" s="522"/>
      <c r="C20" s="522"/>
      <c r="D20" s="223">
        <v>1126</v>
      </c>
      <c r="E20" s="223">
        <v>6118497</v>
      </c>
      <c r="F20" s="201">
        <v>5434</v>
      </c>
    </row>
    <row r="21" spans="1:6" x14ac:dyDescent="0.3">
      <c r="A21" s="522" t="s">
        <v>23</v>
      </c>
      <c r="B21" s="522"/>
      <c r="C21" s="522"/>
      <c r="D21" s="223">
        <v>733</v>
      </c>
      <c r="E21" s="223">
        <v>2674578</v>
      </c>
      <c r="F21" s="201">
        <v>3649</v>
      </c>
    </row>
    <row r="22" spans="1:6" x14ac:dyDescent="0.3">
      <c r="A22" s="522" t="s">
        <v>24</v>
      </c>
      <c r="B22" s="522"/>
      <c r="C22" s="522"/>
      <c r="D22" s="223">
        <v>143</v>
      </c>
      <c r="E22" s="223">
        <v>188023</v>
      </c>
      <c r="F22" s="201">
        <v>1315</v>
      </c>
    </row>
    <row r="23" spans="1:6" x14ac:dyDescent="0.3">
      <c r="A23" s="522" t="s">
        <v>25</v>
      </c>
      <c r="B23" s="522"/>
      <c r="C23" s="522"/>
      <c r="D23" s="223">
        <v>3160</v>
      </c>
      <c r="E23" s="223">
        <v>3290229</v>
      </c>
      <c r="F23" s="201">
        <v>1041</v>
      </c>
    </row>
    <row r="24" spans="1:6" x14ac:dyDescent="0.3">
      <c r="A24" s="522" t="s">
        <v>26</v>
      </c>
      <c r="B24" s="522"/>
      <c r="C24" s="522"/>
      <c r="D24" s="223">
        <v>5879</v>
      </c>
      <c r="E24" s="223">
        <v>23207212</v>
      </c>
      <c r="F24" s="201">
        <v>3947</v>
      </c>
    </row>
    <row r="25" spans="1:6" x14ac:dyDescent="0.3">
      <c r="A25" s="518" t="s">
        <v>27</v>
      </c>
      <c r="B25" s="518"/>
      <c r="C25" s="518"/>
      <c r="D25" s="160">
        <v>7588</v>
      </c>
      <c r="E25" s="160">
        <v>29470934</v>
      </c>
      <c r="F25" s="202">
        <v>3884</v>
      </c>
    </row>
    <row r="26" spans="1:6" x14ac:dyDescent="0.3">
      <c r="A26" s="518" t="s">
        <v>28</v>
      </c>
      <c r="B26" s="518"/>
      <c r="C26" s="518"/>
      <c r="D26" s="160">
        <v>9813</v>
      </c>
      <c r="E26" s="160">
        <v>11504577</v>
      </c>
      <c r="F26" s="202">
        <v>1172</v>
      </c>
    </row>
    <row r="27" spans="1:6" x14ac:dyDescent="0.3">
      <c r="A27" s="518" t="s">
        <v>29</v>
      </c>
      <c r="B27" s="518"/>
      <c r="C27" s="518"/>
      <c r="D27" s="160">
        <v>4232</v>
      </c>
      <c r="E27" s="160">
        <v>21357884</v>
      </c>
      <c r="F27" s="202">
        <v>5047</v>
      </c>
    </row>
    <row r="28" spans="1:6" x14ac:dyDescent="0.3">
      <c r="A28" s="518" t="s">
        <v>30</v>
      </c>
      <c r="B28" s="518"/>
      <c r="C28" s="518"/>
      <c r="D28" s="160">
        <v>6182</v>
      </c>
      <c r="E28" s="160">
        <v>38517842</v>
      </c>
      <c r="F28" s="202">
        <v>6231</v>
      </c>
    </row>
    <row r="29" spans="1:6" x14ac:dyDescent="0.3">
      <c r="A29" s="518" t="s">
        <v>31</v>
      </c>
      <c r="B29" s="518"/>
      <c r="C29" s="518"/>
      <c r="D29" s="160">
        <v>9039</v>
      </c>
      <c r="E29" s="160">
        <v>26497441</v>
      </c>
      <c r="F29" s="202">
        <v>2931</v>
      </c>
    </row>
    <row r="30" spans="1:6" x14ac:dyDescent="0.3">
      <c r="A30" s="519" t="s">
        <v>32</v>
      </c>
      <c r="B30" s="519"/>
      <c r="C30" s="519"/>
      <c r="D30" s="189">
        <v>36854</v>
      </c>
      <c r="E30" s="189">
        <v>127348678</v>
      </c>
      <c r="F30" s="189">
        <v>3455</v>
      </c>
    </row>
  </sheetData>
  <mergeCells count="31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D3" sqref="D3"/>
    </sheetView>
  </sheetViews>
  <sheetFormatPr defaultRowHeight="13" x14ac:dyDescent="0.35"/>
  <cols>
    <col min="1" max="1" width="2.54296875" style="204" bestFit="1" customWidth="1"/>
    <col min="2" max="2" width="10.453125" style="204" customWidth="1"/>
    <col min="3" max="3" width="16.7265625" style="204" customWidth="1"/>
    <col min="4" max="5" width="18.81640625" style="204" customWidth="1"/>
    <col min="6" max="6" width="9.1796875" style="204"/>
    <col min="7" max="7" width="22.7265625" style="204" bestFit="1" customWidth="1"/>
    <col min="8" max="255" width="9.1796875" style="204"/>
    <col min="256" max="256" width="2.54296875" style="204" bestFit="1" customWidth="1"/>
    <col min="257" max="257" width="10.453125" style="204" customWidth="1"/>
    <col min="258" max="258" width="16.7265625" style="204" customWidth="1"/>
    <col min="259" max="261" width="18.81640625" style="204" customWidth="1"/>
    <col min="262" max="511" width="9.1796875" style="204"/>
    <col min="512" max="512" width="2.54296875" style="204" bestFit="1" customWidth="1"/>
    <col min="513" max="513" width="10.453125" style="204" customWidth="1"/>
    <col min="514" max="514" width="16.7265625" style="204" customWidth="1"/>
    <col min="515" max="517" width="18.81640625" style="204" customWidth="1"/>
    <col min="518" max="767" width="9.1796875" style="204"/>
    <col min="768" max="768" width="2.54296875" style="204" bestFit="1" customWidth="1"/>
    <col min="769" max="769" width="10.453125" style="204" customWidth="1"/>
    <col min="770" max="770" width="16.7265625" style="204" customWidth="1"/>
    <col min="771" max="773" width="18.81640625" style="204" customWidth="1"/>
    <col min="774" max="1023" width="9.1796875" style="204"/>
    <col min="1024" max="1024" width="2.54296875" style="204" bestFit="1" customWidth="1"/>
    <col min="1025" max="1025" width="10.453125" style="204" customWidth="1"/>
    <col min="1026" max="1026" width="16.7265625" style="204" customWidth="1"/>
    <col min="1027" max="1029" width="18.81640625" style="204" customWidth="1"/>
    <col min="1030" max="1279" width="9.1796875" style="204"/>
    <col min="1280" max="1280" width="2.54296875" style="204" bestFit="1" customWidth="1"/>
    <col min="1281" max="1281" width="10.453125" style="204" customWidth="1"/>
    <col min="1282" max="1282" width="16.7265625" style="204" customWidth="1"/>
    <col min="1283" max="1285" width="18.81640625" style="204" customWidth="1"/>
    <col min="1286" max="1535" width="9.1796875" style="204"/>
    <col min="1536" max="1536" width="2.54296875" style="204" bestFit="1" customWidth="1"/>
    <col min="1537" max="1537" width="10.453125" style="204" customWidth="1"/>
    <col min="1538" max="1538" width="16.7265625" style="204" customWidth="1"/>
    <col min="1539" max="1541" width="18.81640625" style="204" customWidth="1"/>
    <col min="1542" max="1791" width="9.1796875" style="204"/>
    <col min="1792" max="1792" width="2.54296875" style="204" bestFit="1" customWidth="1"/>
    <col min="1793" max="1793" width="10.453125" style="204" customWidth="1"/>
    <col min="1794" max="1794" width="16.7265625" style="204" customWidth="1"/>
    <col min="1795" max="1797" width="18.81640625" style="204" customWidth="1"/>
    <col min="1798" max="2047" width="9.1796875" style="204"/>
    <col min="2048" max="2048" width="2.54296875" style="204" bestFit="1" customWidth="1"/>
    <col min="2049" max="2049" width="10.453125" style="204" customWidth="1"/>
    <col min="2050" max="2050" width="16.7265625" style="204" customWidth="1"/>
    <col min="2051" max="2053" width="18.81640625" style="204" customWidth="1"/>
    <col min="2054" max="2303" width="9.1796875" style="204"/>
    <col min="2304" max="2304" width="2.54296875" style="204" bestFit="1" customWidth="1"/>
    <col min="2305" max="2305" width="10.453125" style="204" customWidth="1"/>
    <col min="2306" max="2306" width="16.7265625" style="204" customWidth="1"/>
    <col min="2307" max="2309" width="18.81640625" style="204" customWidth="1"/>
    <col min="2310" max="2559" width="9.1796875" style="204"/>
    <col min="2560" max="2560" width="2.54296875" style="204" bestFit="1" customWidth="1"/>
    <col min="2561" max="2561" width="10.453125" style="204" customWidth="1"/>
    <col min="2562" max="2562" width="16.7265625" style="204" customWidth="1"/>
    <col min="2563" max="2565" width="18.81640625" style="204" customWidth="1"/>
    <col min="2566" max="2815" width="9.1796875" style="204"/>
    <col min="2816" max="2816" width="2.54296875" style="204" bestFit="1" customWidth="1"/>
    <col min="2817" max="2817" width="10.453125" style="204" customWidth="1"/>
    <col min="2818" max="2818" width="16.7265625" style="204" customWidth="1"/>
    <col min="2819" max="2821" width="18.81640625" style="204" customWidth="1"/>
    <col min="2822" max="3071" width="9.1796875" style="204"/>
    <col min="3072" max="3072" width="2.54296875" style="204" bestFit="1" customWidth="1"/>
    <col min="3073" max="3073" width="10.453125" style="204" customWidth="1"/>
    <col min="3074" max="3074" width="16.7265625" style="204" customWidth="1"/>
    <col min="3075" max="3077" width="18.81640625" style="204" customWidth="1"/>
    <col min="3078" max="3327" width="9.1796875" style="204"/>
    <col min="3328" max="3328" width="2.54296875" style="204" bestFit="1" customWidth="1"/>
    <col min="3329" max="3329" width="10.453125" style="204" customWidth="1"/>
    <col min="3330" max="3330" width="16.7265625" style="204" customWidth="1"/>
    <col min="3331" max="3333" width="18.81640625" style="204" customWidth="1"/>
    <col min="3334" max="3583" width="9.1796875" style="204"/>
    <col min="3584" max="3584" width="2.54296875" style="204" bestFit="1" customWidth="1"/>
    <col min="3585" max="3585" width="10.453125" style="204" customWidth="1"/>
    <col min="3586" max="3586" width="16.7265625" style="204" customWidth="1"/>
    <col min="3587" max="3589" width="18.81640625" style="204" customWidth="1"/>
    <col min="3590" max="3839" width="9.1796875" style="204"/>
    <col min="3840" max="3840" width="2.54296875" style="204" bestFit="1" customWidth="1"/>
    <col min="3841" max="3841" width="10.453125" style="204" customWidth="1"/>
    <col min="3842" max="3842" width="16.7265625" style="204" customWidth="1"/>
    <col min="3843" max="3845" width="18.81640625" style="204" customWidth="1"/>
    <col min="3846" max="4095" width="9.1796875" style="204"/>
    <col min="4096" max="4096" width="2.54296875" style="204" bestFit="1" customWidth="1"/>
    <col min="4097" max="4097" width="10.453125" style="204" customWidth="1"/>
    <col min="4098" max="4098" width="16.7265625" style="204" customWidth="1"/>
    <col min="4099" max="4101" width="18.81640625" style="204" customWidth="1"/>
    <col min="4102" max="4351" width="9.1796875" style="204"/>
    <col min="4352" max="4352" width="2.54296875" style="204" bestFit="1" customWidth="1"/>
    <col min="4353" max="4353" width="10.453125" style="204" customWidth="1"/>
    <col min="4354" max="4354" width="16.7265625" style="204" customWidth="1"/>
    <col min="4355" max="4357" width="18.81640625" style="204" customWidth="1"/>
    <col min="4358" max="4607" width="9.1796875" style="204"/>
    <col min="4608" max="4608" width="2.54296875" style="204" bestFit="1" customWidth="1"/>
    <col min="4609" max="4609" width="10.453125" style="204" customWidth="1"/>
    <col min="4610" max="4610" width="16.7265625" style="204" customWidth="1"/>
    <col min="4611" max="4613" width="18.81640625" style="204" customWidth="1"/>
    <col min="4614" max="4863" width="9.1796875" style="204"/>
    <col min="4864" max="4864" width="2.54296875" style="204" bestFit="1" customWidth="1"/>
    <col min="4865" max="4865" width="10.453125" style="204" customWidth="1"/>
    <col min="4866" max="4866" width="16.7265625" style="204" customWidth="1"/>
    <col min="4867" max="4869" width="18.81640625" style="204" customWidth="1"/>
    <col min="4870" max="5119" width="9.1796875" style="204"/>
    <col min="5120" max="5120" width="2.54296875" style="204" bestFit="1" customWidth="1"/>
    <col min="5121" max="5121" width="10.453125" style="204" customWidth="1"/>
    <col min="5122" max="5122" width="16.7265625" style="204" customWidth="1"/>
    <col min="5123" max="5125" width="18.81640625" style="204" customWidth="1"/>
    <col min="5126" max="5375" width="9.1796875" style="204"/>
    <col min="5376" max="5376" width="2.54296875" style="204" bestFit="1" customWidth="1"/>
    <col min="5377" max="5377" width="10.453125" style="204" customWidth="1"/>
    <col min="5378" max="5378" width="16.7265625" style="204" customWidth="1"/>
    <col min="5379" max="5381" width="18.81640625" style="204" customWidth="1"/>
    <col min="5382" max="5631" width="9.1796875" style="204"/>
    <col min="5632" max="5632" width="2.54296875" style="204" bestFit="1" customWidth="1"/>
    <col min="5633" max="5633" width="10.453125" style="204" customWidth="1"/>
    <col min="5634" max="5634" width="16.7265625" style="204" customWidth="1"/>
    <col min="5635" max="5637" width="18.81640625" style="204" customWidth="1"/>
    <col min="5638" max="5887" width="9.1796875" style="204"/>
    <col min="5888" max="5888" width="2.54296875" style="204" bestFit="1" customWidth="1"/>
    <col min="5889" max="5889" width="10.453125" style="204" customWidth="1"/>
    <col min="5890" max="5890" width="16.7265625" style="204" customWidth="1"/>
    <col min="5891" max="5893" width="18.81640625" style="204" customWidth="1"/>
    <col min="5894" max="6143" width="9.1796875" style="204"/>
    <col min="6144" max="6144" width="2.54296875" style="204" bestFit="1" customWidth="1"/>
    <col min="6145" max="6145" width="10.453125" style="204" customWidth="1"/>
    <col min="6146" max="6146" width="16.7265625" style="204" customWidth="1"/>
    <col min="6147" max="6149" width="18.81640625" style="204" customWidth="1"/>
    <col min="6150" max="6399" width="9.1796875" style="204"/>
    <col min="6400" max="6400" width="2.54296875" style="204" bestFit="1" customWidth="1"/>
    <col min="6401" max="6401" width="10.453125" style="204" customWidth="1"/>
    <col min="6402" max="6402" width="16.7265625" style="204" customWidth="1"/>
    <col min="6403" max="6405" width="18.81640625" style="204" customWidth="1"/>
    <col min="6406" max="6655" width="9.1796875" style="204"/>
    <col min="6656" max="6656" width="2.54296875" style="204" bestFit="1" customWidth="1"/>
    <col min="6657" max="6657" width="10.453125" style="204" customWidth="1"/>
    <col min="6658" max="6658" width="16.7265625" style="204" customWidth="1"/>
    <col min="6659" max="6661" width="18.81640625" style="204" customWidth="1"/>
    <col min="6662" max="6911" width="9.1796875" style="204"/>
    <col min="6912" max="6912" width="2.54296875" style="204" bestFit="1" customWidth="1"/>
    <col min="6913" max="6913" width="10.453125" style="204" customWidth="1"/>
    <col min="6914" max="6914" width="16.7265625" style="204" customWidth="1"/>
    <col min="6915" max="6917" width="18.81640625" style="204" customWidth="1"/>
    <col min="6918" max="7167" width="9.1796875" style="204"/>
    <col min="7168" max="7168" width="2.54296875" style="204" bestFit="1" customWidth="1"/>
    <col min="7169" max="7169" width="10.453125" style="204" customWidth="1"/>
    <col min="7170" max="7170" width="16.7265625" style="204" customWidth="1"/>
    <col min="7171" max="7173" width="18.81640625" style="204" customWidth="1"/>
    <col min="7174" max="7423" width="9.1796875" style="204"/>
    <col min="7424" max="7424" width="2.54296875" style="204" bestFit="1" customWidth="1"/>
    <col min="7425" max="7425" width="10.453125" style="204" customWidth="1"/>
    <col min="7426" max="7426" width="16.7265625" style="204" customWidth="1"/>
    <col min="7427" max="7429" width="18.81640625" style="204" customWidth="1"/>
    <col min="7430" max="7679" width="9.1796875" style="204"/>
    <col min="7680" max="7680" width="2.54296875" style="204" bestFit="1" customWidth="1"/>
    <col min="7681" max="7681" width="10.453125" style="204" customWidth="1"/>
    <col min="7682" max="7682" width="16.7265625" style="204" customWidth="1"/>
    <col min="7683" max="7685" width="18.81640625" style="204" customWidth="1"/>
    <col min="7686" max="7935" width="9.1796875" style="204"/>
    <col min="7936" max="7936" width="2.54296875" style="204" bestFit="1" customWidth="1"/>
    <col min="7937" max="7937" width="10.453125" style="204" customWidth="1"/>
    <col min="7938" max="7938" width="16.7265625" style="204" customWidth="1"/>
    <col min="7939" max="7941" width="18.81640625" style="204" customWidth="1"/>
    <col min="7942" max="8191" width="9.1796875" style="204"/>
    <col min="8192" max="8192" width="2.54296875" style="204" bestFit="1" customWidth="1"/>
    <col min="8193" max="8193" width="10.453125" style="204" customWidth="1"/>
    <col min="8194" max="8194" width="16.7265625" style="204" customWidth="1"/>
    <col min="8195" max="8197" width="18.81640625" style="204" customWidth="1"/>
    <col min="8198" max="8447" width="9.1796875" style="204"/>
    <col min="8448" max="8448" width="2.54296875" style="204" bestFit="1" customWidth="1"/>
    <col min="8449" max="8449" width="10.453125" style="204" customWidth="1"/>
    <col min="8450" max="8450" width="16.7265625" style="204" customWidth="1"/>
    <col min="8451" max="8453" width="18.81640625" style="204" customWidth="1"/>
    <col min="8454" max="8703" width="9.1796875" style="204"/>
    <col min="8704" max="8704" width="2.54296875" style="204" bestFit="1" customWidth="1"/>
    <col min="8705" max="8705" width="10.453125" style="204" customWidth="1"/>
    <col min="8706" max="8706" width="16.7265625" style="204" customWidth="1"/>
    <col min="8707" max="8709" width="18.81640625" style="204" customWidth="1"/>
    <col min="8710" max="8959" width="9.1796875" style="204"/>
    <col min="8960" max="8960" width="2.54296875" style="204" bestFit="1" customWidth="1"/>
    <col min="8961" max="8961" width="10.453125" style="204" customWidth="1"/>
    <col min="8962" max="8962" width="16.7265625" style="204" customWidth="1"/>
    <col min="8963" max="8965" width="18.81640625" style="204" customWidth="1"/>
    <col min="8966" max="9215" width="9.1796875" style="204"/>
    <col min="9216" max="9216" width="2.54296875" style="204" bestFit="1" customWidth="1"/>
    <col min="9217" max="9217" width="10.453125" style="204" customWidth="1"/>
    <col min="9218" max="9218" width="16.7265625" style="204" customWidth="1"/>
    <col min="9219" max="9221" width="18.81640625" style="204" customWidth="1"/>
    <col min="9222" max="9471" width="9.1796875" style="204"/>
    <col min="9472" max="9472" width="2.54296875" style="204" bestFit="1" customWidth="1"/>
    <col min="9473" max="9473" width="10.453125" style="204" customWidth="1"/>
    <col min="9474" max="9474" width="16.7265625" style="204" customWidth="1"/>
    <col min="9475" max="9477" width="18.81640625" style="204" customWidth="1"/>
    <col min="9478" max="9727" width="9.1796875" style="204"/>
    <col min="9728" max="9728" width="2.54296875" style="204" bestFit="1" customWidth="1"/>
    <col min="9729" max="9729" width="10.453125" style="204" customWidth="1"/>
    <col min="9730" max="9730" width="16.7265625" style="204" customWidth="1"/>
    <col min="9731" max="9733" width="18.81640625" style="204" customWidth="1"/>
    <col min="9734" max="9983" width="9.1796875" style="204"/>
    <col min="9984" max="9984" width="2.54296875" style="204" bestFit="1" customWidth="1"/>
    <col min="9985" max="9985" width="10.453125" style="204" customWidth="1"/>
    <col min="9986" max="9986" width="16.7265625" style="204" customWidth="1"/>
    <col min="9987" max="9989" width="18.81640625" style="204" customWidth="1"/>
    <col min="9990" max="10239" width="9.1796875" style="204"/>
    <col min="10240" max="10240" width="2.54296875" style="204" bestFit="1" customWidth="1"/>
    <col min="10241" max="10241" width="10.453125" style="204" customWidth="1"/>
    <col min="10242" max="10242" width="16.7265625" style="204" customWidth="1"/>
    <col min="10243" max="10245" width="18.81640625" style="204" customWidth="1"/>
    <col min="10246" max="10495" width="9.1796875" style="204"/>
    <col min="10496" max="10496" width="2.54296875" style="204" bestFit="1" customWidth="1"/>
    <col min="10497" max="10497" width="10.453125" style="204" customWidth="1"/>
    <col min="10498" max="10498" width="16.7265625" style="204" customWidth="1"/>
    <col min="10499" max="10501" width="18.81640625" style="204" customWidth="1"/>
    <col min="10502" max="10751" width="9.1796875" style="204"/>
    <col min="10752" max="10752" width="2.54296875" style="204" bestFit="1" customWidth="1"/>
    <col min="10753" max="10753" width="10.453125" style="204" customWidth="1"/>
    <col min="10754" max="10754" width="16.7265625" style="204" customWidth="1"/>
    <col min="10755" max="10757" width="18.81640625" style="204" customWidth="1"/>
    <col min="10758" max="11007" width="9.1796875" style="204"/>
    <col min="11008" max="11008" width="2.54296875" style="204" bestFit="1" customWidth="1"/>
    <col min="11009" max="11009" width="10.453125" style="204" customWidth="1"/>
    <col min="11010" max="11010" width="16.7265625" style="204" customWidth="1"/>
    <col min="11011" max="11013" width="18.81640625" style="204" customWidth="1"/>
    <col min="11014" max="11263" width="9.1796875" style="204"/>
    <col min="11264" max="11264" width="2.54296875" style="204" bestFit="1" customWidth="1"/>
    <col min="11265" max="11265" width="10.453125" style="204" customWidth="1"/>
    <col min="11266" max="11266" width="16.7265625" style="204" customWidth="1"/>
    <col min="11267" max="11269" width="18.81640625" style="204" customWidth="1"/>
    <col min="11270" max="11519" width="9.1796875" style="204"/>
    <col min="11520" max="11520" width="2.54296875" style="204" bestFit="1" customWidth="1"/>
    <col min="11521" max="11521" width="10.453125" style="204" customWidth="1"/>
    <col min="11522" max="11522" width="16.7265625" style="204" customWidth="1"/>
    <col min="11523" max="11525" width="18.81640625" style="204" customWidth="1"/>
    <col min="11526" max="11775" width="9.1796875" style="204"/>
    <col min="11776" max="11776" width="2.54296875" style="204" bestFit="1" customWidth="1"/>
    <col min="11777" max="11777" width="10.453125" style="204" customWidth="1"/>
    <col min="11778" max="11778" width="16.7265625" style="204" customWidth="1"/>
    <col min="11779" max="11781" width="18.81640625" style="204" customWidth="1"/>
    <col min="11782" max="12031" width="9.1796875" style="204"/>
    <col min="12032" max="12032" width="2.54296875" style="204" bestFit="1" customWidth="1"/>
    <col min="12033" max="12033" width="10.453125" style="204" customWidth="1"/>
    <col min="12034" max="12034" width="16.7265625" style="204" customWidth="1"/>
    <col min="12035" max="12037" width="18.81640625" style="204" customWidth="1"/>
    <col min="12038" max="12287" width="9.1796875" style="204"/>
    <col min="12288" max="12288" width="2.54296875" style="204" bestFit="1" customWidth="1"/>
    <col min="12289" max="12289" width="10.453125" style="204" customWidth="1"/>
    <col min="12290" max="12290" width="16.7265625" style="204" customWidth="1"/>
    <col min="12291" max="12293" width="18.81640625" style="204" customWidth="1"/>
    <col min="12294" max="12543" width="9.1796875" style="204"/>
    <col min="12544" max="12544" width="2.54296875" style="204" bestFit="1" customWidth="1"/>
    <col min="12545" max="12545" width="10.453125" style="204" customWidth="1"/>
    <col min="12546" max="12546" width="16.7265625" style="204" customWidth="1"/>
    <col min="12547" max="12549" width="18.81640625" style="204" customWidth="1"/>
    <col min="12550" max="12799" width="9.1796875" style="204"/>
    <col min="12800" max="12800" width="2.54296875" style="204" bestFit="1" customWidth="1"/>
    <col min="12801" max="12801" width="10.453125" style="204" customWidth="1"/>
    <col min="12802" max="12802" width="16.7265625" style="204" customWidth="1"/>
    <col min="12803" max="12805" width="18.81640625" style="204" customWidth="1"/>
    <col min="12806" max="13055" width="9.1796875" style="204"/>
    <col min="13056" max="13056" width="2.54296875" style="204" bestFit="1" customWidth="1"/>
    <col min="13057" max="13057" width="10.453125" style="204" customWidth="1"/>
    <col min="13058" max="13058" width="16.7265625" style="204" customWidth="1"/>
    <col min="13059" max="13061" width="18.81640625" style="204" customWidth="1"/>
    <col min="13062" max="13311" width="9.1796875" style="204"/>
    <col min="13312" max="13312" width="2.54296875" style="204" bestFit="1" customWidth="1"/>
    <col min="13313" max="13313" width="10.453125" style="204" customWidth="1"/>
    <col min="13314" max="13314" width="16.7265625" style="204" customWidth="1"/>
    <col min="13315" max="13317" width="18.81640625" style="204" customWidth="1"/>
    <col min="13318" max="13567" width="9.1796875" style="204"/>
    <col min="13568" max="13568" width="2.54296875" style="204" bestFit="1" customWidth="1"/>
    <col min="13569" max="13569" width="10.453125" style="204" customWidth="1"/>
    <col min="13570" max="13570" width="16.7265625" style="204" customWidth="1"/>
    <col min="13571" max="13573" width="18.81640625" style="204" customWidth="1"/>
    <col min="13574" max="13823" width="9.1796875" style="204"/>
    <col min="13824" max="13824" width="2.54296875" style="204" bestFit="1" customWidth="1"/>
    <col min="13825" max="13825" width="10.453125" style="204" customWidth="1"/>
    <col min="13826" max="13826" width="16.7265625" style="204" customWidth="1"/>
    <col min="13827" max="13829" width="18.81640625" style="204" customWidth="1"/>
    <col min="13830" max="14079" width="9.1796875" style="204"/>
    <col min="14080" max="14080" width="2.54296875" style="204" bestFit="1" customWidth="1"/>
    <col min="14081" max="14081" width="10.453125" style="204" customWidth="1"/>
    <col min="14082" max="14082" width="16.7265625" style="204" customWidth="1"/>
    <col min="14083" max="14085" width="18.81640625" style="204" customWidth="1"/>
    <col min="14086" max="14335" width="9.1796875" style="204"/>
    <col min="14336" max="14336" width="2.54296875" style="204" bestFit="1" customWidth="1"/>
    <col min="14337" max="14337" width="10.453125" style="204" customWidth="1"/>
    <col min="14338" max="14338" width="16.7265625" style="204" customWidth="1"/>
    <col min="14339" max="14341" width="18.81640625" style="204" customWidth="1"/>
    <col min="14342" max="14591" width="9.1796875" style="204"/>
    <col min="14592" max="14592" width="2.54296875" style="204" bestFit="1" customWidth="1"/>
    <col min="14593" max="14593" width="10.453125" style="204" customWidth="1"/>
    <col min="14594" max="14594" width="16.7265625" style="204" customWidth="1"/>
    <col min="14595" max="14597" width="18.81640625" style="204" customWidth="1"/>
    <col min="14598" max="14847" width="9.1796875" style="204"/>
    <col min="14848" max="14848" width="2.54296875" style="204" bestFit="1" customWidth="1"/>
    <col min="14849" max="14849" width="10.453125" style="204" customWidth="1"/>
    <col min="14850" max="14850" width="16.7265625" style="204" customWidth="1"/>
    <col min="14851" max="14853" width="18.81640625" style="204" customWidth="1"/>
    <col min="14854" max="15103" width="9.1796875" style="204"/>
    <col min="15104" max="15104" width="2.54296875" style="204" bestFit="1" customWidth="1"/>
    <col min="15105" max="15105" width="10.453125" style="204" customWidth="1"/>
    <col min="15106" max="15106" width="16.7265625" style="204" customWidth="1"/>
    <col min="15107" max="15109" width="18.81640625" style="204" customWidth="1"/>
    <col min="15110" max="15359" width="9.1796875" style="204"/>
    <col min="15360" max="15360" width="2.54296875" style="204" bestFit="1" customWidth="1"/>
    <col min="15361" max="15361" width="10.453125" style="204" customWidth="1"/>
    <col min="15362" max="15362" width="16.7265625" style="204" customWidth="1"/>
    <col min="15363" max="15365" width="18.81640625" style="204" customWidth="1"/>
    <col min="15366" max="15615" width="9.1796875" style="204"/>
    <col min="15616" max="15616" width="2.54296875" style="204" bestFit="1" customWidth="1"/>
    <col min="15617" max="15617" width="10.453125" style="204" customWidth="1"/>
    <col min="15618" max="15618" width="16.7265625" style="204" customWidth="1"/>
    <col min="15619" max="15621" width="18.81640625" style="204" customWidth="1"/>
    <col min="15622" max="15871" width="9.1796875" style="204"/>
    <col min="15872" max="15872" width="2.54296875" style="204" bestFit="1" customWidth="1"/>
    <col min="15873" max="15873" width="10.453125" style="204" customWidth="1"/>
    <col min="15874" max="15874" width="16.7265625" style="204" customWidth="1"/>
    <col min="15875" max="15877" width="18.81640625" style="204" customWidth="1"/>
    <col min="15878" max="16127" width="9.1796875" style="204"/>
    <col min="16128" max="16128" width="2.54296875" style="204" bestFit="1" customWidth="1"/>
    <col min="16129" max="16129" width="10.453125" style="204" customWidth="1"/>
    <col min="16130" max="16130" width="16.7265625" style="204" customWidth="1"/>
    <col min="16131" max="16133" width="18.81640625" style="204" customWidth="1"/>
    <col min="16134" max="16384" width="9.1796875" style="204"/>
  </cols>
  <sheetData>
    <row r="1" spans="1:11" ht="27" customHeight="1" x14ac:dyDescent="0.35">
      <c r="A1" s="525" t="s">
        <v>328</v>
      </c>
      <c r="B1" s="525"/>
      <c r="C1" s="525" t="s">
        <v>548</v>
      </c>
      <c r="D1" s="525"/>
      <c r="E1" s="525"/>
      <c r="G1" s="392" t="s">
        <v>481</v>
      </c>
    </row>
    <row r="2" spans="1:11" ht="36.75" customHeight="1" x14ac:dyDescent="0.35">
      <c r="A2" s="533" t="s">
        <v>1</v>
      </c>
      <c r="B2" s="533"/>
      <c r="C2" s="533"/>
      <c r="D2" s="205" t="s">
        <v>329</v>
      </c>
      <c r="E2" s="206" t="s">
        <v>330</v>
      </c>
    </row>
    <row r="3" spans="1:11" ht="12.75" customHeight="1" x14ac:dyDescent="0.35">
      <c r="A3" s="549" t="s">
        <v>5</v>
      </c>
      <c r="B3" s="549"/>
      <c r="C3" s="549"/>
      <c r="D3" s="207">
        <v>95.9</v>
      </c>
      <c r="E3" s="207">
        <v>3.3</v>
      </c>
      <c r="G3" s="207"/>
      <c r="I3" s="208"/>
      <c r="J3" s="208"/>
      <c r="K3" s="208"/>
    </row>
    <row r="4" spans="1:11" ht="12.75" customHeight="1" x14ac:dyDescent="0.35">
      <c r="A4" s="550" t="s">
        <v>281</v>
      </c>
      <c r="B4" s="550"/>
      <c r="C4" s="550"/>
      <c r="D4" s="207">
        <v>0</v>
      </c>
      <c r="E4" s="207">
        <v>0</v>
      </c>
      <c r="G4" s="207"/>
      <c r="I4" s="208"/>
      <c r="J4" s="208"/>
      <c r="K4" s="208"/>
    </row>
    <row r="5" spans="1:11" ht="12.75" customHeight="1" x14ac:dyDescent="0.35">
      <c r="A5" s="543" t="s">
        <v>7</v>
      </c>
      <c r="B5" s="543"/>
      <c r="C5" s="543"/>
      <c r="D5" s="207">
        <v>82.9</v>
      </c>
      <c r="E5" s="207">
        <v>4.2</v>
      </c>
      <c r="G5" s="207"/>
      <c r="I5" s="208"/>
      <c r="J5" s="208"/>
      <c r="K5" s="208"/>
    </row>
    <row r="6" spans="1:11" ht="12.75" customHeight="1" x14ac:dyDescent="0.35">
      <c r="A6" s="543" t="s">
        <v>8</v>
      </c>
      <c r="B6" s="543"/>
      <c r="C6" s="543"/>
      <c r="D6" s="207">
        <v>66.900000000000006</v>
      </c>
      <c r="E6" s="207">
        <v>2.4</v>
      </c>
      <c r="G6" s="207"/>
      <c r="I6" s="208"/>
      <c r="J6" s="208"/>
      <c r="K6" s="208"/>
    </row>
    <row r="7" spans="1:11" ht="12.75" customHeight="1" x14ac:dyDescent="0.35">
      <c r="A7" s="543" t="s">
        <v>9</v>
      </c>
      <c r="B7" s="543"/>
      <c r="C7" s="543"/>
      <c r="D7" s="207">
        <v>75.3</v>
      </c>
      <c r="E7" s="207">
        <v>0.2</v>
      </c>
      <c r="G7" s="207"/>
      <c r="I7" s="208"/>
      <c r="J7" s="208"/>
      <c r="K7" s="208"/>
    </row>
    <row r="8" spans="1:11" s="209" customFormat="1" ht="12.75" customHeight="1" x14ac:dyDescent="0.35">
      <c r="A8" s="546" t="s">
        <v>303</v>
      </c>
      <c r="B8" s="546"/>
      <c r="C8" s="546"/>
      <c r="D8" s="419">
        <v>0</v>
      </c>
      <c r="E8" s="207">
        <v>0</v>
      </c>
      <c r="G8" s="207"/>
      <c r="I8" s="208"/>
      <c r="J8" s="208"/>
      <c r="K8" s="208"/>
    </row>
    <row r="9" spans="1:11" s="209" customFormat="1" ht="12.75" customHeight="1" x14ac:dyDescent="0.35">
      <c r="A9" s="547" t="s">
        <v>44</v>
      </c>
      <c r="B9" s="547"/>
      <c r="C9" s="547"/>
      <c r="D9" s="207">
        <v>75.3</v>
      </c>
      <c r="E9" s="207">
        <v>0.4</v>
      </c>
      <c r="G9" s="207"/>
      <c r="I9" s="208"/>
      <c r="J9" s="208"/>
      <c r="K9" s="208"/>
    </row>
    <row r="10" spans="1:11" ht="12.75" customHeight="1" x14ac:dyDescent="0.35">
      <c r="A10" s="543" t="s">
        <v>12</v>
      </c>
      <c r="B10" s="543"/>
      <c r="C10" s="543"/>
      <c r="D10" s="207">
        <v>97.2</v>
      </c>
      <c r="E10" s="207">
        <v>11.8</v>
      </c>
      <c r="G10" s="207"/>
      <c r="I10" s="208"/>
      <c r="J10" s="208"/>
      <c r="K10" s="208"/>
    </row>
    <row r="11" spans="1:11" ht="12.75" customHeight="1" x14ac:dyDescent="0.35">
      <c r="A11" s="543" t="s">
        <v>296</v>
      </c>
      <c r="B11" s="543"/>
      <c r="C11" s="543"/>
      <c r="D11" s="207">
        <v>68.8</v>
      </c>
      <c r="E11" s="207">
        <v>2.6</v>
      </c>
      <c r="G11" s="207"/>
      <c r="I11" s="208"/>
      <c r="J11" s="208"/>
      <c r="K11" s="208"/>
    </row>
    <row r="12" spans="1:11" ht="12.75" customHeight="1" x14ac:dyDescent="0.35">
      <c r="A12" s="543" t="s">
        <v>297</v>
      </c>
      <c r="B12" s="543"/>
      <c r="C12" s="543"/>
      <c r="D12" s="207">
        <v>37.9</v>
      </c>
      <c r="E12" s="207">
        <v>1.3</v>
      </c>
      <c r="G12" s="207"/>
      <c r="I12" s="208"/>
      <c r="J12" s="208"/>
      <c r="K12" s="208"/>
    </row>
    <row r="13" spans="1:11" ht="12.75" customHeight="1" x14ac:dyDescent="0.35">
      <c r="A13" s="543" t="s">
        <v>15</v>
      </c>
      <c r="B13" s="543"/>
      <c r="C13" s="543"/>
      <c r="D13" s="207">
        <v>33.299999999999997</v>
      </c>
      <c r="E13" s="207">
        <v>1.6</v>
      </c>
      <c r="G13" s="207"/>
      <c r="I13" s="208"/>
      <c r="J13" s="208"/>
      <c r="K13" s="208"/>
    </row>
    <row r="14" spans="1:11" ht="12.75" customHeight="1" x14ac:dyDescent="0.35">
      <c r="A14" s="543" t="s">
        <v>16</v>
      </c>
      <c r="B14" s="543"/>
      <c r="C14" s="543"/>
      <c r="D14" s="207">
        <v>44.6</v>
      </c>
      <c r="E14" s="207">
        <v>1.6</v>
      </c>
      <c r="G14" s="207"/>
      <c r="I14" s="208"/>
      <c r="J14" s="208"/>
      <c r="K14" s="208"/>
    </row>
    <row r="15" spans="1:11" ht="12.75" customHeight="1" x14ac:dyDescent="0.35">
      <c r="A15" s="543" t="s">
        <v>17</v>
      </c>
      <c r="B15" s="543"/>
      <c r="C15" s="543"/>
      <c r="D15" s="207">
        <v>44.9</v>
      </c>
      <c r="E15" s="207">
        <v>4.2</v>
      </c>
      <c r="G15" s="207"/>
      <c r="I15" s="208"/>
      <c r="J15" s="208"/>
      <c r="K15" s="208"/>
    </row>
    <row r="16" spans="1:11" ht="12.75" customHeight="1" x14ac:dyDescent="0.35">
      <c r="A16" s="543" t="s">
        <v>18</v>
      </c>
      <c r="B16" s="543"/>
      <c r="C16" s="543"/>
      <c r="D16" s="207">
        <v>60.6</v>
      </c>
      <c r="E16" s="207">
        <v>1.6</v>
      </c>
      <c r="G16" s="207"/>
      <c r="I16" s="208"/>
      <c r="J16" s="208"/>
      <c r="K16" s="208"/>
    </row>
    <row r="17" spans="1:11" ht="12.75" customHeight="1" x14ac:dyDescent="0.35">
      <c r="A17" s="543" t="s">
        <v>19</v>
      </c>
      <c r="B17" s="543"/>
      <c r="C17" s="543"/>
      <c r="D17" s="207">
        <v>42.3</v>
      </c>
      <c r="E17" s="207">
        <v>8.1</v>
      </c>
      <c r="G17" s="207"/>
      <c r="I17" s="208"/>
      <c r="J17" s="208"/>
      <c r="K17" s="208"/>
    </row>
    <row r="18" spans="1:11" ht="12.75" customHeight="1" x14ac:dyDescent="0.35">
      <c r="A18" s="543" t="s">
        <v>20</v>
      </c>
      <c r="B18" s="543"/>
      <c r="C18" s="543"/>
      <c r="D18" s="207">
        <v>23.5</v>
      </c>
      <c r="E18" s="207">
        <v>2.2000000000000002</v>
      </c>
      <c r="G18" s="207"/>
      <c r="I18" s="208"/>
      <c r="J18" s="208"/>
      <c r="K18" s="208"/>
    </row>
    <row r="19" spans="1:11" ht="12.75" customHeight="1" x14ac:dyDescent="0.35">
      <c r="A19" s="543" t="s">
        <v>21</v>
      </c>
      <c r="B19" s="543"/>
      <c r="C19" s="543"/>
      <c r="D19" s="207">
        <v>58.5</v>
      </c>
      <c r="E19" s="207">
        <v>2.5</v>
      </c>
      <c r="G19" s="207"/>
      <c r="I19" s="208"/>
      <c r="J19" s="208"/>
      <c r="K19" s="208"/>
    </row>
    <row r="20" spans="1:11" ht="12.75" customHeight="1" x14ac:dyDescent="0.35">
      <c r="A20" s="543" t="s">
        <v>22</v>
      </c>
      <c r="B20" s="543"/>
      <c r="C20" s="543"/>
      <c r="D20" s="207">
        <v>35.799999999999997</v>
      </c>
      <c r="E20" s="207">
        <v>1.2</v>
      </c>
      <c r="G20" s="207"/>
      <c r="I20" s="208"/>
      <c r="J20" s="208"/>
      <c r="K20" s="208"/>
    </row>
    <row r="21" spans="1:11" ht="12.75" customHeight="1" x14ac:dyDescent="0.35">
      <c r="A21" s="543" t="s">
        <v>23</v>
      </c>
      <c r="B21" s="543"/>
      <c r="C21" s="543"/>
      <c r="D21" s="207">
        <v>66.400000000000006</v>
      </c>
      <c r="E21" s="207">
        <v>7.3</v>
      </c>
      <c r="G21" s="207"/>
      <c r="I21" s="208"/>
      <c r="J21" s="208"/>
      <c r="K21" s="208"/>
    </row>
    <row r="22" spans="1:11" ht="12.75" customHeight="1" x14ac:dyDescent="0.35">
      <c r="A22" s="543" t="s">
        <v>24</v>
      </c>
      <c r="B22" s="543"/>
      <c r="C22" s="543"/>
      <c r="D22" s="207">
        <v>14.4</v>
      </c>
      <c r="E22" s="207">
        <v>0.3</v>
      </c>
      <c r="G22" s="207"/>
      <c r="I22" s="208"/>
      <c r="J22" s="208"/>
      <c r="K22" s="208"/>
    </row>
    <row r="23" spans="1:11" ht="12.75" customHeight="1" x14ac:dyDescent="0.35">
      <c r="A23" s="543" t="s">
        <v>25</v>
      </c>
      <c r="B23" s="543"/>
      <c r="C23" s="543"/>
      <c r="D23" s="207">
        <v>20.7</v>
      </c>
      <c r="E23" s="207">
        <v>3.2</v>
      </c>
      <c r="G23" s="207"/>
      <c r="I23" s="208"/>
      <c r="J23" s="208"/>
      <c r="K23" s="208"/>
    </row>
    <row r="24" spans="1:11" ht="12.75" customHeight="1" x14ac:dyDescent="0.35">
      <c r="A24" s="543" t="s">
        <v>26</v>
      </c>
      <c r="B24" s="543"/>
      <c r="C24" s="543"/>
      <c r="D24" s="207">
        <v>32.4</v>
      </c>
      <c r="E24" s="207">
        <v>14</v>
      </c>
      <c r="G24" s="207"/>
      <c r="I24" s="208"/>
      <c r="J24" s="208"/>
      <c r="K24" s="208"/>
    </row>
    <row r="25" spans="1:11" ht="12.75" customHeight="1" x14ac:dyDescent="0.35">
      <c r="A25" s="542" t="s">
        <v>27</v>
      </c>
      <c r="B25" s="542"/>
      <c r="C25" s="542"/>
      <c r="D25" s="210">
        <v>77.900000000000006</v>
      </c>
      <c r="E25" s="210">
        <v>2.8</v>
      </c>
      <c r="G25" s="210"/>
      <c r="I25" s="208"/>
      <c r="J25" s="208"/>
      <c r="K25" s="208"/>
    </row>
    <row r="26" spans="1:11" ht="12.75" customHeight="1" x14ac:dyDescent="0.35">
      <c r="A26" s="544" t="s">
        <v>304</v>
      </c>
      <c r="B26" s="544"/>
      <c r="C26" s="544"/>
      <c r="D26" s="210">
        <v>74.2</v>
      </c>
      <c r="E26" s="210">
        <v>4.8</v>
      </c>
      <c r="G26" s="210"/>
      <c r="I26" s="208"/>
      <c r="J26" s="208"/>
      <c r="K26" s="208"/>
    </row>
    <row r="27" spans="1:11" ht="12.75" customHeight="1" x14ac:dyDescent="0.35">
      <c r="A27" s="542" t="s">
        <v>29</v>
      </c>
      <c r="B27" s="542"/>
      <c r="C27" s="542"/>
      <c r="D27" s="210">
        <v>47.7</v>
      </c>
      <c r="E27" s="210">
        <v>1.9</v>
      </c>
      <c r="G27" s="210"/>
      <c r="H27" s="163"/>
      <c r="I27" s="163"/>
      <c r="J27" s="163"/>
      <c r="K27" s="208"/>
    </row>
    <row r="28" spans="1:11" ht="12.75" customHeight="1" x14ac:dyDescent="0.35">
      <c r="A28" s="542" t="s">
        <v>30</v>
      </c>
      <c r="B28" s="542"/>
      <c r="C28" s="542"/>
      <c r="D28" s="210">
        <v>40.4</v>
      </c>
      <c r="E28" s="210">
        <v>2.4</v>
      </c>
      <c r="G28" s="210"/>
      <c r="K28" s="208"/>
    </row>
    <row r="29" spans="1:11" ht="12.75" customHeight="1" x14ac:dyDescent="0.35">
      <c r="A29" s="542" t="s">
        <v>31</v>
      </c>
      <c r="B29" s="542"/>
      <c r="C29" s="542"/>
      <c r="D29" s="210">
        <v>26.4</v>
      </c>
      <c r="E29" s="210">
        <v>6.5</v>
      </c>
      <c r="G29" s="210"/>
      <c r="K29" s="208"/>
    </row>
    <row r="30" spans="1:11" s="213" customFormat="1" ht="12.75" customHeight="1" x14ac:dyDescent="0.35">
      <c r="A30" s="539" t="s">
        <v>305</v>
      </c>
      <c r="B30" s="539"/>
      <c r="C30" s="539"/>
      <c r="D30" s="212">
        <v>59.9</v>
      </c>
      <c r="E30" s="212">
        <v>3.3</v>
      </c>
      <c r="G30" s="210"/>
      <c r="H30" s="204"/>
      <c r="I30" s="204"/>
      <c r="J30" s="204"/>
      <c r="K30" s="208"/>
    </row>
    <row r="31" spans="1:11" ht="20.25" customHeight="1" x14ac:dyDescent="0.35">
      <c r="A31" s="220" t="s">
        <v>74</v>
      </c>
      <c r="B31" s="540" t="s">
        <v>308</v>
      </c>
      <c r="C31" s="540"/>
      <c r="D31" s="540"/>
      <c r="E31" s="540"/>
    </row>
    <row r="32" spans="1:11" s="163" customFormat="1" ht="22.5" customHeight="1" x14ac:dyDescent="0.35">
      <c r="A32" s="220" t="s">
        <v>307</v>
      </c>
      <c r="B32" s="540" t="s">
        <v>314</v>
      </c>
      <c r="C32" s="540"/>
      <c r="D32" s="540"/>
      <c r="E32" s="540"/>
      <c r="G32" s="204"/>
      <c r="H32" s="204"/>
      <c r="I32" s="204"/>
      <c r="J32" s="204"/>
    </row>
    <row r="33" spans="1:10" s="215" customFormat="1" x14ac:dyDescent="0.35">
      <c r="A33" s="221" t="s">
        <v>46</v>
      </c>
      <c r="B33" s="552" t="s">
        <v>311</v>
      </c>
      <c r="C33" s="552"/>
      <c r="D33" s="552"/>
      <c r="E33" s="552"/>
      <c r="G33" s="204"/>
      <c r="H33" s="204"/>
      <c r="I33" s="204"/>
      <c r="J33" s="204"/>
    </row>
  </sheetData>
  <mergeCells count="34"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Normal="100" workbookViewId="0">
      <selection activeCell="D3" sqref="D3:F30"/>
    </sheetView>
  </sheetViews>
  <sheetFormatPr defaultColWidth="9.1796875" defaultRowHeight="13" x14ac:dyDescent="0.3"/>
  <cols>
    <col min="1" max="1" width="2.54296875" style="175" customWidth="1"/>
    <col min="2" max="2" width="10.453125" style="175" customWidth="1"/>
    <col min="3" max="3" width="18" style="175" customWidth="1"/>
    <col min="4" max="6" width="17.26953125" style="175" customWidth="1"/>
    <col min="7" max="16384" width="9.1796875" style="175"/>
  </cols>
  <sheetData>
    <row r="1" spans="1:8" ht="28.5" customHeight="1" x14ac:dyDescent="0.3">
      <c r="A1" s="525" t="s">
        <v>331</v>
      </c>
      <c r="B1" s="525"/>
      <c r="C1" s="525" t="s">
        <v>547</v>
      </c>
      <c r="D1" s="525"/>
      <c r="E1" s="525"/>
      <c r="F1" s="525"/>
      <c r="H1" s="392" t="s">
        <v>481</v>
      </c>
    </row>
    <row r="2" spans="1:8" ht="31.5" customHeight="1" x14ac:dyDescent="0.3">
      <c r="A2" s="533" t="s">
        <v>1</v>
      </c>
      <c r="B2" s="533"/>
      <c r="C2" s="533"/>
      <c r="D2" s="177" t="s">
        <v>118</v>
      </c>
      <c r="E2" s="177" t="s">
        <v>117</v>
      </c>
      <c r="F2" s="178" t="s">
        <v>119</v>
      </c>
    </row>
    <row r="3" spans="1:8" ht="15.75" customHeight="1" x14ac:dyDescent="0.3">
      <c r="A3" s="534" t="s">
        <v>5</v>
      </c>
      <c r="B3" s="534"/>
      <c r="C3" s="534"/>
      <c r="D3" s="225">
        <v>4607</v>
      </c>
      <c r="E3" s="225">
        <v>15875719</v>
      </c>
      <c r="F3" s="199">
        <v>3446</v>
      </c>
    </row>
    <row r="4" spans="1:8" x14ac:dyDescent="0.3">
      <c r="A4" s="522" t="s">
        <v>281</v>
      </c>
      <c r="B4" s="522"/>
      <c r="C4" s="522"/>
      <c r="D4" s="223">
        <v>0</v>
      </c>
      <c r="E4" s="223">
        <v>0</v>
      </c>
      <c r="F4" s="200">
        <v>0</v>
      </c>
    </row>
    <row r="5" spans="1:8" x14ac:dyDescent="0.3">
      <c r="A5" s="522" t="s">
        <v>7</v>
      </c>
      <c r="B5" s="522"/>
      <c r="C5" s="522"/>
      <c r="D5" s="223">
        <v>800</v>
      </c>
      <c r="E5" s="223">
        <v>3075873</v>
      </c>
      <c r="F5" s="201">
        <v>3845</v>
      </c>
    </row>
    <row r="6" spans="1:8" x14ac:dyDescent="0.3">
      <c r="A6" s="522" t="s">
        <v>8</v>
      </c>
      <c r="B6" s="522"/>
      <c r="C6" s="522"/>
      <c r="D6" s="223">
        <v>4358</v>
      </c>
      <c r="E6" s="223">
        <v>8913835</v>
      </c>
      <c r="F6" s="201">
        <v>2045</v>
      </c>
    </row>
    <row r="7" spans="1:8" ht="12.75" customHeight="1" x14ac:dyDescent="0.3">
      <c r="A7" s="522" t="s">
        <v>9</v>
      </c>
      <c r="B7" s="522"/>
      <c r="C7" s="522"/>
      <c r="D7" s="223">
        <v>26</v>
      </c>
      <c r="E7" s="223">
        <v>225287</v>
      </c>
      <c r="F7" s="201">
        <v>8665</v>
      </c>
    </row>
    <row r="8" spans="1:8" x14ac:dyDescent="0.3">
      <c r="A8" s="524" t="s">
        <v>10</v>
      </c>
      <c r="B8" s="524"/>
      <c r="C8" s="524"/>
      <c r="D8" s="224">
        <v>0</v>
      </c>
      <c r="E8" s="224">
        <v>0</v>
      </c>
      <c r="F8" s="200">
        <v>0</v>
      </c>
    </row>
    <row r="9" spans="1:8" x14ac:dyDescent="0.3">
      <c r="A9" s="524" t="s">
        <v>44</v>
      </c>
      <c r="B9" s="524"/>
      <c r="C9" s="524"/>
      <c r="D9" s="224">
        <v>26</v>
      </c>
      <c r="E9" s="224">
        <v>225287</v>
      </c>
      <c r="F9" s="201">
        <v>8665</v>
      </c>
    </row>
    <row r="10" spans="1:8" x14ac:dyDescent="0.3">
      <c r="A10" s="522" t="s">
        <v>12</v>
      </c>
      <c r="B10" s="522"/>
      <c r="C10" s="522"/>
      <c r="D10" s="223">
        <v>25499</v>
      </c>
      <c r="E10" s="223">
        <v>11033942</v>
      </c>
      <c r="F10" s="201">
        <v>433</v>
      </c>
    </row>
    <row r="11" spans="1:8" x14ac:dyDescent="0.3">
      <c r="A11" s="522" t="s">
        <v>296</v>
      </c>
      <c r="B11" s="522"/>
      <c r="C11" s="522"/>
      <c r="D11" s="223">
        <v>3407</v>
      </c>
      <c r="E11" s="223">
        <v>14966674</v>
      </c>
      <c r="F11" s="201">
        <v>4393</v>
      </c>
    </row>
    <row r="12" spans="1:8" x14ac:dyDescent="0.3">
      <c r="A12" s="522" t="s">
        <v>297</v>
      </c>
      <c r="B12" s="522"/>
      <c r="C12" s="522"/>
      <c r="D12" s="223">
        <v>3156</v>
      </c>
      <c r="E12" s="223">
        <v>2786382</v>
      </c>
      <c r="F12" s="201">
        <v>883</v>
      </c>
    </row>
    <row r="13" spans="1:8" x14ac:dyDescent="0.3">
      <c r="A13" s="522" t="s">
        <v>15</v>
      </c>
      <c r="B13" s="522"/>
      <c r="C13" s="522"/>
      <c r="D13" s="223">
        <v>2486</v>
      </c>
      <c r="E13" s="223">
        <v>5228811</v>
      </c>
      <c r="F13" s="201">
        <v>2103</v>
      </c>
    </row>
    <row r="14" spans="1:8" x14ac:dyDescent="0.3">
      <c r="A14" s="522" t="s">
        <v>16</v>
      </c>
      <c r="B14" s="522"/>
      <c r="C14" s="522"/>
      <c r="D14" s="223">
        <v>248</v>
      </c>
      <c r="E14" s="223">
        <v>671669</v>
      </c>
      <c r="F14" s="200">
        <v>2708</v>
      </c>
    </row>
    <row r="15" spans="1:8" x14ac:dyDescent="0.3">
      <c r="A15" s="522" t="s">
        <v>17</v>
      </c>
      <c r="B15" s="522"/>
      <c r="C15" s="522"/>
      <c r="D15" s="223">
        <v>1816</v>
      </c>
      <c r="E15" s="223">
        <v>3471719</v>
      </c>
      <c r="F15" s="201">
        <v>1912</v>
      </c>
    </row>
    <row r="16" spans="1:8" x14ac:dyDescent="0.3">
      <c r="A16" s="522" t="s">
        <v>18</v>
      </c>
      <c r="B16" s="522"/>
      <c r="C16" s="522"/>
      <c r="D16" s="223">
        <v>142</v>
      </c>
      <c r="E16" s="223">
        <v>670840</v>
      </c>
      <c r="F16" s="201">
        <v>4724</v>
      </c>
    </row>
    <row r="17" spans="1:6" x14ac:dyDescent="0.3">
      <c r="A17" s="522" t="s">
        <v>19</v>
      </c>
      <c r="B17" s="522"/>
      <c r="C17" s="522"/>
      <c r="D17" s="223">
        <v>113</v>
      </c>
      <c r="E17" s="223">
        <v>237503</v>
      </c>
      <c r="F17" s="201">
        <v>2102</v>
      </c>
    </row>
    <row r="18" spans="1:6" x14ac:dyDescent="0.3">
      <c r="A18" s="522" t="s">
        <v>20</v>
      </c>
      <c r="B18" s="522"/>
      <c r="C18" s="522"/>
      <c r="D18" s="223">
        <v>0</v>
      </c>
      <c r="E18" s="223">
        <v>0</v>
      </c>
      <c r="F18" s="201">
        <v>0</v>
      </c>
    </row>
    <row r="19" spans="1:6" x14ac:dyDescent="0.3">
      <c r="A19" s="522" t="s">
        <v>21</v>
      </c>
      <c r="B19" s="522"/>
      <c r="C19" s="522"/>
      <c r="D19" s="223">
        <v>429</v>
      </c>
      <c r="E19" s="223">
        <v>2797078</v>
      </c>
      <c r="F19" s="201">
        <v>6520</v>
      </c>
    </row>
    <row r="20" spans="1:6" x14ac:dyDescent="0.3">
      <c r="A20" s="522" t="s">
        <v>22</v>
      </c>
      <c r="B20" s="522"/>
      <c r="C20" s="522"/>
      <c r="D20" s="223">
        <v>660</v>
      </c>
      <c r="E20" s="223">
        <v>1772823</v>
      </c>
      <c r="F20" s="201">
        <v>2686</v>
      </c>
    </row>
    <row r="21" spans="1:6" x14ac:dyDescent="0.3">
      <c r="A21" s="522" t="s">
        <v>23</v>
      </c>
      <c r="B21" s="522"/>
      <c r="C21" s="522"/>
      <c r="D21" s="223">
        <v>365</v>
      </c>
      <c r="E21" s="223">
        <v>1190818</v>
      </c>
      <c r="F21" s="200">
        <v>3263</v>
      </c>
    </row>
    <row r="22" spans="1:6" x14ac:dyDescent="0.3">
      <c r="A22" s="522" t="s">
        <v>24</v>
      </c>
      <c r="B22" s="522"/>
      <c r="C22" s="522"/>
      <c r="D22" s="223">
        <v>39</v>
      </c>
      <c r="E22" s="223">
        <v>45742</v>
      </c>
      <c r="F22" s="201">
        <v>1173</v>
      </c>
    </row>
    <row r="23" spans="1:6" x14ac:dyDescent="0.3">
      <c r="A23" s="522" t="s">
        <v>25</v>
      </c>
      <c r="B23" s="522"/>
      <c r="C23" s="522"/>
      <c r="D23" s="223">
        <v>1042</v>
      </c>
      <c r="E23" s="223">
        <v>583666</v>
      </c>
      <c r="F23" s="201">
        <v>560</v>
      </c>
    </row>
    <row r="24" spans="1:6" x14ac:dyDescent="0.3">
      <c r="A24" s="522" t="s">
        <v>26</v>
      </c>
      <c r="B24" s="522"/>
      <c r="C24" s="522"/>
      <c r="D24" s="223">
        <v>1682</v>
      </c>
      <c r="E24" s="223">
        <v>4766109</v>
      </c>
      <c r="F24" s="201">
        <v>2834</v>
      </c>
    </row>
    <row r="25" spans="1:6" x14ac:dyDescent="0.3">
      <c r="A25" s="518" t="s">
        <v>27</v>
      </c>
      <c r="B25" s="518"/>
      <c r="C25" s="518"/>
      <c r="D25" s="160">
        <v>9765</v>
      </c>
      <c r="E25" s="160">
        <v>27865427</v>
      </c>
      <c r="F25" s="202">
        <v>2854</v>
      </c>
    </row>
    <row r="26" spans="1:6" x14ac:dyDescent="0.3">
      <c r="A26" s="518" t="s">
        <v>28</v>
      </c>
      <c r="B26" s="518"/>
      <c r="C26" s="518"/>
      <c r="D26" s="160">
        <v>32088</v>
      </c>
      <c r="E26" s="160">
        <v>29012285</v>
      </c>
      <c r="F26" s="202">
        <v>904</v>
      </c>
    </row>
    <row r="27" spans="1:6" x14ac:dyDescent="0.3">
      <c r="A27" s="518" t="s">
        <v>29</v>
      </c>
      <c r="B27" s="518"/>
      <c r="C27" s="518"/>
      <c r="D27" s="160">
        <v>4692</v>
      </c>
      <c r="E27" s="160">
        <v>10043039</v>
      </c>
      <c r="F27" s="202">
        <v>2140</v>
      </c>
    </row>
    <row r="28" spans="1:6" x14ac:dyDescent="0.3">
      <c r="A28" s="518" t="s">
        <v>30</v>
      </c>
      <c r="B28" s="518"/>
      <c r="C28" s="518"/>
      <c r="D28" s="160">
        <v>1606</v>
      </c>
      <c r="E28" s="160">
        <v>6043964</v>
      </c>
      <c r="F28" s="202">
        <v>3763</v>
      </c>
    </row>
    <row r="29" spans="1:6" x14ac:dyDescent="0.3">
      <c r="A29" s="518" t="s">
        <v>31</v>
      </c>
      <c r="B29" s="518"/>
      <c r="C29" s="518"/>
      <c r="D29" s="160">
        <v>2724</v>
      </c>
      <c r="E29" s="160">
        <v>5349775</v>
      </c>
      <c r="F29" s="202">
        <v>1964</v>
      </c>
    </row>
    <row r="30" spans="1:6" x14ac:dyDescent="0.3">
      <c r="A30" s="519" t="s">
        <v>32</v>
      </c>
      <c r="B30" s="519"/>
      <c r="C30" s="519"/>
      <c r="D30" s="189">
        <v>50875</v>
      </c>
      <c r="E30" s="189">
        <v>78314490</v>
      </c>
      <c r="F30" s="189">
        <v>1539</v>
      </c>
    </row>
  </sheetData>
  <mergeCells count="31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24:C24"/>
    <mergeCell ref="A25:C25"/>
    <mergeCell ref="A26:C26"/>
    <mergeCell ref="A27:C27"/>
    <mergeCell ref="A28:C28"/>
    <mergeCell ref="A29:C29"/>
  </mergeCells>
  <hyperlinks>
    <hyperlink ref="H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zoomScale="120" zoomScaleNormal="120" workbookViewId="0">
      <selection activeCell="D3" sqref="D3"/>
    </sheetView>
  </sheetViews>
  <sheetFormatPr defaultColWidth="9.1796875" defaultRowHeight="13" x14ac:dyDescent="0.35"/>
  <cols>
    <col min="1" max="1" width="2.54296875" style="204" bestFit="1" customWidth="1"/>
    <col min="2" max="2" width="10.453125" style="204" customWidth="1"/>
    <col min="3" max="3" width="15.81640625" style="204" customWidth="1"/>
    <col min="4" max="5" width="18.81640625" style="204" customWidth="1"/>
    <col min="6" max="16384" width="9.1796875" style="204"/>
  </cols>
  <sheetData>
    <row r="1" spans="1:11" ht="27" customHeight="1" x14ac:dyDescent="0.35">
      <c r="A1" s="525" t="s">
        <v>332</v>
      </c>
      <c r="B1" s="525"/>
      <c r="C1" s="525" t="s">
        <v>546</v>
      </c>
      <c r="D1" s="525"/>
      <c r="E1" s="525"/>
      <c r="G1" s="392" t="s">
        <v>481</v>
      </c>
    </row>
    <row r="2" spans="1:11" ht="36.75" customHeight="1" x14ac:dyDescent="0.35">
      <c r="A2" s="533" t="s">
        <v>1</v>
      </c>
      <c r="B2" s="533"/>
      <c r="C2" s="533"/>
      <c r="D2" s="205" t="s">
        <v>329</v>
      </c>
      <c r="E2" s="206" t="s">
        <v>330</v>
      </c>
    </row>
    <row r="3" spans="1:11" ht="12.75" customHeight="1" x14ac:dyDescent="0.35">
      <c r="A3" s="549" t="s">
        <v>5</v>
      </c>
      <c r="B3" s="549"/>
      <c r="C3" s="549"/>
      <c r="D3" s="207">
        <v>96.6</v>
      </c>
      <c r="E3" s="207">
        <v>0.4</v>
      </c>
      <c r="G3" s="211"/>
      <c r="I3" s="208"/>
      <c r="J3" s="208"/>
      <c r="K3" s="208"/>
    </row>
    <row r="4" spans="1:11" ht="12.75" customHeight="1" x14ac:dyDescent="0.35">
      <c r="A4" s="550" t="s">
        <v>281</v>
      </c>
      <c r="B4" s="550"/>
      <c r="C4" s="550"/>
      <c r="D4" s="207">
        <v>0</v>
      </c>
      <c r="E4" s="207">
        <v>0</v>
      </c>
      <c r="G4" s="211"/>
      <c r="I4" s="208"/>
      <c r="J4" s="208"/>
      <c r="K4" s="208"/>
    </row>
    <row r="5" spans="1:11" ht="12.75" customHeight="1" x14ac:dyDescent="0.35">
      <c r="A5" s="543" t="s">
        <v>7</v>
      </c>
      <c r="B5" s="543"/>
      <c r="C5" s="543"/>
      <c r="D5" s="207">
        <v>76.900000000000006</v>
      </c>
      <c r="E5" s="207">
        <v>0.2</v>
      </c>
      <c r="G5" s="211"/>
      <c r="I5" s="208"/>
      <c r="J5" s="208"/>
      <c r="K5" s="208"/>
    </row>
    <row r="6" spans="1:11" ht="12.75" customHeight="1" x14ac:dyDescent="0.35">
      <c r="A6" s="543" t="s">
        <v>8</v>
      </c>
      <c r="B6" s="543"/>
      <c r="C6" s="543"/>
      <c r="D6" s="207">
        <v>58.7</v>
      </c>
      <c r="E6" s="207">
        <v>0.2</v>
      </c>
      <c r="G6" s="211"/>
      <c r="I6" s="208"/>
      <c r="J6" s="208"/>
      <c r="K6" s="208"/>
    </row>
    <row r="7" spans="1:11" ht="12.75" customHeight="1" x14ac:dyDescent="0.35">
      <c r="A7" s="551" t="s">
        <v>9</v>
      </c>
      <c r="B7" s="551"/>
      <c r="C7" s="551"/>
      <c r="D7" s="207">
        <v>78.3</v>
      </c>
      <c r="E7" s="207">
        <v>0</v>
      </c>
      <c r="G7" s="211"/>
      <c r="I7" s="208"/>
      <c r="J7" s="208"/>
      <c r="K7" s="208"/>
    </row>
    <row r="8" spans="1:11" s="209" customFormat="1" ht="12.75" customHeight="1" x14ac:dyDescent="0.35">
      <c r="A8" s="546" t="s">
        <v>303</v>
      </c>
      <c r="B8" s="546"/>
      <c r="C8" s="546"/>
      <c r="D8" s="420">
        <v>0</v>
      </c>
      <c r="E8" s="207">
        <v>0</v>
      </c>
      <c r="G8" s="211"/>
      <c r="I8" s="208"/>
      <c r="J8" s="208"/>
      <c r="K8" s="208"/>
    </row>
    <row r="9" spans="1:11" s="209" customFormat="1" ht="12.75" customHeight="1" x14ac:dyDescent="0.35">
      <c r="A9" s="547" t="s">
        <v>44</v>
      </c>
      <c r="B9" s="547"/>
      <c r="C9" s="547"/>
      <c r="D9" s="207">
        <v>78.3</v>
      </c>
      <c r="E9" s="207">
        <v>0</v>
      </c>
      <c r="G9" s="211"/>
      <c r="I9" s="208"/>
      <c r="J9" s="208"/>
      <c r="K9" s="208"/>
    </row>
    <row r="10" spans="1:11" ht="12.75" customHeight="1" x14ac:dyDescent="0.35">
      <c r="A10" s="543" t="s">
        <v>12</v>
      </c>
      <c r="B10" s="543"/>
      <c r="C10" s="543"/>
      <c r="D10" s="207">
        <v>90.8</v>
      </c>
      <c r="E10" s="207">
        <v>2.2000000000000002</v>
      </c>
      <c r="G10" s="211"/>
      <c r="I10" s="208"/>
      <c r="J10" s="208"/>
      <c r="K10" s="208"/>
    </row>
    <row r="11" spans="1:11" ht="12.75" customHeight="1" x14ac:dyDescent="0.35">
      <c r="A11" s="543" t="s">
        <v>296</v>
      </c>
      <c r="B11" s="543"/>
      <c r="C11" s="543"/>
      <c r="D11" s="207">
        <v>75.8</v>
      </c>
      <c r="E11" s="207">
        <v>1.1000000000000001</v>
      </c>
      <c r="G11" s="211"/>
      <c r="I11" s="208"/>
      <c r="J11" s="208"/>
      <c r="K11" s="208"/>
    </row>
    <row r="12" spans="1:11" ht="12.75" customHeight="1" x14ac:dyDescent="0.35">
      <c r="A12" s="543" t="s">
        <v>297</v>
      </c>
      <c r="B12" s="543"/>
      <c r="C12" s="543"/>
      <c r="D12" s="207">
        <v>32.4</v>
      </c>
      <c r="E12" s="207">
        <v>0.3</v>
      </c>
      <c r="G12" s="211"/>
      <c r="I12" s="208"/>
      <c r="J12" s="208"/>
      <c r="K12" s="208"/>
    </row>
    <row r="13" spans="1:11" ht="12.75" customHeight="1" x14ac:dyDescent="0.35">
      <c r="A13" s="543" t="s">
        <v>15</v>
      </c>
      <c r="B13" s="543"/>
      <c r="C13" s="543"/>
      <c r="D13" s="207">
        <v>40.299999999999997</v>
      </c>
      <c r="E13" s="207">
        <v>0.3</v>
      </c>
      <c r="G13" s="211"/>
      <c r="I13" s="208"/>
      <c r="J13" s="208"/>
      <c r="K13" s="208"/>
    </row>
    <row r="14" spans="1:11" ht="12.75" customHeight="1" x14ac:dyDescent="0.35">
      <c r="A14" s="543" t="s">
        <v>16</v>
      </c>
      <c r="B14" s="543"/>
      <c r="C14" s="543"/>
      <c r="D14" s="207">
        <v>19.600000000000001</v>
      </c>
      <c r="E14" s="207">
        <v>0.1</v>
      </c>
      <c r="G14" s="211"/>
      <c r="I14" s="208"/>
      <c r="J14" s="208"/>
      <c r="K14" s="208"/>
    </row>
    <row r="15" spans="1:11" ht="12.75" customHeight="1" x14ac:dyDescent="0.35">
      <c r="A15" s="543" t="s">
        <v>17</v>
      </c>
      <c r="B15" s="543"/>
      <c r="C15" s="543"/>
      <c r="D15" s="207">
        <v>68.400000000000006</v>
      </c>
      <c r="E15" s="207">
        <v>0.5</v>
      </c>
      <c r="G15" s="211"/>
      <c r="I15" s="208"/>
      <c r="J15" s="208"/>
      <c r="K15" s="208"/>
    </row>
    <row r="16" spans="1:11" ht="12.75" customHeight="1" x14ac:dyDescent="0.35">
      <c r="A16" s="543" t="s">
        <v>18</v>
      </c>
      <c r="B16" s="543"/>
      <c r="C16" s="543"/>
      <c r="D16" s="207">
        <v>15.6</v>
      </c>
      <c r="E16" s="207">
        <v>0</v>
      </c>
      <c r="G16" s="211"/>
      <c r="I16" s="208"/>
      <c r="J16" s="208"/>
      <c r="K16" s="208"/>
    </row>
    <row r="17" spans="1:11" ht="12.75" customHeight="1" x14ac:dyDescent="0.35">
      <c r="A17" s="543" t="s">
        <v>19</v>
      </c>
      <c r="B17" s="543"/>
      <c r="C17" s="543"/>
      <c r="D17" s="207">
        <v>5.6</v>
      </c>
      <c r="E17" s="207">
        <v>0</v>
      </c>
      <c r="G17" s="211"/>
      <c r="I17" s="208"/>
      <c r="J17" s="208"/>
      <c r="K17" s="208"/>
    </row>
    <row r="18" spans="1:11" ht="12.75" customHeight="1" x14ac:dyDescent="0.35">
      <c r="A18" s="543" t="s">
        <v>20</v>
      </c>
      <c r="B18" s="543"/>
      <c r="C18" s="543"/>
      <c r="D18" s="207">
        <v>0.7</v>
      </c>
      <c r="E18" s="207">
        <v>0</v>
      </c>
      <c r="G18" s="211"/>
      <c r="I18" s="208"/>
      <c r="J18" s="208"/>
      <c r="K18" s="208"/>
    </row>
    <row r="19" spans="1:11" ht="12.75" customHeight="1" x14ac:dyDescent="0.35">
      <c r="A19" s="543" t="s">
        <v>21</v>
      </c>
      <c r="B19" s="543"/>
      <c r="C19" s="543"/>
      <c r="D19" s="207">
        <v>20.5</v>
      </c>
      <c r="E19" s="207">
        <v>0</v>
      </c>
      <c r="G19" s="211"/>
      <c r="I19" s="208"/>
      <c r="J19" s="208"/>
      <c r="K19" s="208"/>
    </row>
    <row r="20" spans="1:11" ht="12.75" customHeight="1" x14ac:dyDescent="0.35">
      <c r="A20" s="543" t="s">
        <v>22</v>
      </c>
      <c r="B20" s="543"/>
      <c r="C20" s="543"/>
      <c r="D20" s="207">
        <v>26.8</v>
      </c>
      <c r="E20" s="207">
        <v>0.1</v>
      </c>
      <c r="G20" s="211"/>
      <c r="I20" s="208"/>
      <c r="J20" s="208"/>
      <c r="K20" s="208"/>
    </row>
    <row r="21" spans="1:11" ht="12.75" customHeight="1" x14ac:dyDescent="0.35">
      <c r="A21" s="543" t="s">
        <v>23</v>
      </c>
      <c r="B21" s="543"/>
      <c r="C21" s="543"/>
      <c r="D21" s="207">
        <v>45.8</v>
      </c>
      <c r="E21" s="207">
        <v>0.3</v>
      </c>
      <c r="G21" s="211"/>
      <c r="I21" s="208"/>
      <c r="J21" s="208"/>
      <c r="K21" s="208"/>
    </row>
    <row r="22" spans="1:11" ht="12.75" customHeight="1" x14ac:dyDescent="0.35">
      <c r="A22" s="543" t="s">
        <v>24</v>
      </c>
      <c r="B22" s="543"/>
      <c r="C22" s="543"/>
      <c r="D22" s="207">
        <v>7.4</v>
      </c>
      <c r="E22" s="207">
        <v>0</v>
      </c>
      <c r="G22" s="211"/>
      <c r="I22" s="208"/>
      <c r="J22" s="208"/>
      <c r="K22" s="208"/>
    </row>
    <row r="23" spans="1:11" ht="12.75" customHeight="1" x14ac:dyDescent="0.35">
      <c r="A23" s="543" t="s">
        <v>25</v>
      </c>
      <c r="B23" s="543"/>
      <c r="C23" s="543"/>
      <c r="D23" s="207">
        <v>9.5</v>
      </c>
      <c r="E23" s="207">
        <v>0.1</v>
      </c>
      <c r="G23" s="211"/>
      <c r="I23" s="208"/>
      <c r="J23" s="208"/>
      <c r="K23" s="208"/>
    </row>
    <row r="24" spans="1:11" ht="12.75" customHeight="1" x14ac:dyDescent="0.35">
      <c r="A24" s="543" t="s">
        <v>26</v>
      </c>
      <c r="B24" s="543"/>
      <c r="C24" s="543"/>
      <c r="D24" s="207">
        <v>19.899999999999999</v>
      </c>
      <c r="E24" s="207">
        <v>0.4</v>
      </c>
      <c r="G24" s="211"/>
      <c r="I24" s="208"/>
      <c r="J24" s="208"/>
      <c r="K24" s="208"/>
    </row>
    <row r="25" spans="1:11" ht="12.75" customHeight="1" x14ac:dyDescent="0.35">
      <c r="A25" s="542" t="s">
        <v>27</v>
      </c>
      <c r="B25" s="542"/>
      <c r="C25" s="542"/>
      <c r="D25" s="210">
        <v>73.599999999999994</v>
      </c>
      <c r="E25" s="210">
        <v>0.3</v>
      </c>
      <c r="G25" s="211"/>
      <c r="I25" s="208"/>
      <c r="J25" s="208"/>
      <c r="K25" s="208"/>
    </row>
    <row r="26" spans="1:11" ht="12.75" customHeight="1" x14ac:dyDescent="0.35">
      <c r="A26" s="544" t="s">
        <v>304</v>
      </c>
      <c r="B26" s="544"/>
      <c r="C26" s="544"/>
      <c r="D26" s="210">
        <v>71.5</v>
      </c>
      <c r="E26" s="210">
        <v>1.1000000000000001</v>
      </c>
      <c r="G26" s="211"/>
      <c r="I26" s="208"/>
      <c r="J26" s="208"/>
      <c r="K26" s="208"/>
    </row>
    <row r="27" spans="1:11" ht="12.75" customHeight="1" x14ac:dyDescent="0.35">
      <c r="A27" s="542" t="s">
        <v>29</v>
      </c>
      <c r="B27" s="542"/>
      <c r="C27" s="542"/>
      <c r="D27" s="210">
        <v>35.200000000000003</v>
      </c>
      <c r="E27" s="210">
        <v>0.2</v>
      </c>
      <c r="G27" s="163"/>
      <c r="H27" s="163"/>
      <c r="I27" s="163"/>
      <c r="J27" s="163"/>
      <c r="K27" s="208"/>
    </row>
    <row r="28" spans="1:11" ht="12.75" customHeight="1" x14ac:dyDescent="0.35">
      <c r="A28" s="542" t="s">
        <v>30</v>
      </c>
      <c r="B28" s="542"/>
      <c r="C28" s="542"/>
      <c r="D28" s="210">
        <v>16.3</v>
      </c>
      <c r="E28" s="210">
        <v>0.1</v>
      </c>
      <c r="K28" s="208"/>
    </row>
    <row r="29" spans="1:11" ht="12.75" customHeight="1" x14ac:dyDescent="0.35">
      <c r="A29" s="542" t="s">
        <v>31</v>
      </c>
      <c r="B29" s="542"/>
      <c r="C29" s="542"/>
      <c r="D29" s="210">
        <v>14.6</v>
      </c>
      <c r="E29" s="210">
        <v>0.2</v>
      </c>
      <c r="K29" s="208"/>
    </row>
    <row r="30" spans="1:11" s="213" customFormat="1" ht="12.75" customHeight="1" x14ac:dyDescent="0.35">
      <c r="A30" s="539" t="s">
        <v>305</v>
      </c>
      <c r="B30" s="539"/>
      <c r="C30" s="539"/>
      <c r="D30" s="212">
        <v>49.6</v>
      </c>
      <c r="E30" s="212">
        <v>0.4</v>
      </c>
      <c r="G30" s="204"/>
      <c r="H30" s="204"/>
      <c r="I30" s="204"/>
      <c r="J30" s="204"/>
      <c r="K30" s="208"/>
    </row>
    <row r="31" spans="1:11" ht="20.25" customHeight="1" x14ac:dyDescent="0.35">
      <c r="A31" s="220" t="s">
        <v>74</v>
      </c>
      <c r="B31" s="540" t="s">
        <v>308</v>
      </c>
      <c r="C31" s="540"/>
      <c r="D31" s="540"/>
      <c r="E31" s="540"/>
    </row>
    <row r="32" spans="1:11" s="163" customFormat="1" ht="20.25" customHeight="1" x14ac:dyDescent="0.35">
      <c r="A32" s="220" t="s">
        <v>307</v>
      </c>
      <c r="B32" s="540" t="s">
        <v>333</v>
      </c>
      <c r="C32" s="540"/>
      <c r="D32" s="540"/>
      <c r="E32" s="540"/>
      <c r="G32" s="204"/>
      <c r="H32" s="204"/>
      <c r="I32" s="204"/>
      <c r="J32" s="204"/>
    </row>
    <row r="33" spans="1:10" s="215" customFormat="1" x14ac:dyDescent="0.35">
      <c r="A33" s="221" t="s">
        <v>46</v>
      </c>
      <c r="B33" s="552" t="s">
        <v>311</v>
      </c>
      <c r="C33" s="552"/>
      <c r="D33" s="552"/>
      <c r="E33" s="552"/>
      <c r="G33" s="204"/>
      <c r="H33" s="204"/>
      <c r="I33" s="204"/>
      <c r="J33" s="204"/>
    </row>
  </sheetData>
  <mergeCells count="34"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E31"/>
    <mergeCell ref="B32:E32"/>
    <mergeCell ref="B33:E33"/>
    <mergeCell ref="A24:C24"/>
    <mergeCell ref="A25:C25"/>
    <mergeCell ref="A26:C26"/>
    <mergeCell ref="A27:C27"/>
    <mergeCell ref="A28:C28"/>
    <mergeCell ref="A29:C29"/>
  </mergeCells>
  <hyperlinks>
    <hyperlink ref="G1" location="'Indice delle tavole'!A1" display="TORNA ALL'INDICE"/>
  </hyperlinks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5" sqref="D5:J32"/>
    </sheetView>
  </sheetViews>
  <sheetFormatPr defaultColWidth="9.1796875" defaultRowHeight="13" x14ac:dyDescent="0.3"/>
  <cols>
    <col min="1" max="1" width="2.54296875" style="175" customWidth="1"/>
    <col min="2" max="2" width="10.453125" style="175" customWidth="1"/>
    <col min="3" max="10" width="14.453125" style="175" customWidth="1"/>
    <col min="11" max="16384" width="9.1796875" style="175"/>
  </cols>
  <sheetData>
    <row r="1" spans="1:12" ht="28.5" customHeight="1" x14ac:dyDescent="0.3">
      <c r="A1" s="525" t="s">
        <v>334</v>
      </c>
      <c r="B1" s="525"/>
      <c r="C1" s="525" t="s">
        <v>545</v>
      </c>
      <c r="D1" s="525"/>
      <c r="E1" s="525"/>
      <c r="F1" s="525"/>
      <c r="G1" s="525"/>
      <c r="H1" s="525"/>
      <c r="I1" s="525"/>
      <c r="J1" s="525"/>
      <c r="L1" s="392" t="s">
        <v>481</v>
      </c>
    </row>
    <row r="2" spans="1:12" ht="16.5" customHeight="1" x14ac:dyDescent="0.3">
      <c r="A2" s="526" t="s">
        <v>1</v>
      </c>
      <c r="B2" s="526"/>
      <c r="C2" s="526"/>
      <c r="D2" s="528" t="s">
        <v>101</v>
      </c>
      <c r="E2" s="528"/>
      <c r="F2" s="528"/>
      <c r="G2" s="528"/>
      <c r="H2" s="528"/>
      <c r="I2" s="528"/>
      <c r="J2" s="528"/>
    </row>
    <row r="3" spans="1:12" ht="33" customHeight="1" x14ac:dyDescent="0.3">
      <c r="A3" s="527"/>
      <c r="B3" s="527"/>
      <c r="C3" s="527"/>
      <c r="D3" s="157" t="s">
        <v>279</v>
      </c>
      <c r="E3" s="157" t="s">
        <v>80</v>
      </c>
      <c r="F3" s="157" t="s">
        <v>81</v>
      </c>
      <c r="G3" s="157" t="s">
        <v>82</v>
      </c>
      <c r="H3" s="157" t="s">
        <v>106</v>
      </c>
      <c r="I3" s="157" t="s">
        <v>293</v>
      </c>
      <c r="J3" s="157" t="s">
        <v>63</v>
      </c>
    </row>
    <row r="4" spans="1:12" ht="15" customHeight="1" x14ac:dyDescent="0.3">
      <c r="A4" s="535" t="s">
        <v>85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2" x14ac:dyDescent="0.3">
      <c r="A5" s="522" t="s">
        <v>5</v>
      </c>
      <c r="B5" s="522"/>
      <c r="C5" s="522"/>
      <c r="D5" s="223">
        <v>117838</v>
      </c>
      <c r="E5" s="223">
        <v>12150627</v>
      </c>
      <c r="F5" s="223">
        <v>0</v>
      </c>
      <c r="G5" s="223">
        <v>15875719</v>
      </c>
      <c r="H5" s="223">
        <v>0</v>
      </c>
      <c r="I5" s="223">
        <v>49552</v>
      </c>
      <c r="J5" s="223">
        <v>28193736</v>
      </c>
    </row>
    <row r="6" spans="1:12" x14ac:dyDescent="0.3">
      <c r="A6" s="522" t="s">
        <v>281</v>
      </c>
      <c r="B6" s="522"/>
      <c r="C6" s="522"/>
      <c r="D6" s="223">
        <v>0</v>
      </c>
      <c r="E6" s="223">
        <v>0</v>
      </c>
      <c r="F6" s="223">
        <v>0</v>
      </c>
      <c r="G6" s="223">
        <v>0</v>
      </c>
      <c r="H6" s="223">
        <v>0</v>
      </c>
      <c r="I6" s="223">
        <v>0</v>
      </c>
      <c r="J6" s="223">
        <v>0</v>
      </c>
    </row>
    <row r="7" spans="1:12" x14ac:dyDescent="0.3">
      <c r="A7" s="522" t="s">
        <v>7</v>
      </c>
      <c r="B7" s="522"/>
      <c r="C7" s="522"/>
      <c r="D7" s="223">
        <v>260660</v>
      </c>
      <c r="E7" s="223">
        <v>8910576</v>
      </c>
      <c r="F7" s="223">
        <v>0</v>
      </c>
      <c r="G7" s="223">
        <v>3075873</v>
      </c>
      <c r="H7" s="223">
        <v>0</v>
      </c>
      <c r="I7" s="223">
        <v>38367</v>
      </c>
      <c r="J7" s="223">
        <v>12285476</v>
      </c>
    </row>
    <row r="8" spans="1:12" x14ac:dyDescent="0.3">
      <c r="A8" s="522" t="s">
        <v>8</v>
      </c>
      <c r="B8" s="522"/>
      <c r="C8" s="522"/>
      <c r="D8" s="223">
        <v>2071174</v>
      </c>
      <c r="E8" s="223">
        <v>8409731</v>
      </c>
      <c r="F8" s="223">
        <v>1890</v>
      </c>
      <c r="G8" s="223">
        <v>8913835</v>
      </c>
      <c r="H8" s="223">
        <v>0</v>
      </c>
      <c r="I8" s="223">
        <v>389343</v>
      </c>
      <c r="J8" s="223">
        <v>19785973</v>
      </c>
    </row>
    <row r="9" spans="1:12" ht="12.75" customHeight="1" x14ac:dyDescent="0.3">
      <c r="A9" s="522" t="s">
        <v>9</v>
      </c>
      <c r="B9" s="522"/>
      <c r="C9" s="522"/>
      <c r="D9" s="223">
        <v>0</v>
      </c>
      <c r="E9" s="223">
        <v>286427</v>
      </c>
      <c r="F9" s="223">
        <v>0</v>
      </c>
      <c r="G9" s="223">
        <v>225287</v>
      </c>
      <c r="H9" s="223">
        <v>0</v>
      </c>
      <c r="I9" s="223">
        <v>0</v>
      </c>
      <c r="J9" s="223">
        <v>511714</v>
      </c>
    </row>
    <row r="10" spans="1:12" x14ac:dyDescent="0.3">
      <c r="A10" s="524" t="s">
        <v>10</v>
      </c>
      <c r="B10" s="524"/>
      <c r="C10" s="524"/>
      <c r="D10" s="224">
        <v>0</v>
      </c>
      <c r="E10" s="224">
        <v>0</v>
      </c>
      <c r="F10" s="224">
        <v>0</v>
      </c>
      <c r="G10" s="224">
        <v>0</v>
      </c>
      <c r="H10" s="224">
        <v>0</v>
      </c>
      <c r="I10" s="224">
        <v>0</v>
      </c>
      <c r="J10" s="224">
        <v>0</v>
      </c>
    </row>
    <row r="11" spans="1:12" x14ac:dyDescent="0.3">
      <c r="A11" s="524" t="s">
        <v>44</v>
      </c>
      <c r="B11" s="524"/>
      <c r="C11" s="524"/>
      <c r="D11" s="224">
        <v>0</v>
      </c>
      <c r="E11" s="224">
        <v>286427</v>
      </c>
      <c r="F11" s="224">
        <v>0</v>
      </c>
      <c r="G11" s="224">
        <v>225287</v>
      </c>
      <c r="H11" s="224">
        <v>0</v>
      </c>
      <c r="I11" s="224">
        <v>0</v>
      </c>
      <c r="J11" s="224">
        <v>511714</v>
      </c>
    </row>
    <row r="12" spans="1:12" x14ac:dyDescent="0.3">
      <c r="A12" s="522" t="s">
        <v>12</v>
      </c>
      <c r="B12" s="522"/>
      <c r="C12" s="522"/>
      <c r="D12" s="223">
        <v>416219</v>
      </c>
      <c r="E12" s="223">
        <v>2706244</v>
      </c>
      <c r="F12" s="223">
        <v>22297</v>
      </c>
      <c r="G12" s="223">
        <v>11033942</v>
      </c>
      <c r="H12" s="223">
        <v>46180</v>
      </c>
      <c r="I12" s="223">
        <v>73947</v>
      </c>
      <c r="J12" s="223">
        <v>14298829</v>
      </c>
    </row>
    <row r="13" spans="1:12" x14ac:dyDescent="0.3">
      <c r="A13" s="522" t="s">
        <v>296</v>
      </c>
      <c r="B13" s="522"/>
      <c r="C13" s="522"/>
      <c r="D13" s="223">
        <v>60394</v>
      </c>
      <c r="E13" s="223">
        <v>5859637</v>
      </c>
      <c r="F13" s="223">
        <v>0</v>
      </c>
      <c r="G13" s="223">
        <v>14966674</v>
      </c>
      <c r="H13" s="223">
        <v>0</v>
      </c>
      <c r="I13" s="223">
        <v>202681</v>
      </c>
      <c r="J13" s="223">
        <v>21089386</v>
      </c>
    </row>
    <row r="14" spans="1:12" x14ac:dyDescent="0.3">
      <c r="A14" s="522" t="s">
        <v>297</v>
      </c>
      <c r="B14" s="522"/>
      <c r="C14" s="522"/>
      <c r="D14" s="223">
        <v>0</v>
      </c>
      <c r="E14" s="223">
        <v>2652269</v>
      </c>
      <c r="F14" s="223">
        <v>0</v>
      </c>
      <c r="G14" s="223">
        <v>2786382</v>
      </c>
      <c r="H14" s="223">
        <v>0</v>
      </c>
      <c r="I14" s="223">
        <v>0</v>
      </c>
      <c r="J14" s="223">
        <v>5438651</v>
      </c>
    </row>
    <row r="15" spans="1:12" x14ac:dyDescent="0.3">
      <c r="A15" s="522" t="s">
        <v>15</v>
      </c>
      <c r="B15" s="522"/>
      <c r="C15" s="522"/>
      <c r="D15" s="223">
        <v>178451</v>
      </c>
      <c r="E15" s="223">
        <v>5136721</v>
      </c>
      <c r="F15" s="223">
        <v>0</v>
      </c>
      <c r="G15" s="223">
        <v>5228811</v>
      </c>
      <c r="H15" s="223">
        <v>0</v>
      </c>
      <c r="I15" s="223">
        <v>11896</v>
      </c>
      <c r="J15" s="223">
        <v>10555879</v>
      </c>
    </row>
    <row r="16" spans="1:12" x14ac:dyDescent="0.3">
      <c r="A16" s="522" t="s">
        <v>16</v>
      </c>
      <c r="B16" s="522"/>
      <c r="C16" s="522"/>
      <c r="D16" s="223">
        <v>189342</v>
      </c>
      <c r="E16" s="223">
        <v>1546230</v>
      </c>
      <c r="F16" s="223">
        <v>0</v>
      </c>
      <c r="G16" s="223">
        <v>671669</v>
      </c>
      <c r="H16" s="223">
        <v>0</v>
      </c>
      <c r="I16" s="223">
        <v>0</v>
      </c>
      <c r="J16" s="223">
        <v>2407241</v>
      </c>
    </row>
    <row r="17" spans="1:10" x14ac:dyDescent="0.3">
      <c r="A17" s="522" t="s">
        <v>17</v>
      </c>
      <c r="B17" s="522"/>
      <c r="C17" s="522"/>
      <c r="D17" s="223">
        <v>7500</v>
      </c>
      <c r="E17" s="223">
        <v>2257469</v>
      </c>
      <c r="F17" s="223">
        <v>0</v>
      </c>
      <c r="G17" s="223">
        <v>3471719</v>
      </c>
      <c r="H17" s="223">
        <v>0</v>
      </c>
      <c r="I17" s="223">
        <v>0</v>
      </c>
      <c r="J17" s="223">
        <v>5736688</v>
      </c>
    </row>
    <row r="18" spans="1:10" x14ac:dyDescent="0.3">
      <c r="A18" s="522" t="s">
        <v>18</v>
      </c>
      <c r="B18" s="522"/>
      <c r="C18" s="522"/>
      <c r="D18" s="223">
        <v>505757</v>
      </c>
      <c r="E18" s="223">
        <v>12417464</v>
      </c>
      <c r="F18" s="223">
        <v>36000</v>
      </c>
      <c r="G18" s="223">
        <v>670840</v>
      </c>
      <c r="H18" s="223">
        <v>28800</v>
      </c>
      <c r="I18" s="223">
        <v>5944</v>
      </c>
      <c r="J18" s="223">
        <v>13664805</v>
      </c>
    </row>
    <row r="19" spans="1:10" x14ac:dyDescent="0.3">
      <c r="A19" s="522" t="s">
        <v>19</v>
      </c>
      <c r="B19" s="522"/>
      <c r="C19" s="522"/>
      <c r="D19" s="223">
        <v>100607</v>
      </c>
      <c r="E19" s="223">
        <v>6331524</v>
      </c>
      <c r="F19" s="223">
        <v>0</v>
      </c>
      <c r="G19" s="223">
        <v>237503</v>
      </c>
      <c r="H19" s="223">
        <v>200</v>
      </c>
      <c r="I19" s="223">
        <v>0</v>
      </c>
      <c r="J19" s="223">
        <v>6669834</v>
      </c>
    </row>
    <row r="20" spans="1:10" x14ac:dyDescent="0.3">
      <c r="A20" s="522" t="s">
        <v>20</v>
      </c>
      <c r="B20" s="522"/>
      <c r="C20" s="522"/>
      <c r="D20" s="223">
        <v>25685</v>
      </c>
      <c r="E20" s="223">
        <v>591180</v>
      </c>
      <c r="F20" s="223">
        <v>0</v>
      </c>
      <c r="G20" s="223">
        <v>0</v>
      </c>
      <c r="H20" s="223">
        <v>0</v>
      </c>
      <c r="I20" s="223">
        <v>0</v>
      </c>
      <c r="J20" s="223">
        <v>616865</v>
      </c>
    </row>
    <row r="21" spans="1:10" x14ac:dyDescent="0.3">
      <c r="A21" s="522" t="s">
        <v>21</v>
      </c>
      <c r="B21" s="522"/>
      <c r="C21" s="522"/>
      <c r="D21" s="223">
        <v>1647628</v>
      </c>
      <c r="E21" s="223">
        <v>22614040</v>
      </c>
      <c r="F21" s="223">
        <v>0</v>
      </c>
      <c r="G21" s="223">
        <v>2797078</v>
      </c>
      <c r="H21" s="223">
        <v>0</v>
      </c>
      <c r="I21" s="223">
        <v>84850</v>
      </c>
      <c r="J21" s="223">
        <v>27143596</v>
      </c>
    </row>
    <row r="22" spans="1:10" x14ac:dyDescent="0.3">
      <c r="A22" s="522" t="s">
        <v>22</v>
      </c>
      <c r="B22" s="522"/>
      <c r="C22" s="522"/>
      <c r="D22" s="223">
        <v>620222</v>
      </c>
      <c r="E22" s="223">
        <v>6118497</v>
      </c>
      <c r="F22" s="223">
        <v>10570</v>
      </c>
      <c r="G22" s="223">
        <v>1772823</v>
      </c>
      <c r="H22" s="223">
        <v>2400</v>
      </c>
      <c r="I22" s="223">
        <v>56970</v>
      </c>
      <c r="J22" s="223">
        <v>8581482</v>
      </c>
    </row>
    <row r="23" spans="1:10" x14ac:dyDescent="0.3">
      <c r="A23" s="522" t="s">
        <v>23</v>
      </c>
      <c r="B23" s="522"/>
      <c r="C23" s="522"/>
      <c r="D23" s="223">
        <v>440991</v>
      </c>
      <c r="E23" s="223">
        <v>2674578</v>
      </c>
      <c r="F23" s="223">
        <v>0</v>
      </c>
      <c r="G23" s="223">
        <v>1190818</v>
      </c>
      <c r="H23" s="223">
        <v>0</v>
      </c>
      <c r="I23" s="223">
        <v>1060</v>
      </c>
      <c r="J23" s="223">
        <v>4307447</v>
      </c>
    </row>
    <row r="24" spans="1:10" x14ac:dyDescent="0.3">
      <c r="A24" s="522" t="s">
        <v>24</v>
      </c>
      <c r="B24" s="522"/>
      <c r="C24" s="522"/>
      <c r="D24" s="223">
        <v>65880</v>
      </c>
      <c r="E24" s="223">
        <v>188023</v>
      </c>
      <c r="F24" s="223">
        <v>50</v>
      </c>
      <c r="G24" s="223">
        <v>45742</v>
      </c>
      <c r="H24" s="223">
        <v>0</v>
      </c>
      <c r="I24" s="223">
        <v>88600</v>
      </c>
      <c r="J24" s="223">
        <v>388295</v>
      </c>
    </row>
    <row r="25" spans="1:10" x14ac:dyDescent="0.3">
      <c r="A25" s="522" t="s">
        <v>25</v>
      </c>
      <c r="B25" s="522"/>
      <c r="C25" s="522"/>
      <c r="D25" s="223">
        <v>1588984</v>
      </c>
      <c r="E25" s="223">
        <v>3290229</v>
      </c>
      <c r="F25" s="223">
        <v>0</v>
      </c>
      <c r="G25" s="223">
        <v>583666</v>
      </c>
      <c r="H25" s="223">
        <v>0</v>
      </c>
      <c r="I25" s="223">
        <v>463952</v>
      </c>
      <c r="J25" s="223">
        <v>5926831</v>
      </c>
    </row>
    <row r="26" spans="1:10" x14ac:dyDescent="0.3">
      <c r="A26" s="522" t="s">
        <v>26</v>
      </c>
      <c r="B26" s="522"/>
      <c r="C26" s="522"/>
      <c r="D26" s="223">
        <v>107724</v>
      </c>
      <c r="E26" s="223">
        <v>23207212</v>
      </c>
      <c r="F26" s="223">
        <v>0</v>
      </c>
      <c r="G26" s="223">
        <v>4766109</v>
      </c>
      <c r="H26" s="223">
        <v>0</v>
      </c>
      <c r="I26" s="223">
        <v>59331</v>
      </c>
      <c r="J26" s="223">
        <v>28140376</v>
      </c>
    </row>
    <row r="27" spans="1:10" x14ac:dyDescent="0.3">
      <c r="A27" s="518" t="s">
        <v>27</v>
      </c>
      <c r="B27" s="518"/>
      <c r="C27" s="518"/>
      <c r="D27" s="160">
        <v>2449672</v>
      </c>
      <c r="E27" s="160">
        <v>29470934</v>
      </c>
      <c r="F27" s="160">
        <v>1890</v>
      </c>
      <c r="G27" s="160">
        <v>27865427</v>
      </c>
      <c r="H27" s="160">
        <v>0</v>
      </c>
      <c r="I27" s="160">
        <v>477262</v>
      </c>
      <c r="J27" s="160">
        <v>60265185</v>
      </c>
    </row>
    <row r="28" spans="1:10" x14ac:dyDescent="0.3">
      <c r="A28" s="518" t="s">
        <v>28</v>
      </c>
      <c r="B28" s="518"/>
      <c r="C28" s="518"/>
      <c r="D28" s="160">
        <v>476613</v>
      </c>
      <c r="E28" s="160">
        <v>11504577</v>
      </c>
      <c r="F28" s="160">
        <v>22297</v>
      </c>
      <c r="G28" s="160">
        <v>29012285</v>
      </c>
      <c r="H28" s="160">
        <v>46180</v>
      </c>
      <c r="I28" s="160">
        <v>276628</v>
      </c>
      <c r="J28" s="160">
        <v>41338580</v>
      </c>
    </row>
    <row r="29" spans="1:10" x14ac:dyDescent="0.3">
      <c r="A29" s="518" t="s">
        <v>29</v>
      </c>
      <c r="B29" s="518"/>
      <c r="C29" s="518"/>
      <c r="D29" s="160">
        <v>881050</v>
      </c>
      <c r="E29" s="160">
        <v>21357884</v>
      </c>
      <c r="F29" s="160">
        <v>36000</v>
      </c>
      <c r="G29" s="160">
        <v>10043039</v>
      </c>
      <c r="H29" s="160">
        <v>28800</v>
      </c>
      <c r="I29" s="160">
        <v>17840</v>
      </c>
      <c r="J29" s="160">
        <v>32364613</v>
      </c>
    </row>
    <row r="30" spans="1:10" x14ac:dyDescent="0.3">
      <c r="A30" s="518" t="s">
        <v>30</v>
      </c>
      <c r="B30" s="518"/>
      <c r="C30" s="518"/>
      <c r="D30" s="160">
        <v>2901013</v>
      </c>
      <c r="E30" s="160">
        <v>38517842</v>
      </c>
      <c r="F30" s="160">
        <v>10620</v>
      </c>
      <c r="G30" s="160">
        <v>6043964</v>
      </c>
      <c r="H30" s="160">
        <v>2600</v>
      </c>
      <c r="I30" s="160">
        <v>231480</v>
      </c>
      <c r="J30" s="160">
        <v>47707519</v>
      </c>
    </row>
    <row r="31" spans="1:10" x14ac:dyDescent="0.3">
      <c r="A31" s="518" t="s">
        <v>31</v>
      </c>
      <c r="B31" s="518"/>
      <c r="C31" s="518"/>
      <c r="D31" s="160">
        <v>1696708</v>
      </c>
      <c r="E31" s="160">
        <v>26497441</v>
      </c>
      <c r="F31" s="160">
        <v>0</v>
      </c>
      <c r="G31" s="160">
        <v>5349775</v>
      </c>
      <c r="H31" s="160">
        <v>0</v>
      </c>
      <c r="I31" s="160">
        <v>523283</v>
      </c>
      <c r="J31" s="160">
        <v>34067207</v>
      </c>
    </row>
    <row r="32" spans="1:10" x14ac:dyDescent="0.3">
      <c r="A32" s="519" t="s">
        <v>32</v>
      </c>
      <c r="B32" s="519"/>
      <c r="C32" s="519"/>
      <c r="D32" s="189">
        <v>8405056</v>
      </c>
      <c r="E32" s="189">
        <v>127348678</v>
      </c>
      <c r="F32" s="189">
        <v>70807</v>
      </c>
      <c r="G32" s="189">
        <v>78314490</v>
      </c>
      <c r="H32" s="189">
        <v>77580</v>
      </c>
      <c r="I32" s="189">
        <v>1526493</v>
      </c>
      <c r="J32" s="189">
        <v>215743104</v>
      </c>
    </row>
  </sheetData>
  <mergeCells count="33"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workbookViewId="0">
      <selection activeCell="D5" sqref="D5:J32"/>
    </sheetView>
  </sheetViews>
  <sheetFormatPr defaultColWidth="9.1796875" defaultRowHeight="13" x14ac:dyDescent="0.3"/>
  <cols>
    <col min="1" max="1" width="2.54296875" style="175" customWidth="1"/>
    <col min="2" max="2" width="10.1796875" style="175" customWidth="1"/>
    <col min="3" max="3" width="12.1796875" style="175" customWidth="1"/>
    <col min="4" max="10" width="14.54296875" style="175" customWidth="1"/>
    <col min="11" max="16384" width="9.1796875" style="175"/>
  </cols>
  <sheetData>
    <row r="1" spans="1:12" ht="28.5" customHeight="1" x14ac:dyDescent="0.3">
      <c r="A1" s="525" t="s">
        <v>335</v>
      </c>
      <c r="B1" s="525"/>
      <c r="C1" s="525" t="s">
        <v>544</v>
      </c>
      <c r="D1" s="525"/>
      <c r="E1" s="525"/>
      <c r="F1" s="525"/>
      <c r="G1" s="525"/>
      <c r="H1" s="525"/>
      <c r="I1" s="525"/>
      <c r="J1" s="525"/>
      <c r="L1" s="392" t="s">
        <v>481</v>
      </c>
    </row>
    <row r="2" spans="1:12" ht="16.5" customHeight="1" x14ac:dyDescent="0.3">
      <c r="A2" s="526" t="s">
        <v>1</v>
      </c>
      <c r="B2" s="526"/>
      <c r="C2" s="526"/>
      <c r="D2" s="528" t="s">
        <v>101</v>
      </c>
      <c r="E2" s="528"/>
      <c r="F2" s="528"/>
      <c r="G2" s="528"/>
      <c r="H2" s="528"/>
      <c r="I2" s="528"/>
      <c r="J2" s="528"/>
    </row>
    <row r="3" spans="1:12" ht="24" customHeight="1" x14ac:dyDescent="0.3">
      <c r="A3" s="527"/>
      <c r="B3" s="527"/>
      <c r="C3" s="527"/>
      <c r="D3" s="157" t="s">
        <v>279</v>
      </c>
      <c r="E3" s="157" t="s">
        <v>80</v>
      </c>
      <c r="F3" s="157" t="s">
        <v>81</v>
      </c>
      <c r="G3" s="157" t="s">
        <v>82</v>
      </c>
      <c r="H3" s="157" t="s">
        <v>106</v>
      </c>
      <c r="I3" s="157" t="s">
        <v>293</v>
      </c>
      <c r="J3" s="157" t="s">
        <v>63</v>
      </c>
    </row>
    <row r="4" spans="1:12" ht="15" customHeight="1" x14ac:dyDescent="0.3">
      <c r="A4" s="535" t="s">
        <v>88</v>
      </c>
      <c r="B4" s="535"/>
      <c r="C4" s="535"/>
      <c r="D4" s="535"/>
      <c r="E4" s="535"/>
      <c r="F4" s="535"/>
      <c r="G4" s="535"/>
      <c r="H4" s="535"/>
      <c r="I4" s="535"/>
      <c r="J4" s="535"/>
    </row>
    <row r="5" spans="1:12" ht="12.75" customHeight="1" x14ac:dyDescent="0.3">
      <c r="A5" s="522" t="s">
        <v>5</v>
      </c>
      <c r="B5" s="522"/>
      <c r="C5" s="522"/>
      <c r="D5" s="226">
        <v>0.4</v>
      </c>
      <c r="E5" s="226">
        <v>43.1</v>
      </c>
      <c r="F5" s="226">
        <v>0</v>
      </c>
      <c r="G5" s="226">
        <v>56.3</v>
      </c>
      <c r="H5" s="226">
        <v>0</v>
      </c>
      <c r="I5" s="226">
        <v>0.2</v>
      </c>
      <c r="J5" s="226">
        <v>100</v>
      </c>
    </row>
    <row r="6" spans="1:12" ht="12.75" customHeight="1" x14ac:dyDescent="0.3">
      <c r="A6" s="522" t="s">
        <v>281</v>
      </c>
      <c r="B6" s="522"/>
      <c r="C6" s="522"/>
      <c r="D6" s="226"/>
      <c r="E6" s="226"/>
      <c r="F6" s="226"/>
      <c r="G6" s="226"/>
      <c r="H6" s="226"/>
      <c r="I6" s="226"/>
      <c r="J6" s="226"/>
    </row>
    <row r="7" spans="1:12" ht="12.75" customHeight="1" x14ac:dyDescent="0.3">
      <c r="A7" s="522" t="s">
        <v>7</v>
      </c>
      <c r="B7" s="522"/>
      <c r="C7" s="522"/>
      <c r="D7" s="226">
        <v>2.1</v>
      </c>
      <c r="E7" s="226">
        <v>72.600000000000009</v>
      </c>
      <c r="F7" s="226">
        <v>0</v>
      </c>
      <c r="G7" s="226">
        <v>25</v>
      </c>
      <c r="H7" s="226">
        <v>0</v>
      </c>
      <c r="I7" s="226">
        <v>0.3</v>
      </c>
      <c r="J7" s="226">
        <v>100</v>
      </c>
    </row>
    <row r="8" spans="1:12" ht="12.75" customHeight="1" x14ac:dyDescent="0.3">
      <c r="A8" s="522" t="s">
        <v>8</v>
      </c>
      <c r="B8" s="522"/>
      <c r="C8" s="522"/>
      <c r="D8" s="226">
        <v>10.5</v>
      </c>
      <c r="E8" s="226">
        <v>42.5</v>
      </c>
      <c r="F8" s="226">
        <v>0</v>
      </c>
      <c r="G8" s="226">
        <v>45.000000000000007</v>
      </c>
      <c r="H8" s="226">
        <v>0</v>
      </c>
      <c r="I8" s="226">
        <v>2</v>
      </c>
      <c r="J8" s="226">
        <v>100</v>
      </c>
    </row>
    <row r="9" spans="1:12" ht="12.75" customHeight="1" x14ac:dyDescent="0.3">
      <c r="A9" s="522" t="s">
        <v>9</v>
      </c>
      <c r="B9" s="522"/>
      <c r="C9" s="522"/>
      <c r="D9" s="226">
        <v>0</v>
      </c>
      <c r="E9" s="226">
        <v>56</v>
      </c>
      <c r="F9" s="226">
        <v>0</v>
      </c>
      <c r="G9" s="226">
        <v>44</v>
      </c>
      <c r="H9" s="226">
        <v>0</v>
      </c>
      <c r="I9" s="226">
        <v>0</v>
      </c>
      <c r="J9" s="226">
        <v>100</v>
      </c>
    </row>
    <row r="10" spans="1:12" ht="12.75" customHeight="1" x14ac:dyDescent="0.3">
      <c r="A10" s="524" t="s">
        <v>10</v>
      </c>
      <c r="B10" s="524"/>
      <c r="C10" s="524"/>
      <c r="D10" s="219"/>
      <c r="E10" s="219"/>
      <c r="F10" s="219"/>
      <c r="G10" s="219"/>
      <c r="H10" s="219"/>
      <c r="I10" s="219"/>
      <c r="J10" s="219"/>
    </row>
    <row r="11" spans="1:12" ht="12.75" customHeight="1" x14ac:dyDescent="0.3">
      <c r="A11" s="524" t="s">
        <v>44</v>
      </c>
      <c r="B11" s="524"/>
      <c r="C11" s="524"/>
      <c r="D11" s="226">
        <v>0</v>
      </c>
      <c r="E11" s="226">
        <v>56</v>
      </c>
      <c r="F11" s="226">
        <v>0</v>
      </c>
      <c r="G11" s="226">
        <v>44</v>
      </c>
      <c r="H11" s="226">
        <v>0</v>
      </c>
      <c r="I11" s="226">
        <v>0</v>
      </c>
      <c r="J11" s="226">
        <v>100</v>
      </c>
    </row>
    <row r="12" spans="1:12" ht="12.75" customHeight="1" x14ac:dyDescent="0.3">
      <c r="A12" s="522" t="s">
        <v>12</v>
      </c>
      <c r="B12" s="522"/>
      <c r="C12" s="522"/>
      <c r="D12" s="226">
        <v>2.9</v>
      </c>
      <c r="E12" s="226">
        <v>18.899999999999999</v>
      </c>
      <c r="F12" s="226">
        <v>0.2</v>
      </c>
      <c r="G12" s="226">
        <v>77.2</v>
      </c>
      <c r="H12" s="226">
        <v>0.3</v>
      </c>
      <c r="I12" s="226">
        <v>0.5</v>
      </c>
      <c r="J12" s="226">
        <v>100</v>
      </c>
    </row>
    <row r="13" spans="1:12" ht="12.75" customHeight="1" x14ac:dyDescent="0.3">
      <c r="A13" s="522" t="s">
        <v>296</v>
      </c>
      <c r="B13" s="522"/>
      <c r="C13" s="522"/>
      <c r="D13" s="226">
        <v>0.3</v>
      </c>
      <c r="E13" s="226">
        <v>27.8</v>
      </c>
      <c r="F13" s="226">
        <v>0</v>
      </c>
      <c r="G13" s="226">
        <v>70.900000000000006</v>
      </c>
      <c r="H13" s="226">
        <v>0</v>
      </c>
      <c r="I13" s="226">
        <v>1</v>
      </c>
      <c r="J13" s="226">
        <v>100</v>
      </c>
    </row>
    <row r="14" spans="1:12" ht="12.75" customHeight="1" x14ac:dyDescent="0.3">
      <c r="A14" s="522" t="s">
        <v>297</v>
      </c>
      <c r="B14" s="522"/>
      <c r="C14" s="522"/>
      <c r="D14" s="226">
        <v>0</v>
      </c>
      <c r="E14" s="226">
        <v>48.8</v>
      </c>
      <c r="F14" s="226">
        <v>0</v>
      </c>
      <c r="G14" s="226">
        <v>51.2</v>
      </c>
      <c r="H14" s="226">
        <v>0</v>
      </c>
      <c r="I14" s="226">
        <v>0</v>
      </c>
      <c r="J14" s="226">
        <v>100</v>
      </c>
    </row>
    <row r="15" spans="1:12" ht="12.75" customHeight="1" x14ac:dyDescent="0.3">
      <c r="A15" s="522" t="s">
        <v>15</v>
      </c>
      <c r="B15" s="522"/>
      <c r="C15" s="522"/>
      <c r="D15" s="226">
        <v>1.7</v>
      </c>
      <c r="E15" s="226">
        <v>48.7</v>
      </c>
      <c r="F15" s="226">
        <v>0</v>
      </c>
      <c r="G15" s="226">
        <v>49.5</v>
      </c>
      <c r="H15" s="226">
        <v>0</v>
      </c>
      <c r="I15" s="226">
        <v>0.1</v>
      </c>
      <c r="J15" s="226">
        <v>100</v>
      </c>
    </row>
    <row r="16" spans="1:12" ht="12.75" customHeight="1" x14ac:dyDescent="0.3">
      <c r="A16" s="522" t="s">
        <v>16</v>
      </c>
      <c r="B16" s="522"/>
      <c r="C16" s="522"/>
      <c r="D16" s="227">
        <v>7.9</v>
      </c>
      <c r="E16" s="227">
        <v>64.2</v>
      </c>
      <c r="F16" s="227">
        <v>0</v>
      </c>
      <c r="G16" s="227">
        <v>27.9</v>
      </c>
      <c r="H16" s="227">
        <v>0</v>
      </c>
      <c r="I16" s="227">
        <v>0</v>
      </c>
      <c r="J16" s="227">
        <v>100</v>
      </c>
    </row>
    <row r="17" spans="1:10" ht="12.75" customHeight="1" x14ac:dyDescent="0.3">
      <c r="A17" s="522" t="s">
        <v>17</v>
      </c>
      <c r="B17" s="522"/>
      <c r="C17" s="522"/>
      <c r="D17" s="226">
        <v>0.1</v>
      </c>
      <c r="E17" s="226">
        <v>39.4</v>
      </c>
      <c r="F17" s="226">
        <v>0</v>
      </c>
      <c r="G17" s="226">
        <v>60.5</v>
      </c>
      <c r="H17" s="226">
        <v>0</v>
      </c>
      <c r="I17" s="226">
        <v>0</v>
      </c>
      <c r="J17" s="226">
        <v>100</v>
      </c>
    </row>
    <row r="18" spans="1:10" ht="12.75" customHeight="1" x14ac:dyDescent="0.3">
      <c r="A18" s="522" t="s">
        <v>18</v>
      </c>
      <c r="B18" s="522"/>
      <c r="C18" s="522"/>
      <c r="D18" s="226">
        <v>3.7</v>
      </c>
      <c r="E18" s="226">
        <v>90.899999999999991</v>
      </c>
      <c r="F18" s="226">
        <v>0.3</v>
      </c>
      <c r="G18" s="226">
        <v>4.9000000000000004</v>
      </c>
      <c r="H18" s="226">
        <v>0.2</v>
      </c>
      <c r="I18" s="226">
        <v>0</v>
      </c>
      <c r="J18" s="226">
        <v>100</v>
      </c>
    </row>
    <row r="19" spans="1:10" ht="12.75" customHeight="1" x14ac:dyDescent="0.3">
      <c r="A19" s="522" t="s">
        <v>19</v>
      </c>
      <c r="B19" s="522"/>
      <c r="C19" s="522"/>
      <c r="D19" s="226">
        <v>1.5</v>
      </c>
      <c r="E19" s="226">
        <v>94.9</v>
      </c>
      <c r="F19" s="226">
        <v>0</v>
      </c>
      <c r="G19" s="226">
        <v>3.6</v>
      </c>
      <c r="H19" s="226">
        <v>0</v>
      </c>
      <c r="I19" s="226">
        <v>0</v>
      </c>
      <c r="J19" s="226">
        <v>100</v>
      </c>
    </row>
    <row r="20" spans="1:10" ht="12.75" customHeight="1" x14ac:dyDescent="0.3">
      <c r="A20" s="522" t="s">
        <v>20</v>
      </c>
      <c r="B20" s="522"/>
      <c r="C20" s="522"/>
      <c r="D20" s="227">
        <v>4.2</v>
      </c>
      <c r="E20" s="227">
        <v>95.8</v>
      </c>
      <c r="F20" s="227">
        <v>0</v>
      </c>
      <c r="G20" s="227">
        <v>0</v>
      </c>
      <c r="H20" s="227">
        <v>0</v>
      </c>
      <c r="I20" s="227">
        <v>0</v>
      </c>
      <c r="J20" s="227">
        <v>100</v>
      </c>
    </row>
    <row r="21" spans="1:10" ht="12.75" customHeight="1" x14ac:dyDescent="0.3">
      <c r="A21" s="522" t="s">
        <v>21</v>
      </c>
      <c r="B21" s="522"/>
      <c r="C21" s="522"/>
      <c r="D21" s="226">
        <v>6.1</v>
      </c>
      <c r="E21" s="226">
        <v>83.300000000000011</v>
      </c>
      <c r="F21" s="226">
        <v>0</v>
      </c>
      <c r="G21" s="226">
        <v>10.3</v>
      </c>
      <c r="H21" s="226">
        <v>0</v>
      </c>
      <c r="I21" s="226">
        <v>0.3</v>
      </c>
      <c r="J21" s="226">
        <v>100</v>
      </c>
    </row>
    <row r="22" spans="1:10" ht="12.75" customHeight="1" x14ac:dyDescent="0.3">
      <c r="A22" s="522" t="s">
        <v>22</v>
      </c>
      <c r="B22" s="522"/>
      <c r="C22" s="522"/>
      <c r="D22" s="226">
        <v>7.2</v>
      </c>
      <c r="E22" s="226">
        <v>71.3</v>
      </c>
      <c r="F22" s="226">
        <v>0.1</v>
      </c>
      <c r="G22" s="226">
        <v>20.7</v>
      </c>
      <c r="H22" s="226">
        <v>0</v>
      </c>
      <c r="I22" s="226">
        <v>0.7</v>
      </c>
      <c r="J22" s="226">
        <v>100</v>
      </c>
    </row>
    <row r="23" spans="1:10" ht="12.75" customHeight="1" x14ac:dyDescent="0.3">
      <c r="A23" s="522" t="s">
        <v>23</v>
      </c>
      <c r="B23" s="522"/>
      <c r="C23" s="522"/>
      <c r="D23" s="226">
        <v>10.199999999999999</v>
      </c>
      <c r="E23" s="226">
        <v>62.199999999999996</v>
      </c>
      <c r="F23" s="226">
        <v>0</v>
      </c>
      <c r="G23" s="226">
        <v>27.6</v>
      </c>
      <c r="H23" s="226">
        <v>0</v>
      </c>
      <c r="I23" s="226">
        <v>0</v>
      </c>
      <c r="J23" s="226">
        <v>100</v>
      </c>
    </row>
    <row r="24" spans="1:10" ht="12.75" customHeight="1" x14ac:dyDescent="0.3">
      <c r="A24" s="522" t="s">
        <v>24</v>
      </c>
      <c r="B24" s="522"/>
      <c r="C24" s="522"/>
      <c r="D24" s="226">
        <v>17</v>
      </c>
      <c r="E24" s="226">
        <v>48.4</v>
      </c>
      <c r="F24" s="226">
        <v>0</v>
      </c>
      <c r="G24" s="226">
        <v>11.8</v>
      </c>
      <c r="H24" s="226">
        <v>0</v>
      </c>
      <c r="I24" s="226">
        <v>22.8</v>
      </c>
      <c r="J24" s="226">
        <v>100</v>
      </c>
    </row>
    <row r="25" spans="1:10" ht="12.75" customHeight="1" x14ac:dyDescent="0.3">
      <c r="A25" s="522" t="s">
        <v>25</v>
      </c>
      <c r="B25" s="522"/>
      <c r="C25" s="522"/>
      <c r="D25" s="226">
        <v>26.8</v>
      </c>
      <c r="E25" s="226">
        <v>55.600000000000009</v>
      </c>
      <c r="F25" s="226">
        <v>0</v>
      </c>
      <c r="G25" s="226">
        <v>9.8000000000000007</v>
      </c>
      <c r="H25" s="226">
        <v>0</v>
      </c>
      <c r="I25" s="226">
        <v>7.8</v>
      </c>
      <c r="J25" s="226">
        <v>100</v>
      </c>
    </row>
    <row r="26" spans="1:10" ht="12.75" customHeight="1" x14ac:dyDescent="0.3">
      <c r="A26" s="522" t="s">
        <v>26</v>
      </c>
      <c r="B26" s="522"/>
      <c r="C26" s="522"/>
      <c r="D26" s="226">
        <v>0.4</v>
      </c>
      <c r="E26" s="226">
        <v>82.499999999999986</v>
      </c>
      <c r="F26" s="226">
        <v>0</v>
      </c>
      <c r="G26" s="226">
        <v>16.899999999999999</v>
      </c>
      <c r="H26" s="226">
        <v>0</v>
      </c>
      <c r="I26" s="226">
        <v>0.2</v>
      </c>
      <c r="J26" s="226">
        <v>99.999999999999986</v>
      </c>
    </row>
    <row r="27" spans="1:10" ht="12.75" customHeight="1" x14ac:dyDescent="0.3">
      <c r="A27" s="518" t="s">
        <v>27</v>
      </c>
      <c r="B27" s="518"/>
      <c r="C27" s="518"/>
      <c r="D27" s="173">
        <v>4.0999999999999996</v>
      </c>
      <c r="E27" s="173">
        <v>48.9</v>
      </c>
      <c r="F27" s="173">
        <v>0</v>
      </c>
      <c r="G27" s="173">
        <v>46.2</v>
      </c>
      <c r="H27" s="173">
        <v>0</v>
      </c>
      <c r="I27" s="173">
        <v>0.8</v>
      </c>
      <c r="J27" s="173">
        <v>100</v>
      </c>
    </row>
    <row r="28" spans="1:10" ht="12.75" customHeight="1" x14ac:dyDescent="0.3">
      <c r="A28" s="518" t="s">
        <v>28</v>
      </c>
      <c r="B28" s="518"/>
      <c r="C28" s="518"/>
      <c r="D28" s="173">
        <v>1.2</v>
      </c>
      <c r="E28" s="173">
        <v>27.8</v>
      </c>
      <c r="F28" s="173">
        <v>0.1</v>
      </c>
      <c r="G28" s="173">
        <v>70.099999999999994</v>
      </c>
      <c r="H28" s="173">
        <v>0.1</v>
      </c>
      <c r="I28" s="173">
        <v>0.7</v>
      </c>
      <c r="J28" s="173">
        <v>99.999999999999986</v>
      </c>
    </row>
    <row r="29" spans="1:10" ht="12.75" customHeight="1" x14ac:dyDescent="0.3">
      <c r="A29" s="518" t="s">
        <v>29</v>
      </c>
      <c r="B29" s="518"/>
      <c r="C29" s="518"/>
      <c r="D29" s="173">
        <v>2.7</v>
      </c>
      <c r="E29" s="173">
        <v>66.000000000000014</v>
      </c>
      <c r="F29" s="173">
        <v>0.1</v>
      </c>
      <c r="G29" s="173">
        <v>31</v>
      </c>
      <c r="H29" s="173">
        <v>0.1</v>
      </c>
      <c r="I29" s="173">
        <v>0.1</v>
      </c>
      <c r="J29" s="173">
        <v>100</v>
      </c>
    </row>
    <row r="30" spans="1:10" ht="12.75" customHeight="1" x14ac:dyDescent="0.3">
      <c r="A30" s="518" t="s">
        <v>30</v>
      </c>
      <c r="B30" s="518"/>
      <c r="C30" s="518"/>
      <c r="D30" s="173">
        <v>6.1</v>
      </c>
      <c r="E30" s="173">
        <v>80.7</v>
      </c>
      <c r="F30" s="173">
        <v>0</v>
      </c>
      <c r="G30" s="173">
        <v>12.7</v>
      </c>
      <c r="H30" s="173">
        <v>0</v>
      </c>
      <c r="I30" s="173">
        <v>0.5</v>
      </c>
      <c r="J30" s="173">
        <v>100</v>
      </c>
    </row>
    <row r="31" spans="1:10" ht="12.75" customHeight="1" x14ac:dyDescent="0.3">
      <c r="A31" s="518" t="s">
        <v>31</v>
      </c>
      <c r="B31" s="518"/>
      <c r="C31" s="518"/>
      <c r="D31" s="173">
        <v>5</v>
      </c>
      <c r="E31" s="173">
        <v>77.8</v>
      </c>
      <c r="F31" s="173">
        <v>0</v>
      </c>
      <c r="G31" s="173">
        <v>15.7</v>
      </c>
      <c r="H31" s="173">
        <v>0</v>
      </c>
      <c r="I31" s="173">
        <v>1.5</v>
      </c>
      <c r="J31" s="173">
        <v>100</v>
      </c>
    </row>
    <row r="32" spans="1:10" ht="12.75" customHeight="1" x14ac:dyDescent="0.3">
      <c r="A32" s="519" t="s">
        <v>32</v>
      </c>
      <c r="B32" s="519"/>
      <c r="C32" s="519"/>
      <c r="D32" s="228">
        <v>3.9</v>
      </c>
      <c r="E32" s="228">
        <v>59.100000000000009</v>
      </c>
      <c r="F32" s="228">
        <v>0</v>
      </c>
      <c r="G32" s="228">
        <v>36.299999999999997</v>
      </c>
      <c r="H32" s="228">
        <v>0</v>
      </c>
      <c r="I32" s="228">
        <v>0.7</v>
      </c>
      <c r="J32" s="228">
        <v>100.00000000000001</v>
      </c>
    </row>
  </sheetData>
  <mergeCells count="33"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L1" location="'Indice delle tavole'!A1" display="TORNA ALL'INDICE"/>
  </hyperlinks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7"/>
  <sheetViews>
    <sheetView zoomScale="110" zoomScaleNormal="110" workbookViewId="0">
      <selection activeCell="D5" sqref="D5:J32"/>
    </sheetView>
  </sheetViews>
  <sheetFormatPr defaultColWidth="9.1796875" defaultRowHeight="13" x14ac:dyDescent="0.35"/>
  <cols>
    <col min="1" max="1" width="3.26953125" style="229" customWidth="1"/>
    <col min="2" max="2" width="9" style="229" customWidth="1"/>
    <col min="3" max="3" width="12.7265625" style="229" customWidth="1"/>
    <col min="4" max="4" width="9.453125" style="229" customWidth="1"/>
    <col min="5" max="5" width="16.26953125" style="229" bestFit="1" customWidth="1"/>
    <col min="6" max="6" width="13.453125" style="229" customWidth="1"/>
    <col min="7" max="7" width="20.26953125" style="229" customWidth="1"/>
    <col min="8" max="10" width="16.1796875" style="229" customWidth="1"/>
    <col min="11" max="16384" width="9.1796875" style="229"/>
  </cols>
  <sheetData>
    <row r="1" spans="1:13" ht="27" customHeight="1" x14ac:dyDescent="0.35">
      <c r="A1" s="560" t="s">
        <v>336</v>
      </c>
      <c r="B1" s="560"/>
      <c r="C1" s="560" t="s">
        <v>543</v>
      </c>
      <c r="D1" s="560"/>
      <c r="E1" s="560"/>
      <c r="F1" s="560"/>
      <c r="G1" s="560"/>
      <c r="H1" s="560"/>
      <c r="I1" s="560"/>
      <c r="J1" s="560"/>
      <c r="L1" s="392" t="s">
        <v>481</v>
      </c>
    </row>
    <row r="2" spans="1:13" ht="23.25" customHeight="1" x14ac:dyDescent="0.35">
      <c r="A2" s="561" t="s">
        <v>1</v>
      </c>
      <c r="B2" s="561"/>
      <c r="C2" s="561"/>
      <c r="D2" s="563" t="s">
        <v>337</v>
      </c>
      <c r="E2" s="563" t="s">
        <v>338</v>
      </c>
      <c r="F2" s="563" t="s">
        <v>339</v>
      </c>
      <c r="G2" s="563" t="s">
        <v>340</v>
      </c>
      <c r="H2" s="564" t="s">
        <v>341</v>
      </c>
      <c r="I2" s="565" t="s">
        <v>206</v>
      </c>
      <c r="J2" s="565"/>
      <c r="K2" s="230"/>
      <c r="L2" s="230"/>
      <c r="M2" s="230"/>
    </row>
    <row r="3" spans="1:13" ht="23.25" customHeight="1" x14ac:dyDescent="0.35">
      <c r="A3" s="562"/>
      <c r="B3" s="562"/>
      <c r="C3" s="562"/>
      <c r="D3" s="563"/>
      <c r="E3" s="563"/>
      <c r="F3" s="563"/>
      <c r="G3" s="563"/>
      <c r="H3" s="564"/>
      <c r="I3" s="231" t="s">
        <v>342</v>
      </c>
      <c r="J3" s="231" t="s">
        <v>343</v>
      </c>
      <c r="K3" s="230"/>
      <c r="L3" s="230"/>
      <c r="M3" s="230"/>
    </row>
    <row r="4" spans="1:13" ht="23.25" customHeight="1" x14ac:dyDescent="0.35">
      <c r="A4" s="232"/>
      <c r="B4" s="232"/>
      <c r="C4" s="232"/>
      <c r="D4" s="566" t="s">
        <v>497</v>
      </c>
      <c r="E4" s="567"/>
      <c r="F4" s="567"/>
      <c r="G4" s="567"/>
      <c r="H4" s="567"/>
      <c r="I4" s="567"/>
      <c r="J4" s="567"/>
      <c r="K4" s="230"/>
      <c r="L4" s="230"/>
      <c r="M4" s="230"/>
    </row>
    <row r="5" spans="1:13" ht="13.5" customHeight="1" x14ac:dyDescent="0.35">
      <c r="A5" s="557" t="s">
        <v>5</v>
      </c>
      <c r="B5" s="557"/>
      <c r="C5" s="557"/>
      <c r="D5" s="233">
        <v>13328</v>
      </c>
      <c r="E5" s="233">
        <v>88400614</v>
      </c>
      <c r="F5" s="233">
        <v>24049664</v>
      </c>
      <c r="G5" s="233">
        <v>112450278</v>
      </c>
      <c r="H5" s="234">
        <v>21.4</v>
      </c>
      <c r="I5" s="235">
        <v>6633</v>
      </c>
      <c r="J5" s="235">
        <v>1804</v>
      </c>
      <c r="K5" s="230"/>
      <c r="L5" s="230"/>
      <c r="M5" s="230"/>
    </row>
    <row r="6" spans="1:13" ht="13.5" customHeight="1" x14ac:dyDescent="0.35">
      <c r="A6" s="557" t="s">
        <v>281</v>
      </c>
      <c r="B6" s="557"/>
      <c r="C6" s="557"/>
      <c r="D6" s="233">
        <v>660</v>
      </c>
      <c r="E6" s="233">
        <v>7842139</v>
      </c>
      <c r="F6" s="233">
        <v>1711078</v>
      </c>
      <c r="G6" s="233">
        <v>9553217</v>
      </c>
      <c r="H6" s="234">
        <v>17.899999999999999</v>
      </c>
      <c r="I6" s="235">
        <v>11882</v>
      </c>
      <c r="J6" s="235">
        <v>2593</v>
      </c>
      <c r="K6" s="230"/>
      <c r="L6" s="230"/>
      <c r="M6" s="230"/>
    </row>
    <row r="7" spans="1:13" ht="13.5" customHeight="1" x14ac:dyDescent="0.35">
      <c r="A7" s="557" t="s">
        <v>7</v>
      </c>
      <c r="B7" s="557"/>
      <c r="C7" s="557"/>
      <c r="D7" s="233">
        <v>3998</v>
      </c>
      <c r="E7" s="233">
        <v>34781526</v>
      </c>
      <c r="F7" s="233">
        <v>5698180</v>
      </c>
      <c r="G7" s="233">
        <v>40479706</v>
      </c>
      <c r="H7" s="234">
        <v>14.1</v>
      </c>
      <c r="I7" s="235">
        <v>8700</v>
      </c>
      <c r="J7" s="235">
        <v>1425</v>
      </c>
      <c r="K7" s="230"/>
      <c r="L7" s="230"/>
      <c r="M7" s="230"/>
    </row>
    <row r="8" spans="1:13" ht="13.5" customHeight="1" x14ac:dyDescent="0.35">
      <c r="A8" s="557" t="s">
        <v>8</v>
      </c>
      <c r="B8" s="557"/>
      <c r="C8" s="557"/>
      <c r="D8" s="233">
        <v>36428</v>
      </c>
      <c r="E8" s="233">
        <v>214391643</v>
      </c>
      <c r="F8" s="233">
        <v>72081035</v>
      </c>
      <c r="G8" s="233">
        <v>286472678</v>
      </c>
      <c r="H8" s="234">
        <v>25.2</v>
      </c>
      <c r="I8" s="235">
        <v>5885</v>
      </c>
      <c r="J8" s="235">
        <v>1979</v>
      </c>
      <c r="K8" s="230"/>
      <c r="L8" s="230"/>
      <c r="M8" s="230"/>
    </row>
    <row r="9" spans="1:13" ht="13.5" customHeight="1" x14ac:dyDescent="0.35">
      <c r="A9" s="558" t="s">
        <v>9</v>
      </c>
      <c r="B9" s="558"/>
      <c r="C9" s="558"/>
      <c r="D9" s="233">
        <v>5904</v>
      </c>
      <c r="E9" s="233">
        <v>56321506</v>
      </c>
      <c r="F9" s="233">
        <v>17398780</v>
      </c>
      <c r="G9" s="233">
        <v>73720286</v>
      </c>
      <c r="H9" s="234">
        <v>23.6</v>
      </c>
      <c r="I9" s="235">
        <v>9540</v>
      </c>
      <c r="J9" s="235">
        <v>2947</v>
      </c>
      <c r="K9" s="230"/>
      <c r="L9" s="230"/>
      <c r="M9" s="230"/>
    </row>
    <row r="10" spans="1:13" s="240" customFormat="1" ht="13.5" customHeight="1" x14ac:dyDescent="0.35">
      <c r="A10" s="559" t="s">
        <v>10</v>
      </c>
      <c r="B10" s="559"/>
      <c r="C10" s="559"/>
      <c r="D10" s="236">
        <v>2209</v>
      </c>
      <c r="E10" s="236">
        <v>19629765</v>
      </c>
      <c r="F10" s="236">
        <v>7006024</v>
      </c>
      <c r="G10" s="236">
        <v>26635789</v>
      </c>
      <c r="H10" s="237">
        <v>26.3</v>
      </c>
      <c r="I10" s="238">
        <v>8886</v>
      </c>
      <c r="J10" s="238">
        <v>3172</v>
      </c>
      <c r="K10" s="239"/>
      <c r="L10" s="230"/>
      <c r="M10" s="230"/>
    </row>
    <row r="11" spans="1:13" s="240" customFormat="1" ht="13.5" customHeight="1" x14ac:dyDescent="0.35">
      <c r="A11" s="559" t="s">
        <v>44</v>
      </c>
      <c r="B11" s="559"/>
      <c r="C11" s="559"/>
      <c r="D11" s="236">
        <v>3695</v>
      </c>
      <c r="E11" s="236">
        <v>36691741</v>
      </c>
      <c r="F11" s="236">
        <v>10392756</v>
      </c>
      <c r="G11" s="236">
        <v>47084497</v>
      </c>
      <c r="H11" s="237">
        <v>22.1</v>
      </c>
      <c r="I11" s="238">
        <v>9930</v>
      </c>
      <c r="J11" s="238">
        <v>2813</v>
      </c>
      <c r="K11" s="239"/>
      <c r="L11" s="230"/>
      <c r="M11" s="230"/>
    </row>
    <row r="12" spans="1:13" ht="13.5" customHeight="1" x14ac:dyDescent="0.35">
      <c r="A12" s="557" t="s">
        <v>12</v>
      </c>
      <c r="B12" s="557"/>
      <c r="C12" s="557"/>
      <c r="D12" s="233">
        <v>13566</v>
      </c>
      <c r="E12" s="233">
        <v>75368044</v>
      </c>
      <c r="F12" s="233">
        <v>22752676</v>
      </c>
      <c r="G12" s="233">
        <v>98120720</v>
      </c>
      <c r="H12" s="234">
        <v>23.2</v>
      </c>
      <c r="I12" s="235">
        <v>5556</v>
      </c>
      <c r="J12" s="235">
        <v>1677</v>
      </c>
      <c r="K12" s="230"/>
      <c r="L12" s="230"/>
      <c r="M12" s="230"/>
    </row>
    <row r="13" spans="1:13" ht="13.5" customHeight="1" x14ac:dyDescent="0.35">
      <c r="A13" s="557" t="s">
        <v>13</v>
      </c>
      <c r="B13" s="557"/>
      <c r="C13" s="557"/>
      <c r="D13" s="233">
        <v>7031</v>
      </c>
      <c r="E13" s="233">
        <v>47822367</v>
      </c>
      <c r="F13" s="233">
        <v>5202850</v>
      </c>
      <c r="G13" s="233">
        <v>53025217</v>
      </c>
      <c r="H13" s="234">
        <v>9.8000000000000007</v>
      </c>
      <c r="I13" s="235">
        <v>6802</v>
      </c>
      <c r="J13" s="235">
        <v>740</v>
      </c>
      <c r="K13" s="230"/>
      <c r="L13" s="230"/>
      <c r="M13" s="230"/>
    </row>
    <row r="14" spans="1:13" ht="13.5" customHeight="1" x14ac:dyDescent="0.35">
      <c r="A14" s="557" t="s">
        <v>14</v>
      </c>
      <c r="B14" s="557"/>
      <c r="C14" s="557"/>
      <c r="D14" s="233">
        <v>27777</v>
      </c>
      <c r="E14" s="233">
        <v>217228292</v>
      </c>
      <c r="F14" s="233">
        <v>41538589</v>
      </c>
      <c r="G14" s="233">
        <v>258766881</v>
      </c>
      <c r="H14" s="234">
        <v>16.100000000000001</v>
      </c>
      <c r="I14" s="235">
        <v>7820</v>
      </c>
      <c r="J14" s="235">
        <v>1495</v>
      </c>
      <c r="K14" s="230"/>
      <c r="L14" s="230"/>
      <c r="M14" s="230"/>
    </row>
    <row r="15" spans="1:13" ht="13.5" customHeight="1" x14ac:dyDescent="0.35">
      <c r="A15" s="557" t="s">
        <v>15</v>
      </c>
      <c r="B15" s="557"/>
      <c r="C15" s="557"/>
      <c r="D15" s="233">
        <v>18623</v>
      </c>
      <c r="E15" s="233">
        <v>115715380</v>
      </c>
      <c r="F15" s="233">
        <v>32677633</v>
      </c>
      <c r="G15" s="233">
        <v>148393013</v>
      </c>
      <c r="H15" s="234">
        <v>22</v>
      </c>
      <c r="I15" s="235">
        <v>6214</v>
      </c>
      <c r="J15" s="235">
        <v>1755</v>
      </c>
      <c r="K15" s="230"/>
      <c r="L15" s="230"/>
      <c r="M15" s="230"/>
    </row>
    <row r="16" spans="1:13" ht="13.5" customHeight="1" x14ac:dyDescent="0.35">
      <c r="A16" s="557" t="s">
        <v>16</v>
      </c>
      <c r="B16" s="557"/>
      <c r="C16" s="557"/>
      <c r="D16" s="233">
        <v>2859</v>
      </c>
      <c r="E16" s="233">
        <v>18318903</v>
      </c>
      <c r="F16" s="233">
        <v>4480195</v>
      </c>
      <c r="G16" s="233">
        <v>22799098</v>
      </c>
      <c r="H16" s="234">
        <v>19.7</v>
      </c>
      <c r="I16" s="235">
        <v>6407</v>
      </c>
      <c r="J16" s="235">
        <v>1567</v>
      </c>
      <c r="K16" s="230"/>
      <c r="L16" s="230"/>
      <c r="M16" s="230"/>
    </row>
    <row r="17" spans="1:13" ht="13.5" customHeight="1" x14ac:dyDescent="0.35">
      <c r="A17" s="557" t="s">
        <v>17</v>
      </c>
      <c r="B17" s="557"/>
      <c r="C17" s="557"/>
      <c r="D17" s="233">
        <v>5952</v>
      </c>
      <c r="E17" s="233">
        <v>25968061</v>
      </c>
      <c r="F17" s="233">
        <v>8431254</v>
      </c>
      <c r="G17" s="233">
        <v>34399315</v>
      </c>
      <c r="H17" s="234">
        <v>24.5</v>
      </c>
      <c r="I17" s="235">
        <v>4363</v>
      </c>
      <c r="J17" s="235">
        <v>1417</v>
      </c>
      <c r="K17" s="230"/>
      <c r="L17" s="230"/>
      <c r="M17" s="230"/>
    </row>
    <row r="18" spans="1:13" ht="13.5" customHeight="1" x14ac:dyDescent="0.35">
      <c r="A18" s="557" t="s">
        <v>18</v>
      </c>
      <c r="B18" s="557"/>
      <c r="C18" s="557"/>
      <c r="D18" s="233">
        <v>24645</v>
      </c>
      <c r="E18" s="233">
        <v>246024255</v>
      </c>
      <c r="F18" s="233">
        <v>37897744</v>
      </c>
      <c r="G18" s="233">
        <v>283921999</v>
      </c>
      <c r="H18" s="234">
        <v>13.3</v>
      </c>
      <c r="I18" s="235">
        <v>9983</v>
      </c>
      <c r="J18" s="235">
        <v>1538</v>
      </c>
      <c r="K18" s="230"/>
      <c r="L18" s="230"/>
      <c r="M18" s="230"/>
    </row>
    <row r="19" spans="1:13" ht="13.5" customHeight="1" x14ac:dyDescent="0.35">
      <c r="A19" s="557" t="s">
        <v>19</v>
      </c>
      <c r="B19" s="557"/>
      <c r="C19" s="557"/>
      <c r="D19" s="233">
        <v>3113</v>
      </c>
      <c r="E19" s="233">
        <v>12518952</v>
      </c>
      <c r="F19" s="233">
        <v>3594487</v>
      </c>
      <c r="G19" s="233">
        <v>16113439</v>
      </c>
      <c r="H19" s="234">
        <v>22.3</v>
      </c>
      <c r="I19" s="235">
        <v>4022</v>
      </c>
      <c r="J19" s="235">
        <v>1155</v>
      </c>
      <c r="K19" s="230"/>
      <c r="L19" s="230"/>
      <c r="M19" s="230"/>
    </row>
    <row r="20" spans="1:13" ht="13.5" customHeight="1" x14ac:dyDescent="0.35">
      <c r="A20" s="557" t="s">
        <v>20</v>
      </c>
      <c r="B20" s="557"/>
      <c r="C20" s="557"/>
      <c r="D20" s="233">
        <v>777</v>
      </c>
      <c r="E20" s="233">
        <v>2164310</v>
      </c>
      <c r="F20" s="233">
        <v>541958</v>
      </c>
      <c r="G20" s="233">
        <v>2706268</v>
      </c>
      <c r="H20" s="234">
        <v>20</v>
      </c>
      <c r="I20" s="235">
        <v>2785</v>
      </c>
      <c r="J20" s="235">
        <v>698</v>
      </c>
      <c r="K20" s="230"/>
      <c r="L20" s="230"/>
      <c r="M20" s="230"/>
    </row>
    <row r="21" spans="1:13" ht="13.5" customHeight="1" x14ac:dyDescent="0.35">
      <c r="A21" s="557" t="s">
        <v>21</v>
      </c>
      <c r="B21" s="557"/>
      <c r="C21" s="557"/>
      <c r="D21" s="233">
        <v>6944</v>
      </c>
      <c r="E21" s="233">
        <v>51209701</v>
      </c>
      <c r="F21" s="233">
        <v>4263150</v>
      </c>
      <c r="G21" s="233">
        <v>55472851</v>
      </c>
      <c r="H21" s="234">
        <v>7.7</v>
      </c>
      <c r="I21" s="235">
        <v>7375</v>
      </c>
      <c r="J21" s="235">
        <v>614</v>
      </c>
      <c r="K21" s="230"/>
      <c r="L21" s="230"/>
      <c r="M21" s="230"/>
    </row>
    <row r="22" spans="1:13" ht="13.5" customHeight="1" x14ac:dyDescent="0.35">
      <c r="A22" s="557" t="s">
        <v>22</v>
      </c>
      <c r="B22" s="557"/>
      <c r="C22" s="557"/>
      <c r="D22" s="233">
        <v>8875</v>
      </c>
      <c r="E22" s="233">
        <v>42445072</v>
      </c>
      <c r="F22" s="233">
        <v>3844567</v>
      </c>
      <c r="G22" s="233">
        <v>46289639</v>
      </c>
      <c r="H22" s="234">
        <v>8.3000000000000007</v>
      </c>
      <c r="I22" s="235">
        <v>4783</v>
      </c>
      <c r="J22" s="235">
        <v>433</v>
      </c>
      <c r="K22" s="230"/>
      <c r="L22" s="230"/>
      <c r="M22" s="230"/>
    </row>
    <row r="23" spans="1:13" ht="13.5" customHeight="1" x14ac:dyDescent="0.35">
      <c r="A23" s="557" t="s">
        <v>23</v>
      </c>
      <c r="B23" s="557"/>
      <c r="C23" s="557"/>
      <c r="D23" s="233">
        <v>1029</v>
      </c>
      <c r="E23" s="233">
        <v>4018818</v>
      </c>
      <c r="F23" s="233">
        <v>1261755</v>
      </c>
      <c r="G23" s="233">
        <v>5280573</v>
      </c>
      <c r="H23" s="234">
        <v>23.9</v>
      </c>
      <c r="I23" s="235">
        <v>3906</v>
      </c>
      <c r="J23" s="235">
        <v>1226</v>
      </c>
      <c r="K23" s="230"/>
      <c r="L23" s="230"/>
      <c r="M23" s="230"/>
    </row>
    <row r="24" spans="1:13" ht="13.5" customHeight="1" x14ac:dyDescent="0.35">
      <c r="A24" s="557" t="s">
        <v>24</v>
      </c>
      <c r="B24" s="557"/>
      <c r="C24" s="557"/>
      <c r="D24" s="233">
        <v>1762</v>
      </c>
      <c r="E24" s="233">
        <v>8277676</v>
      </c>
      <c r="F24" s="233">
        <v>685407</v>
      </c>
      <c r="G24" s="233">
        <v>8963083</v>
      </c>
      <c r="H24" s="234">
        <v>7.6</v>
      </c>
      <c r="I24" s="235">
        <v>4698</v>
      </c>
      <c r="J24" s="235">
        <v>389</v>
      </c>
      <c r="K24" s="230"/>
      <c r="L24" s="230"/>
      <c r="M24" s="230"/>
    </row>
    <row r="25" spans="1:13" ht="13.5" customHeight="1" x14ac:dyDescent="0.35">
      <c r="A25" s="557" t="s">
        <v>25</v>
      </c>
      <c r="B25" s="557"/>
      <c r="C25" s="557"/>
      <c r="D25" s="233">
        <v>6926</v>
      </c>
      <c r="E25" s="233">
        <v>42826652</v>
      </c>
      <c r="F25" s="233">
        <v>4193552</v>
      </c>
      <c r="G25" s="233">
        <v>47020204</v>
      </c>
      <c r="H25" s="234">
        <v>8.9</v>
      </c>
      <c r="I25" s="235">
        <v>6183</v>
      </c>
      <c r="J25" s="235">
        <v>605</v>
      </c>
      <c r="K25" s="230"/>
      <c r="L25" s="230"/>
      <c r="M25" s="230"/>
    </row>
    <row r="26" spans="1:13" ht="13.5" customHeight="1" x14ac:dyDescent="0.35">
      <c r="A26" s="557" t="s">
        <v>26</v>
      </c>
      <c r="B26" s="557"/>
      <c r="C26" s="557"/>
      <c r="D26" s="233">
        <v>5639</v>
      </c>
      <c r="E26" s="233">
        <v>20150571</v>
      </c>
      <c r="F26" s="233">
        <v>6042504</v>
      </c>
      <c r="G26" s="233">
        <v>26193075</v>
      </c>
      <c r="H26" s="234">
        <v>23.1</v>
      </c>
      <c r="I26" s="235">
        <v>3573</v>
      </c>
      <c r="J26" s="235">
        <v>1072</v>
      </c>
      <c r="K26" s="230"/>
      <c r="L26" s="230"/>
      <c r="M26" s="230"/>
    </row>
    <row r="27" spans="1:13" ht="13.5" customHeight="1" x14ac:dyDescent="0.35">
      <c r="A27" s="554" t="s">
        <v>27</v>
      </c>
      <c r="B27" s="554"/>
      <c r="C27" s="554"/>
      <c r="D27" s="241">
        <v>54414</v>
      </c>
      <c r="E27" s="241">
        <v>345415922</v>
      </c>
      <c r="F27" s="241">
        <v>103539957</v>
      </c>
      <c r="G27" s="241">
        <v>448955879</v>
      </c>
      <c r="H27" s="242">
        <v>23.1</v>
      </c>
      <c r="I27" s="243">
        <v>6348</v>
      </c>
      <c r="J27" s="243">
        <v>1903</v>
      </c>
      <c r="K27" s="230"/>
      <c r="L27" s="230"/>
      <c r="M27" s="230"/>
    </row>
    <row r="28" spans="1:13" ht="13.5" customHeight="1" x14ac:dyDescent="0.35">
      <c r="A28" s="554" t="s">
        <v>28</v>
      </c>
      <c r="B28" s="554"/>
      <c r="C28" s="554"/>
      <c r="D28" s="241">
        <v>54278</v>
      </c>
      <c r="E28" s="241">
        <v>396740209</v>
      </c>
      <c r="F28" s="241">
        <v>86892895</v>
      </c>
      <c r="G28" s="241">
        <v>483633104</v>
      </c>
      <c r="H28" s="242">
        <v>18</v>
      </c>
      <c r="I28" s="243">
        <v>7309</v>
      </c>
      <c r="J28" s="243">
        <v>1601</v>
      </c>
      <c r="K28" s="230"/>
      <c r="L28" s="230"/>
      <c r="M28" s="230"/>
    </row>
    <row r="29" spans="1:13" ht="13.5" customHeight="1" x14ac:dyDescent="0.35">
      <c r="A29" s="554" t="s">
        <v>29</v>
      </c>
      <c r="B29" s="554"/>
      <c r="C29" s="554"/>
      <c r="D29" s="241">
        <v>52079</v>
      </c>
      <c r="E29" s="241">
        <v>406026599</v>
      </c>
      <c r="F29" s="241">
        <v>83486826</v>
      </c>
      <c r="G29" s="241">
        <v>489513425</v>
      </c>
      <c r="H29" s="242">
        <v>17.100000000000001</v>
      </c>
      <c r="I29" s="243">
        <v>7796</v>
      </c>
      <c r="J29" s="243">
        <v>1603</v>
      </c>
      <c r="K29" s="230"/>
      <c r="L29" s="230"/>
      <c r="M29" s="230"/>
    </row>
    <row r="30" spans="1:13" ht="13.5" customHeight="1" x14ac:dyDescent="0.35">
      <c r="A30" s="554" t="s">
        <v>30</v>
      </c>
      <c r="B30" s="554"/>
      <c r="C30" s="554"/>
      <c r="D30" s="241">
        <v>22500</v>
      </c>
      <c r="E30" s="241">
        <v>120634529</v>
      </c>
      <c r="F30" s="241">
        <v>14191324</v>
      </c>
      <c r="G30" s="241">
        <v>134825853</v>
      </c>
      <c r="H30" s="242">
        <v>10.5</v>
      </c>
      <c r="I30" s="243">
        <v>5362</v>
      </c>
      <c r="J30" s="243">
        <v>631</v>
      </c>
      <c r="K30" s="230"/>
      <c r="L30" s="230"/>
      <c r="M30" s="230"/>
    </row>
    <row r="31" spans="1:13" ht="13.5" customHeight="1" x14ac:dyDescent="0.35">
      <c r="A31" s="554" t="s">
        <v>31</v>
      </c>
      <c r="B31" s="554"/>
      <c r="C31" s="554"/>
      <c r="D31" s="241">
        <v>12565</v>
      </c>
      <c r="E31" s="241">
        <v>62977223</v>
      </c>
      <c r="F31" s="241">
        <v>10236056</v>
      </c>
      <c r="G31" s="241">
        <v>73213279</v>
      </c>
      <c r="H31" s="242">
        <v>14</v>
      </c>
      <c r="I31" s="243">
        <v>5012</v>
      </c>
      <c r="J31" s="243">
        <v>815</v>
      </c>
      <c r="K31" s="230"/>
      <c r="L31" s="230"/>
      <c r="M31" s="230"/>
    </row>
    <row r="32" spans="1:13" s="245" customFormat="1" ht="13.5" customHeight="1" x14ac:dyDescent="0.35">
      <c r="A32" s="555" t="s">
        <v>32</v>
      </c>
      <c r="B32" s="555"/>
      <c r="C32" s="555"/>
      <c r="D32" s="241">
        <v>195836</v>
      </c>
      <c r="E32" s="241">
        <v>1331794482</v>
      </c>
      <c r="F32" s="241">
        <v>298347058</v>
      </c>
      <c r="G32" s="241">
        <v>1630141540</v>
      </c>
      <c r="H32" s="242">
        <v>18.3</v>
      </c>
      <c r="I32" s="243">
        <v>6801</v>
      </c>
      <c r="J32" s="243">
        <v>1523</v>
      </c>
      <c r="K32" s="244"/>
      <c r="L32" s="230"/>
      <c r="M32" s="230"/>
    </row>
    <row r="33" spans="1:20" s="247" customFormat="1" ht="15.75" customHeight="1" x14ac:dyDescent="0.25">
      <c r="A33" s="397" t="s">
        <v>74</v>
      </c>
      <c r="B33" s="556" t="s">
        <v>344</v>
      </c>
      <c r="C33" s="556"/>
      <c r="D33" s="556"/>
      <c r="E33" s="556"/>
      <c r="F33" s="556"/>
      <c r="G33" s="556"/>
      <c r="H33" s="556"/>
      <c r="I33" s="556"/>
      <c r="J33" s="556"/>
      <c r="K33" s="282"/>
      <c r="L33" s="282"/>
      <c r="M33" s="282"/>
      <c r="N33" s="282"/>
      <c r="O33" s="282"/>
      <c r="P33" s="282"/>
      <c r="Q33" s="282"/>
      <c r="R33" s="282"/>
      <c r="S33" s="246"/>
      <c r="T33" s="246"/>
    </row>
    <row r="34" spans="1:20" s="249" customFormat="1" x14ac:dyDescent="0.35">
      <c r="A34" s="396" t="s">
        <v>307</v>
      </c>
      <c r="B34" s="553" t="s">
        <v>535</v>
      </c>
      <c r="C34" s="553"/>
      <c r="D34" s="553"/>
      <c r="E34" s="553"/>
      <c r="F34" s="553"/>
      <c r="G34" s="553"/>
      <c r="H34" s="553"/>
      <c r="I34" s="553"/>
      <c r="J34" s="553"/>
      <c r="K34" s="248"/>
      <c r="L34" s="248"/>
      <c r="M34" s="248"/>
      <c r="N34" s="248"/>
      <c r="O34" s="248"/>
      <c r="P34" s="248"/>
      <c r="Q34" s="248"/>
      <c r="R34" s="398"/>
      <c r="S34" s="248"/>
      <c r="T34" s="248"/>
    </row>
    <row r="35" spans="1:20" s="249" customFormat="1" x14ac:dyDescent="0.35">
      <c r="A35" s="396" t="s">
        <v>36</v>
      </c>
      <c r="B35" s="553" t="s">
        <v>498</v>
      </c>
      <c r="C35" s="553"/>
      <c r="D35" s="553"/>
      <c r="E35" s="553"/>
      <c r="F35" s="553"/>
      <c r="G35" s="553"/>
      <c r="H35" s="553"/>
      <c r="I35" s="553"/>
      <c r="J35" s="553"/>
      <c r="K35" s="248"/>
      <c r="L35" s="398"/>
      <c r="M35" s="398"/>
      <c r="N35" s="398"/>
      <c r="O35" s="398"/>
      <c r="P35" s="248"/>
      <c r="Q35" s="248"/>
      <c r="R35" s="248"/>
      <c r="S35" s="248"/>
      <c r="T35" s="248"/>
    </row>
    <row r="36" spans="1:20" x14ac:dyDescent="0.3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</row>
    <row r="37" spans="1:20" x14ac:dyDescent="0.3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  <c r="L37" s="230"/>
      <c r="M37" s="230"/>
    </row>
    <row r="38" spans="1:20" x14ac:dyDescent="0.35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  <c r="L38" s="230"/>
      <c r="M38" s="230"/>
    </row>
    <row r="39" spans="1:20" x14ac:dyDescent="0.3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</row>
    <row r="40" spans="1:20" x14ac:dyDescent="0.35">
      <c r="A40" s="230"/>
      <c r="B40" s="230"/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</row>
    <row r="41" spans="1:20" x14ac:dyDescent="0.35">
      <c r="A41" s="230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</row>
    <row r="42" spans="1:20" x14ac:dyDescent="0.3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  <c r="L42" s="230"/>
      <c r="M42" s="230"/>
    </row>
    <row r="43" spans="1:20" x14ac:dyDescent="0.3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  <c r="L43" s="230"/>
      <c r="M43" s="230"/>
    </row>
    <row r="44" spans="1:20" x14ac:dyDescent="0.3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</row>
    <row r="45" spans="1:20" x14ac:dyDescent="0.3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</row>
    <row r="46" spans="1:20" x14ac:dyDescent="0.3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  <c r="L46" s="230"/>
      <c r="M46" s="230"/>
    </row>
    <row r="47" spans="1:20" x14ac:dyDescent="0.35">
      <c r="A47" s="230"/>
      <c r="B47" s="230"/>
      <c r="C47" s="230"/>
      <c r="D47" s="230"/>
      <c r="E47" s="230"/>
      <c r="F47" s="230"/>
      <c r="G47" s="230"/>
      <c r="H47" s="230"/>
      <c r="I47" s="230"/>
      <c r="J47" s="230"/>
      <c r="K47" s="230"/>
      <c r="L47" s="230"/>
      <c r="M47" s="230"/>
    </row>
    <row r="48" spans="1:20" x14ac:dyDescent="0.35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  <c r="L48" s="230"/>
      <c r="M48" s="230"/>
    </row>
    <row r="49" spans="1:13" x14ac:dyDescent="0.35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</row>
    <row r="50" spans="1:13" x14ac:dyDescent="0.3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</row>
    <row r="51" spans="1:13" x14ac:dyDescent="0.3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  <c r="L51" s="230"/>
      <c r="M51" s="230"/>
    </row>
    <row r="52" spans="1:13" x14ac:dyDescent="0.35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</row>
    <row r="53" spans="1:13" x14ac:dyDescent="0.35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</row>
    <row r="54" spans="1:13" x14ac:dyDescent="0.35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</row>
    <row r="55" spans="1:13" x14ac:dyDescent="0.35">
      <c r="A55" s="230"/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</row>
    <row r="56" spans="1:13" x14ac:dyDescent="0.35">
      <c r="A56" s="230"/>
      <c r="B56" s="230"/>
      <c r="C56" s="230"/>
      <c r="D56" s="230"/>
      <c r="E56" s="230"/>
      <c r="F56" s="230"/>
      <c r="G56" s="230"/>
      <c r="H56" s="230"/>
      <c r="I56" s="230"/>
      <c r="J56" s="230"/>
      <c r="K56" s="230"/>
      <c r="L56" s="230"/>
      <c r="M56" s="230"/>
    </row>
    <row r="57" spans="1:13" x14ac:dyDescent="0.35">
      <c r="A57" s="230"/>
      <c r="B57" s="230"/>
      <c r="C57" s="230"/>
      <c r="D57" s="230"/>
      <c r="E57" s="230"/>
      <c r="F57" s="230"/>
      <c r="G57" s="230"/>
      <c r="H57" s="230"/>
      <c r="I57" s="230"/>
      <c r="J57" s="230"/>
      <c r="K57" s="230"/>
      <c r="L57" s="230"/>
      <c r="M57" s="230"/>
    </row>
  </sheetData>
  <sheetProtection selectLockedCells="1" selectUnlockedCells="1"/>
  <mergeCells count="41">
    <mergeCell ref="B35:J35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5:C15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B34:J34"/>
    <mergeCell ref="A28:C28"/>
    <mergeCell ref="A29:C29"/>
    <mergeCell ref="A30:C30"/>
    <mergeCell ref="A31:C31"/>
    <mergeCell ref="A32:C32"/>
    <mergeCell ref="B33:J33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D5" sqref="D5:J32"/>
    </sheetView>
  </sheetViews>
  <sheetFormatPr defaultColWidth="9.1796875" defaultRowHeight="10.5" x14ac:dyDescent="0.25"/>
  <cols>
    <col min="1" max="1" width="3.54296875" style="252" customWidth="1"/>
    <col min="2" max="2" width="12.453125" style="252" customWidth="1"/>
    <col min="3" max="3" width="11.453125" style="252" customWidth="1"/>
    <col min="4" max="4" width="7.54296875" style="252" customWidth="1"/>
    <col min="5" max="6" width="16.81640625" style="252" customWidth="1"/>
    <col min="7" max="7" width="19.54296875" style="252" customWidth="1"/>
    <col min="8" max="8" width="16.81640625" style="252" customWidth="1"/>
    <col min="9" max="9" width="14.26953125" style="252" customWidth="1"/>
    <col min="10" max="10" width="13.26953125" style="252" customWidth="1"/>
    <col min="11" max="12" width="9.1796875" style="252"/>
    <col min="13" max="13" width="11.26953125" style="252" customWidth="1"/>
    <col min="14" max="16384" width="9.1796875" style="252"/>
  </cols>
  <sheetData>
    <row r="1" spans="1:34" s="251" customFormat="1" ht="32.25" customHeight="1" x14ac:dyDescent="0.25">
      <c r="A1" s="573" t="s">
        <v>345</v>
      </c>
      <c r="B1" s="573"/>
      <c r="C1" s="560" t="s">
        <v>542</v>
      </c>
      <c r="D1" s="560"/>
      <c r="E1" s="560"/>
      <c r="F1" s="560"/>
      <c r="G1" s="560"/>
      <c r="H1" s="560"/>
      <c r="I1" s="560"/>
      <c r="J1" s="560"/>
      <c r="L1" s="392" t="s">
        <v>481</v>
      </c>
    </row>
    <row r="2" spans="1:34" ht="19.5" customHeight="1" x14ac:dyDescent="0.25">
      <c r="A2" s="574" t="s">
        <v>1</v>
      </c>
      <c r="B2" s="574"/>
      <c r="C2" s="574"/>
      <c r="D2" s="576" t="s">
        <v>346</v>
      </c>
      <c r="E2" s="576" t="s">
        <v>347</v>
      </c>
      <c r="F2" s="576" t="s">
        <v>348</v>
      </c>
      <c r="G2" s="576" t="s">
        <v>349</v>
      </c>
      <c r="H2" s="578" t="s">
        <v>341</v>
      </c>
      <c r="I2" s="580" t="s">
        <v>206</v>
      </c>
      <c r="J2" s="580"/>
    </row>
    <row r="3" spans="1:34" ht="33" customHeight="1" x14ac:dyDescent="0.25">
      <c r="A3" s="575"/>
      <c r="B3" s="575"/>
      <c r="C3" s="575"/>
      <c r="D3" s="577"/>
      <c r="E3" s="577"/>
      <c r="F3" s="577"/>
      <c r="G3" s="577"/>
      <c r="H3" s="579"/>
      <c r="I3" s="231" t="s">
        <v>350</v>
      </c>
      <c r="J3" s="231" t="s">
        <v>351</v>
      </c>
    </row>
    <row r="4" spans="1:34" ht="18.75" customHeight="1" x14ac:dyDescent="0.25">
      <c r="A4" s="561"/>
      <c r="B4" s="561"/>
      <c r="C4" s="561"/>
      <c r="D4" s="566" t="s">
        <v>499</v>
      </c>
      <c r="E4" s="567"/>
      <c r="F4" s="567"/>
      <c r="G4" s="567"/>
      <c r="H4" s="567"/>
      <c r="I4" s="567"/>
      <c r="J4" s="567"/>
    </row>
    <row r="5" spans="1:34" ht="12" customHeight="1" x14ac:dyDescent="0.25">
      <c r="A5" s="570" t="s">
        <v>5</v>
      </c>
      <c r="B5" s="570"/>
      <c r="C5" s="570"/>
      <c r="D5" s="233">
        <v>13002</v>
      </c>
      <c r="E5" s="233">
        <v>87023971</v>
      </c>
      <c r="F5" s="233">
        <v>23743449</v>
      </c>
      <c r="G5" s="233">
        <v>110767420</v>
      </c>
      <c r="H5" s="234">
        <v>21.4</v>
      </c>
      <c r="I5" s="235">
        <v>6693</v>
      </c>
      <c r="J5" s="235">
        <v>1826</v>
      </c>
      <c r="K5" s="253"/>
      <c r="O5"/>
      <c r="P5"/>
      <c r="Q5"/>
      <c r="R5"/>
      <c r="T5" s="254"/>
      <c r="U5" s="254"/>
      <c r="V5" s="254"/>
      <c r="W5" s="254"/>
      <c r="X5" s="254"/>
      <c r="Y5" s="254"/>
      <c r="Z5" s="254"/>
      <c r="AB5" s="255"/>
      <c r="AC5" s="255"/>
      <c r="AD5" s="255"/>
      <c r="AE5" s="255"/>
      <c r="AF5" s="255"/>
      <c r="AG5" s="255"/>
      <c r="AH5" s="255"/>
    </row>
    <row r="6" spans="1:34" ht="12" customHeight="1" x14ac:dyDescent="0.25">
      <c r="A6" s="570" t="s">
        <v>281</v>
      </c>
      <c r="B6" s="570"/>
      <c r="C6" s="570"/>
      <c r="D6" s="233">
        <v>660</v>
      </c>
      <c r="E6" s="233">
        <v>7842139</v>
      </c>
      <c r="F6" s="233">
        <v>1711078</v>
      </c>
      <c r="G6" s="233">
        <v>9553217</v>
      </c>
      <c r="H6" s="234">
        <v>17.899999999999999</v>
      </c>
      <c r="I6" s="235">
        <v>11882</v>
      </c>
      <c r="J6" s="235">
        <v>2593</v>
      </c>
      <c r="K6" s="253"/>
      <c r="O6"/>
      <c r="P6"/>
      <c r="Q6"/>
      <c r="R6"/>
      <c r="T6" s="254"/>
      <c r="U6" s="254"/>
      <c r="V6" s="254"/>
      <c r="W6" s="254"/>
      <c r="X6" s="254"/>
      <c r="Y6" s="254"/>
      <c r="Z6" s="254"/>
      <c r="AB6" s="255"/>
      <c r="AC6" s="255"/>
      <c r="AD6" s="255"/>
      <c r="AE6" s="255"/>
      <c r="AF6" s="255"/>
      <c r="AG6" s="255"/>
      <c r="AH6" s="255"/>
    </row>
    <row r="7" spans="1:34" ht="12" customHeight="1" x14ac:dyDescent="0.25">
      <c r="A7" s="570" t="s">
        <v>7</v>
      </c>
      <c r="B7" s="570"/>
      <c r="C7" s="570"/>
      <c r="D7" s="233">
        <v>3730</v>
      </c>
      <c r="E7" s="233">
        <v>33770600</v>
      </c>
      <c r="F7" s="233">
        <v>5447474</v>
      </c>
      <c r="G7" s="233">
        <v>39218074</v>
      </c>
      <c r="H7" s="234">
        <v>13.9</v>
      </c>
      <c r="I7" s="235">
        <v>9054</v>
      </c>
      <c r="J7" s="235">
        <v>1460</v>
      </c>
      <c r="K7" s="253"/>
      <c r="O7"/>
      <c r="P7"/>
      <c r="Q7"/>
      <c r="R7"/>
      <c r="T7" s="254"/>
      <c r="U7" s="254"/>
      <c r="V7" s="254"/>
      <c r="W7" s="254"/>
      <c r="X7" s="254"/>
      <c r="Y7" s="254"/>
      <c r="Z7" s="254"/>
      <c r="AB7" s="255"/>
      <c r="AC7" s="255"/>
      <c r="AD7" s="255"/>
      <c r="AE7" s="255"/>
      <c r="AF7" s="255"/>
      <c r="AG7" s="255"/>
      <c r="AH7" s="255"/>
    </row>
    <row r="8" spans="1:34" ht="12" customHeight="1" x14ac:dyDescent="0.25">
      <c r="A8" s="570" t="s">
        <v>8</v>
      </c>
      <c r="B8" s="570"/>
      <c r="C8" s="570"/>
      <c r="D8" s="233">
        <v>34587</v>
      </c>
      <c r="E8" s="233">
        <v>203243814</v>
      </c>
      <c r="F8" s="233">
        <v>69156521</v>
      </c>
      <c r="G8" s="233">
        <v>272400335</v>
      </c>
      <c r="H8" s="234">
        <v>25.4</v>
      </c>
      <c r="I8" s="235">
        <v>5876</v>
      </c>
      <c r="J8" s="235">
        <v>1999</v>
      </c>
      <c r="K8" s="253"/>
      <c r="O8"/>
      <c r="P8"/>
      <c r="Q8"/>
      <c r="R8"/>
      <c r="T8" s="254"/>
      <c r="U8" s="254"/>
      <c r="V8" s="254"/>
      <c r="W8" s="254"/>
      <c r="X8" s="254"/>
      <c r="Y8" s="254"/>
      <c r="Z8" s="254"/>
      <c r="AB8" s="255"/>
      <c r="AC8" s="255"/>
      <c r="AD8" s="255"/>
      <c r="AE8" s="255"/>
      <c r="AF8" s="255"/>
      <c r="AG8" s="255"/>
      <c r="AH8" s="255"/>
    </row>
    <row r="9" spans="1:34" ht="12" customHeight="1" x14ac:dyDescent="0.25">
      <c r="A9" s="571" t="s">
        <v>9</v>
      </c>
      <c r="B9" s="571"/>
      <c r="C9" s="571"/>
      <c r="D9" s="233">
        <v>5904</v>
      </c>
      <c r="E9" s="233">
        <v>56321506</v>
      </c>
      <c r="F9" s="233">
        <v>17398780</v>
      </c>
      <c r="G9" s="233">
        <v>73720286</v>
      </c>
      <c r="H9" s="234">
        <v>23.6</v>
      </c>
      <c r="I9" s="235">
        <v>9540</v>
      </c>
      <c r="J9" s="235">
        <v>2947</v>
      </c>
      <c r="K9" s="253"/>
      <c r="O9"/>
      <c r="P9"/>
      <c r="Q9"/>
      <c r="R9"/>
      <c r="T9" s="254"/>
      <c r="U9" s="254"/>
      <c r="V9" s="254"/>
      <c r="W9" s="254"/>
      <c r="X9" s="254"/>
      <c r="Y9" s="254"/>
      <c r="Z9" s="254"/>
      <c r="AB9" s="255"/>
      <c r="AC9" s="255"/>
      <c r="AD9" s="255"/>
      <c r="AE9" s="255"/>
      <c r="AF9" s="255"/>
      <c r="AG9" s="255"/>
      <c r="AH9" s="255"/>
    </row>
    <row r="10" spans="1:34" s="256" customFormat="1" ht="12" customHeight="1" x14ac:dyDescent="0.25">
      <c r="A10" s="572" t="s">
        <v>10</v>
      </c>
      <c r="B10" s="572"/>
      <c r="C10" s="572"/>
      <c r="D10" s="236">
        <v>2209</v>
      </c>
      <c r="E10" s="236">
        <v>19629765</v>
      </c>
      <c r="F10" s="236">
        <v>7006024</v>
      </c>
      <c r="G10" s="236">
        <v>26635789</v>
      </c>
      <c r="H10" s="237">
        <v>26.3</v>
      </c>
      <c r="I10" s="238">
        <v>8886</v>
      </c>
      <c r="J10" s="238">
        <v>3172</v>
      </c>
      <c r="K10" s="253"/>
      <c r="L10" s="252"/>
      <c r="M10" s="252"/>
      <c r="N10" s="252"/>
      <c r="O10"/>
      <c r="P10"/>
      <c r="Q10"/>
      <c r="R10"/>
      <c r="T10" s="254"/>
      <c r="U10" s="254"/>
      <c r="V10" s="254"/>
      <c r="W10" s="254"/>
      <c r="X10" s="254"/>
      <c r="Y10" s="254"/>
      <c r="Z10" s="254"/>
      <c r="AB10" s="255"/>
      <c r="AC10" s="255"/>
      <c r="AD10" s="255"/>
      <c r="AE10" s="255"/>
      <c r="AF10" s="255"/>
      <c r="AG10" s="255"/>
      <c r="AH10" s="255"/>
    </row>
    <row r="11" spans="1:34" s="256" customFormat="1" ht="12" customHeight="1" x14ac:dyDescent="0.25">
      <c r="A11" s="572" t="s">
        <v>44</v>
      </c>
      <c r="B11" s="572"/>
      <c r="C11" s="572"/>
      <c r="D11" s="236">
        <v>3695</v>
      </c>
      <c r="E11" s="236">
        <v>36691741</v>
      </c>
      <c r="F11" s="236">
        <v>10392756</v>
      </c>
      <c r="G11" s="236">
        <v>47084497</v>
      </c>
      <c r="H11" s="237">
        <v>22.1</v>
      </c>
      <c r="I11" s="238">
        <v>9930</v>
      </c>
      <c r="J11" s="238">
        <v>2813</v>
      </c>
      <c r="K11" s="253"/>
      <c r="L11" s="252"/>
      <c r="M11" s="252"/>
      <c r="N11" s="252"/>
      <c r="O11"/>
      <c r="P11"/>
      <c r="Q11"/>
      <c r="R11"/>
      <c r="T11" s="254"/>
      <c r="U11" s="254"/>
      <c r="V11" s="254"/>
      <c r="W11" s="254"/>
      <c r="X11" s="254"/>
      <c r="Y11" s="254"/>
      <c r="Z11" s="254"/>
      <c r="AB11" s="255"/>
      <c r="AC11" s="255"/>
      <c r="AD11" s="255"/>
      <c r="AE11" s="255"/>
      <c r="AF11" s="255"/>
      <c r="AG11" s="255"/>
      <c r="AH11" s="255"/>
    </row>
    <row r="12" spans="1:34" ht="12" customHeight="1" x14ac:dyDescent="0.25">
      <c r="A12" s="570" t="s">
        <v>12</v>
      </c>
      <c r="B12" s="570"/>
      <c r="C12" s="570"/>
      <c r="D12" s="233">
        <v>12797</v>
      </c>
      <c r="E12" s="233">
        <v>73412029</v>
      </c>
      <c r="F12" s="233">
        <v>22577777</v>
      </c>
      <c r="G12" s="233">
        <v>95989806</v>
      </c>
      <c r="H12" s="234">
        <v>23.5</v>
      </c>
      <c r="I12" s="235">
        <v>5737</v>
      </c>
      <c r="J12" s="235">
        <v>1764</v>
      </c>
      <c r="K12" s="253"/>
      <c r="O12"/>
      <c r="P12"/>
      <c r="Q12"/>
      <c r="R12"/>
      <c r="T12" s="254"/>
      <c r="U12" s="254"/>
      <c r="V12" s="254"/>
      <c r="W12" s="254"/>
      <c r="X12" s="254"/>
      <c r="Y12" s="254"/>
      <c r="Z12" s="254"/>
      <c r="AB12" s="255"/>
      <c r="AC12" s="255"/>
      <c r="AD12" s="255"/>
      <c r="AE12" s="255"/>
      <c r="AF12" s="255"/>
      <c r="AG12" s="255"/>
      <c r="AH12" s="255"/>
    </row>
    <row r="13" spans="1:34" ht="12" customHeight="1" x14ac:dyDescent="0.25">
      <c r="A13" s="570" t="s">
        <v>13</v>
      </c>
      <c r="B13" s="570"/>
      <c r="C13" s="570"/>
      <c r="D13" s="233">
        <v>6989</v>
      </c>
      <c r="E13" s="233">
        <v>46873200</v>
      </c>
      <c r="F13" s="233">
        <v>5133112</v>
      </c>
      <c r="G13" s="233">
        <v>52006312</v>
      </c>
      <c r="H13" s="234">
        <v>9.9</v>
      </c>
      <c r="I13" s="235">
        <v>6707</v>
      </c>
      <c r="J13" s="235">
        <v>734</v>
      </c>
      <c r="K13" s="253"/>
      <c r="O13"/>
      <c r="P13"/>
      <c r="Q13"/>
      <c r="R13"/>
      <c r="T13" s="254"/>
      <c r="U13" s="254"/>
      <c r="V13" s="254"/>
      <c r="W13" s="254"/>
      <c r="X13" s="254"/>
      <c r="Y13" s="254"/>
      <c r="Z13" s="254"/>
      <c r="AB13" s="255"/>
      <c r="AC13" s="255"/>
      <c r="AD13" s="255"/>
      <c r="AE13" s="255"/>
      <c r="AF13" s="255"/>
      <c r="AG13" s="255"/>
      <c r="AH13" s="255"/>
    </row>
    <row r="14" spans="1:34" ht="12" customHeight="1" x14ac:dyDescent="0.25">
      <c r="A14" s="570" t="s">
        <v>14</v>
      </c>
      <c r="B14" s="570"/>
      <c r="C14" s="570"/>
      <c r="D14" s="233">
        <v>26811</v>
      </c>
      <c r="E14" s="233">
        <v>212343122</v>
      </c>
      <c r="F14" s="233">
        <v>40958352</v>
      </c>
      <c r="G14" s="233">
        <v>253301474</v>
      </c>
      <c r="H14" s="234">
        <v>16.2</v>
      </c>
      <c r="I14" s="235">
        <v>7920</v>
      </c>
      <c r="J14" s="235">
        <v>1528</v>
      </c>
      <c r="K14" s="253"/>
      <c r="O14"/>
      <c r="P14"/>
      <c r="Q14"/>
      <c r="R14"/>
      <c r="T14" s="254"/>
      <c r="U14" s="254"/>
      <c r="V14" s="254"/>
      <c r="W14" s="254"/>
      <c r="X14" s="254"/>
      <c r="Y14" s="254"/>
      <c r="Z14" s="254"/>
      <c r="AB14" s="255"/>
      <c r="AC14" s="255"/>
      <c r="AD14" s="255"/>
      <c r="AE14" s="255"/>
      <c r="AF14" s="255"/>
      <c r="AG14" s="255"/>
      <c r="AH14" s="255"/>
    </row>
    <row r="15" spans="1:34" ht="12" customHeight="1" x14ac:dyDescent="0.25">
      <c r="A15" s="570" t="s">
        <v>15</v>
      </c>
      <c r="B15" s="570"/>
      <c r="C15" s="570"/>
      <c r="D15" s="233">
        <v>18424</v>
      </c>
      <c r="E15" s="233">
        <v>114472453</v>
      </c>
      <c r="F15" s="233">
        <v>32299664</v>
      </c>
      <c r="G15" s="233">
        <v>146772117</v>
      </c>
      <c r="H15" s="234">
        <v>22</v>
      </c>
      <c r="I15" s="235">
        <v>6213</v>
      </c>
      <c r="J15" s="235">
        <v>1753</v>
      </c>
      <c r="K15" s="253"/>
      <c r="O15"/>
      <c r="P15"/>
      <c r="Q15"/>
      <c r="R15"/>
      <c r="T15" s="254"/>
      <c r="U15" s="254"/>
      <c r="V15" s="254"/>
      <c r="W15" s="254"/>
      <c r="X15" s="254"/>
      <c r="Y15" s="254"/>
      <c r="Z15" s="254"/>
      <c r="AB15" s="255"/>
      <c r="AC15" s="255"/>
      <c r="AD15" s="255"/>
      <c r="AE15" s="255"/>
      <c r="AF15" s="255"/>
      <c r="AG15" s="255"/>
      <c r="AH15" s="255"/>
    </row>
    <row r="16" spans="1:34" ht="12" customHeight="1" x14ac:dyDescent="0.25">
      <c r="A16" s="570" t="s">
        <v>16</v>
      </c>
      <c r="B16" s="570"/>
      <c r="C16" s="570"/>
      <c r="D16" s="233">
        <v>2778</v>
      </c>
      <c r="E16" s="233">
        <v>18171483</v>
      </c>
      <c r="F16" s="233">
        <v>4438782</v>
      </c>
      <c r="G16" s="233">
        <v>22610265</v>
      </c>
      <c r="H16" s="234">
        <v>19.600000000000001</v>
      </c>
      <c r="I16" s="235">
        <v>6541</v>
      </c>
      <c r="J16" s="235">
        <v>1598</v>
      </c>
      <c r="K16" s="253"/>
      <c r="O16"/>
      <c r="P16"/>
      <c r="Q16"/>
      <c r="R16"/>
      <c r="T16" s="254"/>
      <c r="U16" s="254"/>
      <c r="V16" s="254"/>
      <c r="W16" s="254"/>
      <c r="X16" s="254"/>
      <c r="Y16" s="254"/>
      <c r="Z16" s="254"/>
      <c r="AB16" s="255"/>
      <c r="AC16" s="255"/>
      <c r="AD16" s="255"/>
      <c r="AE16" s="255"/>
      <c r="AF16" s="255"/>
      <c r="AG16" s="255"/>
      <c r="AH16" s="255"/>
    </row>
    <row r="17" spans="1:34" ht="12" customHeight="1" x14ac:dyDescent="0.25">
      <c r="A17" s="570" t="s">
        <v>17</v>
      </c>
      <c r="B17" s="570"/>
      <c r="C17" s="570"/>
      <c r="D17" s="233">
        <v>5784</v>
      </c>
      <c r="E17" s="233">
        <v>25135461</v>
      </c>
      <c r="F17" s="233">
        <v>8223087</v>
      </c>
      <c r="G17" s="233">
        <v>33358548</v>
      </c>
      <c r="H17" s="234">
        <v>24.7</v>
      </c>
      <c r="I17" s="235">
        <v>4346</v>
      </c>
      <c r="J17" s="235">
        <v>1422</v>
      </c>
      <c r="K17" s="253"/>
      <c r="O17"/>
      <c r="P17"/>
      <c r="Q17"/>
      <c r="R17"/>
      <c r="T17" s="254"/>
      <c r="U17" s="254"/>
      <c r="V17" s="254"/>
      <c r="W17" s="254"/>
      <c r="X17" s="254"/>
      <c r="Y17" s="254"/>
      <c r="Z17" s="254"/>
      <c r="AB17" s="255"/>
      <c r="AC17" s="255"/>
      <c r="AD17" s="255"/>
      <c r="AE17" s="255"/>
      <c r="AF17" s="255"/>
      <c r="AG17" s="255"/>
      <c r="AH17" s="255"/>
    </row>
    <row r="18" spans="1:34" ht="12" customHeight="1" x14ac:dyDescent="0.25">
      <c r="A18" s="570" t="s">
        <v>18</v>
      </c>
      <c r="B18" s="570"/>
      <c r="C18" s="570"/>
      <c r="D18" s="233">
        <v>23968</v>
      </c>
      <c r="E18" s="233">
        <v>240312047</v>
      </c>
      <c r="F18" s="233">
        <v>37260868</v>
      </c>
      <c r="G18" s="233">
        <v>277572915</v>
      </c>
      <c r="H18" s="234">
        <v>13.4</v>
      </c>
      <c r="I18" s="235">
        <v>10026</v>
      </c>
      <c r="J18" s="235">
        <v>1555</v>
      </c>
      <c r="K18" s="253"/>
      <c r="O18"/>
      <c r="P18"/>
      <c r="Q18"/>
      <c r="R18"/>
      <c r="T18" s="254"/>
      <c r="U18" s="254"/>
      <c r="V18" s="254"/>
      <c r="W18" s="254"/>
      <c r="X18" s="254"/>
      <c r="Y18" s="254"/>
      <c r="Z18" s="254"/>
      <c r="AB18" s="255"/>
      <c r="AC18" s="255"/>
      <c r="AD18" s="255"/>
      <c r="AE18" s="255"/>
      <c r="AF18" s="255"/>
      <c r="AG18" s="255"/>
      <c r="AH18" s="255"/>
    </row>
    <row r="19" spans="1:34" ht="12" customHeight="1" x14ac:dyDescent="0.25">
      <c r="A19" s="570" t="s">
        <v>19</v>
      </c>
      <c r="B19" s="570"/>
      <c r="C19" s="570"/>
      <c r="D19" s="233">
        <v>3023</v>
      </c>
      <c r="E19" s="233">
        <v>12332772</v>
      </c>
      <c r="F19" s="233">
        <v>3532445</v>
      </c>
      <c r="G19" s="233">
        <v>15865217</v>
      </c>
      <c r="H19" s="234">
        <v>22.3</v>
      </c>
      <c r="I19" s="235">
        <v>4080</v>
      </c>
      <c r="J19" s="235">
        <v>1169</v>
      </c>
      <c r="K19" s="253"/>
      <c r="O19"/>
      <c r="P19"/>
      <c r="Q19"/>
      <c r="R19"/>
      <c r="T19" s="254"/>
      <c r="U19" s="254"/>
      <c r="V19" s="254"/>
      <c r="W19" s="254"/>
      <c r="X19" s="254"/>
      <c r="Y19" s="254"/>
      <c r="Z19" s="254"/>
      <c r="AB19" s="255"/>
      <c r="AC19" s="255"/>
      <c r="AD19" s="255"/>
      <c r="AE19" s="255"/>
      <c r="AF19" s="255"/>
      <c r="AG19" s="255"/>
      <c r="AH19" s="255"/>
    </row>
    <row r="20" spans="1:34" ht="12" customHeight="1" x14ac:dyDescent="0.25">
      <c r="A20" s="570" t="s">
        <v>20</v>
      </c>
      <c r="B20" s="570"/>
      <c r="C20" s="570"/>
      <c r="D20" s="233">
        <v>461</v>
      </c>
      <c r="E20" s="233">
        <v>1609275</v>
      </c>
      <c r="F20" s="233">
        <v>358974</v>
      </c>
      <c r="G20" s="233">
        <v>1968249</v>
      </c>
      <c r="H20" s="234">
        <v>18.2</v>
      </c>
      <c r="I20" s="235">
        <v>3491</v>
      </c>
      <c r="J20" s="235">
        <v>779</v>
      </c>
      <c r="K20" s="253"/>
      <c r="O20"/>
      <c r="P20"/>
      <c r="Q20"/>
      <c r="R20"/>
      <c r="T20" s="254"/>
      <c r="U20" s="254"/>
      <c r="V20" s="254"/>
      <c r="W20" s="254"/>
      <c r="X20" s="254"/>
      <c r="Y20" s="254"/>
      <c r="Z20" s="254"/>
      <c r="AB20" s="255"/>
      <c r="AC20" s="255"/>
      <c r="AD20" s="255"/>
      <c r="AE20" s="255"/>
      <c r="AF20" s="255"/>
      <c r="AG20" s="255"/>
      <c r="AH20" s="255"/>
    </row>
    <row r="21" spans="1:34" ht="12" customHeight="1" x14ac:dyDescent="0.25">
      <c r="A21" s="570" t="s">
        <v>21</v>
      </c>
      <c r="B21" s="570"/>
      <c r="C21" s="570"/>
      <c r="D21" s="233">
        <v>6560</v>
      </c>
      <c r="E21" s="233">
        <v>49457476</v>
      </c>
      <c r="F21" s="233">
        <v>4200147</v>
      </c>
      <c r="G21" s="233">
        <v>53657623</v>
      </c>
      <c r="H21" s="234">
        <v>7.8</v>
      </c>
      <c r="I21" s="235">
        <v>7539</v>
      </c>
      <c r="J21" s="235">
        <v>640</v>
      </c>
      <c r="K21" s="253"/>
      <c r="O21"/>
      <c r="P21"/>
      <c r="Q21"/>
      <c r="R21"/>
      <c r="T21" s="254"/>
      <c r="U21" s="254"/>
      <c r="V21" s="254"/>
      <c r="W21" s="254"/>
      <c r="X21" s="254"/>
      <c r="Y21" s="254"/>
      <c r="Z21" s="254"/>
      <c r="AB21" s="255"/>
      <c r="AC21" s="255"/>
      <c r="AD21" s="255"/>
      <c r="AE21" s="255"/>
      <c r="AF21" s="255"/>
      <c r="AG21" s="255"/>
      <c r="AH21" s="255"/>
    </row>
    <row r="22" spans="1:34" ht="12" customHeight="1" x14ac:dyDescent="0.25">
      <c r="A22" s="570" t="s">
        <v>22</v>
      </c>
      <c r="B22" s="570"/>
      <c r="C22" s="570"/>
      <c r="D22" s="233">
        <v>7552</v>
      </c>
      <c r="E22" s="233">
        <v>38477057</v>
      </c>
      <c r="F22" s="233">
        <v>3499842</v>
      </c>
      <c r="G22" s="233">
        <v>41976899</v>
      </c>
      <c r="H22" s="234">
        <v>8.3000000000000007</v>
      </c>
      <c r="I22" s="235">
        <v>5095</v>
      </c>
      <c r="J22" s="235">
        <v>463</v>
      </c>
      <c r="K22" s="253"/>
      <c r="O22"/>
      <c r="P22"/>
      <c r="Q22"/>
      <c r="R22"/>
      <c r="T22" s="254"/>
      <c r="U22" s="254"/>
      <c r="V22" s="254"/>
      <c r="W22" s="254"/>
      <c r="X22" s="254"/>
      <c r="Y22" s="254"/>
      <c r="Z22" s="254"/>
      <c r="AB22" s="255"/>
      <c r="AC22" s="255"/>
      <c r="AD22" s="255"/>
      <c r="AE22" s="255"/>
      <c r="AF22" s="255"/>
      <c r="AG22" s="255"/>
      <c r="AH22" s="255"/>
    </row>
    <row r="23" spans="1:34" ht="12" customHeight="1" x14ac:dyDescent="0.25">
      <c r="A23" s="570" t="s">
        <v>23</v>
      </c>
      <c r="B23" s="570"/>
      <c r="C23" s="570"/>
      <c r="D23" s="233">
        <v>912</v>
      </c>
      <c r="E23" s="233">
        <v>3716650</v>
      </c>
      <c r="F23" s="233">
        <v>1249255</v>
      </c>
      <c r="G23" s="233">
        <v>4965905</v>
      </c>
      <c r="H23" s="234">
        <v>25.2</v>
      </c>
      <c r="I23" s="235">
        <v>4075</v>
      </c>
      <c r="J23" s="235">
        <v>1370</v>
      </c>
      <c r="K23" s="253"/>
      <c r="O23"/>
      <c r="P23"/>
      <c r="Q23"/>
      <c r="R23"/>
      <c r="T23" s="254"/>
      <c r="U23" s="254"/>
      <c r="V23" s="254"/>
      <c r="W23" s="254"/>
      <c r="X23" s="254"/>
      <c r="Y23" s="254"/>
      <c r="Z23" s="254"/>
      <c r="AB23" s="255"/>
      <c r="AC23" s="255"/>
      <c r="AD23" s="255"/>
      <c r="AE23" s="255"/>
      <c r="AF23" s="255"/>
      <c r="AG23" s="255"/>
      <c r="AH23" s="255"/>
    </row>
    <row r="24" spans="1:34" ht="12" customHeight="1" x14ac:dyDescent="0.25">
      <c r="A24" s="570" t="s">
        <v>24</v>
      </c>
      <c r="B24" s="570"/>
      <c r="C24" s="570"/>
      <c r="D24" s="233">
        <v>1589</v>
      </c>
      <c r="E24" s="233">
        <v>7936528</v>
      </c>
      <c r="F24" s="233">
        <v>671111</v>
      </c>
      <c r="G24" s="233">
        <v>8607639</v>
      </c>
      <c r="H24" s="234">
        <v>7.8</v>
      </c>
      <c r="I24" s="235">
        <v>4995</v>
      </c>
      <c r="J24" s="235">
        <v>422</v>
      </c>
      <c r="K24" s="253"/>
      <c r="O24"/>
      <c r="P24"/>
      <c r="Q24"/>
      <c r="R24"/>
      <c r="T24" s="254"/>
      <c r="U24" s="254"/>
      <c r="V24" s="254"/>
      <c r="W24" s="254"/>
      <c r="X24" s="254"/>
      <c r="Y24" s="254"/>
      <c r="Z24" s="254"/>
      <c r="AB24" s="255"/>
      <c r="AC24" s="255"/>
      <c r="AD24" s="255"/>
      <c r="AE24" s="255"/>
      <c r="AF24" s="255"/>
      <c r="AG24" s="255"/>
      <c r="AH24" s="255"/>
    </row>
    <row r="25" spans="1:34" ht="12" customHeight="1" x14ac:dyDescent="0.25">
      <c r="A25" s="570" t="s">
        <v>25</v>
      </c>
      <c r="B25" s="570"/>
      <c r="C25" s="570"/>
      <c r="D25" s="233">
        <v>6537</v>
      </c>
      <c r="E25" s="233">
        <v>40974865</v>
      </c>
      <c r="F25" s="233">
        <v>4116984</v>
      </c>
      <c r="G25" s="233">
        <v>45091849</v>
      </c>
      <c r="H25" s="234">
        <v>9.1</v>
      </c>
      <c r="I25" s="235">
        <v>6268</v>
      </c>
      <c r="J25" s="235">
        <v>630</v>
      </c>
      <c r="K25" s="253"/>
      <c r="O25"/>
      <c r="P25"/>
      <c r="Q25"/>
      <c r="R25"/>
      <c r="T25" s="254"/>
      <c r="U25" s="254"/>
      <c r="V25" s="254"/>
      <c r="W25" s="254"/>
      <c r="X25" s="254"/>
      <c r="Y25" s="254"/>
      <c r="Z25" s="254"/>
      <c r="AB25" s="255"/>
      <c r="AC25" s="255"/>
      <c r="AD25" s="255"/>
      <c r="AE25" s="255"/>
      <c r="AF25" s="255"/>
      <c r="AG25" s="255"/>
      <c r="AH25" s="255"/>
    </row>
    <row r="26" spans="1:34" ht="12" customHeight="1" x14ac:dyDescent="0.25">
      <c r="A26" s="570" t="s">
        <v>26</v>
      </c>
      <c r="B26" s="570"/>
      <c r="C26" s="570"/>
      <c r="D26" s="233">
        <v>5138</v>
      </c>
      <c r="E26" s="233">
        <v>18134992</v>
      </c>
      <c r="F26" s="233">
        <v>5619049</v>
      </c>
      <c r="G26" s="233">
        <v>23754041</v>
      </c>
      <c r="H26" s="234">
        <v>23.7</v>
      </c>
      <c r="I26" s="235">
        <v>3530</v>
      </c>
      <c r="J26" s="235">
        <v>1094</v>
      </c>
      <c r="K26" s="253"/>
      <c r="O26"/>
      <c r="P26"/>
      <c r="Q26"/>
      <c r="R26"/>
      <c r="T26" s="254"/>
      <c r="U26" s="254"/>
      <c r="V26" s="254"/>
      <c r="W26" s="254"/>
      <c r="X26" s="254"/>
      <c r="Y26" s="254"/>
      <c r="Z26" s="254"/>
      <c r="AB26" s="255"/>
      <c r="AC26" s="255"/>
      <c r="AD26" s="255"/>
      <c r="AE26" s="255"/>
      <c r="AF26" s="255"/>
      <c r="AG26" s="255"/>
      <c r="AH26" s="255"/>
    </row>
    <row r="27" spans="1:34" ht="12" customHeight="1" x14ac:dyDescent="0.25">
      <c r="A27" s="568" t="s">
        <v>27</v>
      </c>
      <c r="B27" s="568"/>
      <c r="C27" s="568"/>
      <c r="D27" s="241">
        <v>51979</v>
      </c>
      <c r="E27" s="241">
        <v>331880524</v>
      </c>
      <c r="F27" s="241">
        <v>100058522</v>
      </c>
      <c r="G27" s="241">
        <v>431939046</v>
      </c>
      <c r="H27" s="242">
        <v>23.2</v>
      </c>
      <c r="I27" s="243">
        <v>6385</v>
      </c>
      <c r="J27" s="243">
        <v>1925</v>
      </c>
      <c r="K27" s="253"/>
      <c r="O27"/>
      <c r="P27"/>
      <c r="Q27"/>
      <c r="R27"/>
      <c r="T27" s="254"/>
      <c r="U27" s="254"/>
      <c r="V27" s="254"/>
      <c r="W27" s="254"/>
      <c r="X27" s="254"/>
      <c r="Y27" s="254"/>
      <c r="Z27" s="254"/>
      <c r="AB27" s="255"/>
      <c r="AC27" s="255"/>
      <c r="AD27" s="255"/>
      <c r="AE27" s="255"/>
      <c r="AF27" s="255"/>
      <c r="AG27" s="255"/>
      <c r="AH27" s="255"/>
    </row>
    <row r="28" spans="1:34" ht="12" customHeight="1" x14ac:dyDescent="0.25">
      <c r="A28" s="568" t="s">
        <v>28</v>
      </c>
      <c r="B28" s="568"/>
      <c r="C28" s="568"/>
      <c r="D28" s="241">
        <v>52501</v>
      </c>
      <c r="E28" s="241">
        <v>388949857</v>
      </c>
      <c r="F28" s="241">
        <v>86068021</v>
      </c>
      <c r="G28" s="241">
        <v>475017878</v>
      </c>
      <c r="H28" s="242">
        <v>18.100000000000001</v>
      </c>
      <c r="I28" s="243">
        <v>7408</v>
      </c>
      <c r="J28" s="243">
        <v>1639</v>
      </c>
      <c r="K28" s="253"/>
      <c r="O28"/>
      <c r="P28"/>
      <c r="Q28"/>
      <c r="R28"/>
      <c r="T28" s="254"/>
      <c r="U28" s="254"/>
      <c r="V28" s="254"/>
      <c r="W28" s="254"/>
      <c r="X28" s="254"/>
      <c r="Y28" s="254"/>
      <c r="Z28" s="254"/>
      <c r="AB28" s="255"/>
      <c r="AC28" s="255"/>
      <c r="AD28" s="255"/>
      <c r="AE28" s="255"/>
      <c r="AF28" s="255"/>
      <c r="AG28" s="255"/>
      <c r="AH28" s="255"/>
    </row>
    <row r="29" spans="1:34" ht="12" customHeight="1" x14ac:dyDescent="0.25">
      <c r="A29" s="568" t="s">
        <v>29</v>
      </c>
      <c r="B29" s="568"/>
      <c r="C29" s="568"/>
      <c r="D29" s="241">
        <v>50954</v>
      </c>
      <c r="E29" s="241">
        <v>398091444</v>
      </c>
      <c r="F29" s="241">
        <v>82222401</v>
      </c>
      <c r="G29" s="241">
        <v>480313845</v>
      </c>
      <c r="H29" s="242">
        <v>17.100000000000001</v>
      </c>
      <c r="I29" s="243">
        <v>7813</v>
      </c>
      <c r="J29" s="243">
        <v>1614</v>
      </c>
      <c r="K29" s="253"/>
      <c r="O29"/>
      <c r="P29"/>
      <c r="Q29"/>
      <c r="R29"/>
      <c r="T29" s="254"/>
      <c r="U29" s="254"/>
      <c r="V29" s="254"/>
      <c r="W29" s="254"/>
      <c r="X29" s="254"/>
      <c r="Y29" s="254"/>
      <c r="Z29" s="254"/>
      <c r="AB29" s="255"/>
      <c r="AC29" s="255"/>
      <c r="AD29" s="255"/>
      <c r="AE29" s="255"/>
      <c r="AF29" s="255"/>
      <c r="AG29" s="255"/>
      <c r="AH29" s="255"/>
    </row>
    <row r="30" spans="1:34" ht="12" customHeight="1" x14ac:dyDescent="0.25">
      <c r="A30" s="568" t="s">
        <v>30</v>
      </c>
      <c r="B30" s="568"/>
      <c r="C30" s="568"/>
      <c r="D30" s="241">
        <v>20097</v>
      </c>
      <c r="E30" s="241">
        <v>113529758</v>
      </c>
      <c r="F30" s="241">
        <v>13511774</v>
      </c>
      <c r="G30" s="241">
        <v>127041532</v>
      </c>
      <c r="H30" s="242">
        <v>10.6</v>
      </c>
      <c r="I30" s="243">
        <v>5649</v>
      </c>
      <c r="J30" s="243">
        <v>672</v>
      </c>
      <c r="K30" s="253"/>
      <c r="O30"/>
      <c r="P30"/>
      <c r="Q30"/>
      <c r="R30"/>
      <c r="T30" s="254"/>
      <c r="U30" s="254"/>
      <c r="V30" s="254"/>
      <c r="W30" s="254"/>
      <c r="X30" s="254"/>
      <c r="Y30" s="254"/>
      <c r="Z30" s="254"/>
      <c r="AB30" s="255"/>
      <c r="AC30" s="255"/>
      <c r="AD30" s="255"/>
      <c r="AE30" s="255"/>
      <c r="AF30" s="255"/>
      <c r="AG30" s="255"/>
      <c r="AH30" s="255"/>
    </row>
    <row r="31" spans="1:34" ht="12" customHeight="1" x14ac:dyDescent="0.25">
      <c r="A31" s="568" t="s">
        <v>31</v>
      </c>
      <c r="B31" s="568"/>
      <c r="C31" s="568"/>
      <c r="D31" s="241">
        <v>11675</v>
      </c>
      <c r="E31" s="241">
        <v>59109857</v>
      </c>
      <c r="F31" s="241">
        <v>9736033</v>
      </c>
      <c r="G31" s="241">
        <v>68845890</v>
      </c>
      <c r="H31" s="242">
        <v>14.1</v>
      </c>
      <c r="I31" s="243">
        <v>5063</v>
      </c>
      <c r="J31" s="243">
        <v>834</v>
      </c>
      <c r="K31" s="253"/>
      <c r="O31"/>
      <c r="P31"/>
      <c r="Q31"/>
      <c r="R31"/>
      <c r="T31" s="254"/>
      <c r="U31" s="254"/>
      <c r="V31" s="254"/>
      <c r="W31" s="254"/>
      <c r="X31" s="254"/>
      <c r="Y31" s="254"/>
      <c r="Z31" s="254"/>
      <c r="AB31" s="255"/>
      <c r="AC31" s="255"/>
      <c r="AD31" s="255"/>
      <c r="AE31" s="255"/>
      <c r="AF31" s="255"/>
      <c r="AG31" s="255"/>
      <c r="AH31" s="255"/>
    </row>
    <row r="32" spans="1:34" s="260" customFormat="1" ht="12" customHeight="1" x14ac:dyDescent="0.25">
      <c r="A32" s="569" t="s">
        <v>32</v>
      </c>
      <c r="B32" s="569"/>
      <c r="C32" s="569"/>
      <c r="D32" s="257">
        <v>187206</v>
      </c>
      <c r="E32" s="257">
        <v>1291561440</v>
      </c>
      <c r="F32" s="257">
        <v>291596751</v>
      </c>
      <c r="G32" s="257">
        <v>1583158191</v>
      </c>
      <c r="H32" s="258">
        <v>18.399999999999999</v>
      </c>
      <c r="I32" s="259">
        <v>6899</v>
      </c>
      <c r="J32" s="259">
        <v>1558</v>
      </c>
      <c r="K32" s="253"/>
      <c r="L32" s="252"/>
      <c r="M32" s="252"/>
      <c r="N32" s="252"/>
      <c r="O32"/>
      <c r="P32"/>
      <c r="Q32"/>
      <c r="R32"/>
      <c r="T32" s="254"/>
      <c r="U32" s="254"/>
      <c r="V32" s="254"/>
      <c r="W32" s="254"/>
      <c r="X32" s="254"/>
      <c r="Y32" s="254"/>
      <c r="Z32" s="254"/>
      <c r="AB32" s="255"/>
      <c r="AC32" s="255"/>
      <c r="AD32" s="255"/>
      <c r="AE32" s="255"/>
      <c r="AF32" s="255"/>
      <c r="AG32" s="255"/>
      <c r="AH32" s="255"/>
    </row>
    <row r="33" spans="1:20" s="247" customFormat="1" ht="15.75" customHeight="1" x14ac:dyDescent="0.25">
      <c r="A33" s="397" t="s">
        <v>74</v>
      </c>
      <c r="B33" s="556" t="s">
        <v>344</v>
      </c>
      <c r="C33" s="556"/>
      <c r="D33" s="556"/>
      <c r="E33" s="556"/>
      <c r="F33" s="556"/>
      <c r="G33" s="556"/>
      <c r="H33" s="556"/>
      <c r="I33" s="556"/>
      <c r="J33" s="556"/>
      <c r="K33" s="246"/>
      <c r="L33" s="246"/>
      <c r="M33" s="246"/>
      <c r="N33" s="246"/>
      <c r="O33" s="246"/>
      <c r="P33" s="246"/>
      <c r="Q33" s="246"/>
      <c r="R33" s="246"/>
      <c r="S33" s="246"/>
      <c r="T33" s="246"/>
    </row>
    <row r="34" spans="1:20" x14ac:dyDescent="0.25">
      <c r="A34" s="396" t="s">
        <v>307</v>
      </c>
      <c r="B34" s="553" t="s">
        <v>535</v>
      </c>
      <c r="C34" s="553"/>
      <c r="D34" s="553"/>
      <c r="E34" s="553"/>
      <c r="F34" s="553"/>
      <c r="G34" s="553"/>
      <c r="H34" s="553"/>
      <c r="I34" s="553"/>
      <c r="J34" s="553"/>
      <c r="L34" s="254"/>
      <c r="M34" s="254"/>
      <c r="N34" s="254"/>
      <c r="O34" s="254"/>
      <c r="P34" s="254"/>
      <c r="Q34" s="254"/>
      <c r="R34" s="254"/>
    </row>
    <row r="35" spans="1:20" x14ac:dyDescent="0.25">
      <c r="A35" s="396" t="s">
        <v>36</v>
      </c>
      <c r="B35" s="553" t="s">
        <v>500</v>
      </c>
      <c r="C35" s="553"/>
      <c r="D35" s="553"/>
      <c r="E35" s="553"/>
      <c r="F35" s="553"/>
      <c r="G35" s="553"/>
      <c r="H35" s="553"/>
      <c r="I35" s="553"/>
      <c r="J35" s="553"/>
    </row>
  </sheetData>
  <mergeCells count="42">
    <mergeCell ref="B35:J35"/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B33:J33"/>
    <mergeCell ref="B34:J34"/>
    <mergeCell ref="A27:C27"/>
    <mergeCell ref="A28:C28"/>
    <mergeCell ref="A29:C29"/>
    <mergeCell ref="A30:C30"/>
    <mergeCell ref="A31:C31"/>
    <mergeCell ref="A32:C3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workbookViewId="0">
      <selection activeCell="D5" sqref="D5:J32"/>
    </sheetView>
  </sheetViews>
  <sheetFormatPr defaultColWidth="9.1796875" defaultRowHeight="10.5" x14ac:dyDescent="0.25"/>
  <cols>
    <col min="1" max="1" width="3.54296875" style="252" customWidth="1"/>
    <col min="2" max="2" width="12.453125" style="252" customWidth="1"/>
    <col min="3" max="3" width="11.453125" style="252" customWidth="1"/>
    <col min="4" max="4" width="7.54296875" style="252" customWidth="1"/>
    <col min="5" max="6" width="16.81640625" style="252" customWidth="1"/>
    <col min="7" max="7" width="19.54296875" style="252" customWidth="1"/>
    <col min="8" max="8" width="16.81640625" style="252" customWidth="1"/>
    <col min="9" max="9" width="14.26953125" style="252" customWidth="1"/>
    <col min="10" max="10" width="13.26953125" style="252" customWidth="1"/>
    <col min="11" max="16384" width="9.1796875" style="252"/>
  </cols>
  <sheetData>
    <row r="1" spans="1:34" s="251" customFormat="1" ht="32.25" customHeight="1" x14ac:dyDescent="0.25">
      <c r="A1" s="573" t="s">
        <v>345</v>
      </c>
      <c r="B1" s="573"/>
      <c r="C1" s="560" t="s">
        <v>541</v>
      </c>
      <c r="D1" s="560"/>
      <c r="E1" s="560"/>
      <c r="F1" s="560"/>
      <c r="G1" s="560"/>
      <c r="H1" s="560"/>
      <c r="I1" s="560"/>
      <c r="J1" s="560"/>
      <c r="L1" s="392" t="s">
        <v>481</v>
      </c>
    </row>
    <row r="2" spans="1:34" ht="19.5" customHeight="1" x14ac:dyDescent="0.25">
      <c r="A2" s="584" t="s">
        <v>1</v>
      </c>
      <c r="B2" s="584"/>
      <c r="C2" s="584"/>
      <c r="D2" s="563" t="s">
        <v>346</v>
      </c>
      <c r="E2" s="563" t="s">
        <v>352</v>
      </c>
      <c r="F2" s="563" t="s">
        <v>339</v>
      </c>
      <c r="G2" s="563" t="s">
        <v>349</v>
      </c>
      <c r="H2" s="564" t="s">
        <v>341</v>
      </c>
      <c r="I2" s="565" t="s">
        <v>206</v>
      </c>
      <c r="J2" s="565"/>
    </row>
    <row r="3" spans="1:34" ht="33" customHeight="1" x14ac:dyDescent="0.25">
      <c r="A3" s="575"/>
      <c r="B3" s="575"/>
      <c r="C3" s="575"/>
      <c r="D3" s="563"/>
      <c r="E3" s="563"/>
      <c r="F3" s="563"/>
      <c r="G3" s="563"/>
      <c r="H3" s="564"/>
      <c r="I3" s="231" t="s">
        <v>353</v>
      </c>
      <c r="J3" s="231" t="s">
        <v>343</v>
      </c>
    </row>
    <row r="4" spans="1:34" s="260" customFormat="1" ht="18.75" customHeight="1" x14ac:dyDescent="0.25">
      <c r="A4" s="574"/>
      <c r="B4" s="574"/>
      <c r="C4" s="574"/>
      <c r="D4" s="582" t="s">
        <v>354</v>
      </c>
      <c r="E4" s="583"/>
      <c r="F4" s="583"/>
      <c r="G4" s="583"/>
      <c r="H4" s="583"/>
      <c r="I4" s="583"/>
      <c r="J4" s="583"/>
    </row>
    <row r="5" spans="1:34" s="261" customFormat="1" ht="12" customHeight="1" x14ac:dyDescent="0.25">
      <c r="A5" s="570" t="s">
        <v>5</v>
      </c>
      <c r="B5" s="570"/>
      <c r="C5" s="570"/>
      <c r="D5" s="233">
        <v>326</v>
      </c>
      <c r="E5" s="233">
        <v>1376643</v>
      </c>
      <c r="F5" s="233">
        <v>306215</v>
      </c>
      <c r="G5" s="233">
        <v>1682858</v>
      </c>
      <c r="H5" s="234">
        <v>18.2</v>
      </c>
      <c r="I5" s="235">
        <v>4223</v>
      </c>
      <c r="J5" s="235">
        <v>939</v>
      </c>
      <c r="K5" s="253"/>
      <c r="L5"/>
      <c r="M5"/>
      <c r="N5"/>
      <c r="O5"/>
      <c r="P5"/>
      <c r="Q5"/>
      <c r="R5"/>
      <c r="S5" s="252"/>
      <c r="T5" s="254"/>
      <c r="U5" s="254"/>
      <c r="V5" s="254"/>
      <c r="W5" s="254"/>
      <c r="X5" s="254"/>
      <c r="Y5" s="254"/>
      <c r="Z5" s="254"/>
      <c r="AA5" s="252"/>
      <c r="AB5" s="255"/>
      <c r="AC5" s="255"/>
      <c r="AD5" s="255"/>
      <c r="AE5" s="255"/>
      <c r="AF5" s="255"/>
      <c r="AG5" s="255"/>
      <c r="AH5" s="255"/>
    </row>
    <row r="6" spans="1:34" ht="12" customHeight="1" x14ac:dyDescent="0.25">
      <c r="A6" s="570" t="s">
        <v>281</v>
      </c>
      <c r="B6" s="570"/>
      <c r="C6" s="570"/>
      <c r="D6" s="233">
        <v>0</v>
      </c>
      <c r="E6" s="233">
        <v>0</v>
      </c>
      <c r="F6" s="233">
        <v>0</v>
      </c>
      <c r="G6" s="233">
        <v>0</v>
      </c>
      <c r="H6" s="234"/>
      <c r="I6" s="235"/>
      <c r="J6" s="235"/>
      <c r="K6" s="253"/>
      <c r="L6"/>
      <c r="M6"/>
      <c r="N6"/>
      <c r="O6"/>
      <c r="P6"/>
      <c r="Q6"/>
      <c r="R6"/>
      <c r="T6" s="254"/>
      <c r="U6" s="254"/>
      <c r="V6" s="254"/>
      <c r="W6" s="254"/>
      <c r="X6" s="254"/>
      <c r="Y6" s="254"/>
      <c r="Z6" s="254"/>
      <c r="AB6" s="255"/>
      <c r="AC6" s="255"/>
      <c r="AD6" s="255"/>
      <c r="AE6" s="255"/>
      <c r="AF6" s="255"/>
      <c r="AG6" s="255"/>
      <c r="AH6" s="255"/>
    </row>
    <row r="7" spans="1:34" ht="12" customHeight="1" x14ac:dyDescent="0.25">
      <c r="A7" s="570" t="s">
        <v>7</v>
      </c>
      <c r="B7" s="570"/>
      <c r="C7" s="570"/>
      <c r="D7" s="233">
        <v>268</v>
      </c>
      <c r="E7" s="233">
        <v>1010926</v>
      </c>
      <c r="F7" s="233">
        <v>250706</v>
      </c>
      <c r="G7" s="233">
        <v>1261632</v>
      </c>
      <c r="H7" s="234">
        <v>19.899999999999999</v>
      </c>
      <c r="I7" s="235">
        <v>3772</v>
      </c>
      <c r="J7" s="235">
        <v>935</v>
      </c>
      <c r="K7" s="253"/>
      <c r="L7"/>
      <c r="M7"/>
      <c r="N7"/>
      <c r="O7"/>
      <c r="P7"/>
      <c r="Q7"/>
      <c r="R7"/>
      <c r="T7" s="254"/>
      <c r="U7" s="254"/>
      <c r="V7" s="254"/>
      <c r="W7" s="254"/>
      <c r="X7" s="254"/>
      <c r="Y7" s="254"/>
      <c r="Z7" s="254"/>
      <c r="AB7" s="255"/>
      <c r="AC7" s="255"/>
      <c r="AD7" s="255"/>
      <c r="AE7" s="255"/>
      <c r="AF7" s="255"/>
      <c r="AG7" s="255"/>
      <c r="AH7" s="255"/>
    </row>
    <row r="8" spans="1:34" ht="12" customHeight="1" x14ac:dyDescent="0.25">
      <c r="A8" s="570" t="s">
        <v>8</v>
      </c>
      <c r="B8" s="570"/>
      <c r="C8" s="570"/>
      <c r="D8" s="233">
        <v>1841</v>
      </c>
      <c r="E8" s="233">
        <v>11147829</v>
      </c>
      <c r="F8" s="233">
        <v>2924514</v>
      </c>
      <c r="G8" s="233">
        <v>14072343</v>
      </c>
      <c r="H8" s="234">
        <v>20.8</v>
      </c>
      <c r="I8" s="235">
        <v>6055</v>
      </c>
      <c r="J8" s="235">
        <v>1589</v>
      </c>
      <c r="K8" s="253"/>
      <c r="L8"/>
      <c r="M8"/>
      <c r="N8"/>
      <c r="O8"/>
      <c r="P8"/>
      <c r="Q8"/>
      <c r="R8"/>
      <c r="T8" s="254"/>
      <c r="U8" s="254"/>
      <c r="V8" s="254"/>
      <c r="W8" s="254"/>
      <c r="X8" s="254"/>
      <c r="Y8" s="254"/>
      <c r="Z8" s="254"/>
      <c r="AB8" s="255"/>
      <c r="AC8" s="255"/>
      <c r="AD8" s="255"/>
      <c r="AE8" s="255"/>
      <c r="AF8" s="255"/>
      <c r="AG8" s="255"/>
      <c r="AH8" s="255"/>
    </row>
    <row r="9" spans="1:34" ht="12" customHeight="1" x14ac:dyDescent="0.25">
      <c r="A9" s="571" t="s">
        <v>9</v>
      </c>
      <c r="B9" s="571"/>
      <c r="C9" s="571"/>
      <c r="D9" s="233">
        <v>0</v>
      </c>
      <c r="E9" s="233">
        <v>0</v>
      </c>
      <c r="F9" s="233">
        <v>0</v>
      </c>
      <c r="G9" s="233">
        <v>0</v>
      </c>
      <c r="H9" s="233"/>
      <c r="I9" s="233"/>
      <c r="J9" s="233"/>
      <c r="K9" s="253"/>
      <c r="L9"/>
      <c r="M9"/>
      <c r="N9"/>
      <c r="O9"/>
      <c r="P9"/>
      <c r="Q9"/>
      <c r="R9"/>
      <c r="T9" s="254"/>
      <c r="U9" s="254"/>
      <c r="V9" s="254"/>
      <c r="W9" s="254"/>
      <c r="X9" s="254"/>
      <c r="Y9" s="254"/>
      <c r="Z9" s="254"/>
      <c r="AB9" s="255"/>
      <c r="AC9" s="255"/>
      <c r="AD9" s="255"/>
      <c r="AE9" s="255"/>
      <c r="AF9" s="255"/>
      <c r="AG9" s="255"/>
      <c r="AH9" s="255"/>
    </row>
    <row r="10" spans="1:34" ht="12" customHeight="1" x14ac:dyDescent="0.25">
      <c r="A10" s="572" t="s">
        <v>10</v>
      </c>
      <c r="B10" s="572"/>
      <c r="C10" s="572"/>
      <c r="D10" s="236">
        <v>0</v>
      </c>
      <c r="E10" s="236">
        <v>0</v>
      </c>
      <c r="F10" s="236">
        <v>0</v>
      </c>
      <c r="G10" s="236">
        <v>0</v>
      </c>
      <c r="H10" s="236"/>
      <c r="I10" s="236"/>
      <c r="J10" s="236"/>
      <c r="K10" s="253"/>
      <c r="L10"/>
      <c r="M10"/>
      <c r="N10"/>
      <c r="O10"/>
      <c r="P10"/>
      <c r="Q10"/>
      <c r="R10"/>
      <c r="S10" s="256"/>
      <c r="T10" s="254"/>
      <c r="U10" s="254"/>
      <c r="V10" s="254"/>
      <c r="W10" s="254"/>
      <c r="X10" s="254"/>
      <c r="Y10" s="254"/>
      <c r="Z10" s="254"/>
      <c r="AA10" s="256"/>
      <c r="AB10" s="255"/>
      <c r="AC10" s="255"/>
      <c r="AD10" s="255"/>
      <c r="AE10" s="255"/>
      <c r="AF10" s="255"/>
      <c r="AG10" s="255"/>
      <c r="AH10" s="255"/>
    </row>
    <row r="11" spans="1:34" ht="12" customHeight="1" x14ac:dyDescent="0.25">
      <c r="A11" s="572" t="s">
        <v>44</v>
      </c>
      <c r="B11" s="572"/>
      <c r="C11" s="572"/>
      <c r="D11" s="236">
        <v>0</v>
      </c>
      <c r="E11" s="236">
        <v>0</v>
      </c>
      <c r="F11" s="236">
        <v>0</v>
      </c>
      <c r="G11" s="236">
        <v>0</v>
      </c>
      <c r="H11" s="236"/>
      <c r="I11" s="236"/>
      <c r="J11" s="236"/>
      <c r="K11" s="253"/>
      <c r="L11"/>
      <c r="M11"/>
      <c r="N11"/>
      <c r="O11"/>
      <c r="P11"/>
      <c r="Q11"/>
      <c r="R11"/>
      <c r="S11" s="256"/>
      <c r="T11" s="254"/>
      <c r="U11" s="254"/>
      <c r="V11" s="254"/>
      <c r="W11" s="254"/>
      <c r="X11" s="254"/>
      <c r="Y11" s="254"/>
      <c r="Z11" s="254"/>
      <c r="AA11" s="256"/>
      <c r="AB11" s="255"/>
      <c r="AC11" s="255"/>
      <c r="AD11" s="255"/>
      <c r="AE11" s="255"/>
      <c r="AF11" s="255"/>
      <c r="AG11" s="255"/>
      <c r="AH11" s="255"/>
    </row>
    <row r="12" spans="1:34" ht="12" customHeight="1" x14ac:dyDescent="0.25">
      <c r="A12" s="570" t="s">
        <v>12</v>
      </c>
      <c r="B12" s="570"/>
      <c r="C12" s="570"/>
      <c r="D12" s="233">
        <v>769</v>
      </c>
      <c r="E12" s="233">
        <v>1956015</v>
      </c>
      <c r="F12" s="233">
        <v>174899</v>
      </c>
      <c r="G12" s="233">
        <v>2130914</v>
      </c>
      <c r="H12" s="234">
        <v>8.1999999999999993</v>
      </c>
      <c r="I12" s="235">
        <v>2544</v>
      </c>
      <c r="J12" s="235">
        <v>227</v>
      </c>
      <c r="K12" s="253"/>
      <c r="L12"/>
      <c r="M12"/>
      <c r="N12"/>
      <c r="O12"/>
      <c r="P12"/>
      <c r="Q12"/>
      <c r="R12"/>
      <c r="T12" s="254"/>
      <c r="U12" s="254"/>
      <c r="V12" s="254"/>
      <c r="W12" s="254"/>
      <c r="X12" s="254"/>
      <c r="Y12" s="254"/>
      <c r="Z12" s="254"/>
      <c r="AB12" s="255"/>
      <c r="AC12" s="255"/>
      <c r="AD12" s="255"/>
      <c r="AE12" s="255"/>
      <c r="AF12" s="255"/>
      <c r="AG12" s="255"/>
      <c r="AH12" s="255"/>
    </row>
    <row r="13" spans="1:34" ht="12" customHeight="1" x14ac:dyDescent="0.25">
      <c r="A13" s="570" t="s">
        <v>13</v>
      </c>
      <c r="B13" s="570"/>
      <c r="C13" s="570"/>
      <c r="D13" s="233">
        <v>42</v>
      </c>
      <c r="E13" s="233">
        <v>949167</v>
      </c>
      <c r="F13" s="233">
        <v>69738</v>
      </c>
      <c r="G13" s="233">
        <v>1018905</v>
      </c>
      <c r="H13" s="234">
        <v>6.8</v>
      </c>
      <c r="I13" s="235">
        <v>22599</v>
      </c>
      <c r="J13" s="235">
        <v>1660</v>
      </c>
      <c r="K13" s="253"/>
      <c r="L13"/>
      <c r="M13"/>
      <c r="N13"/>
      <c r="O13"/>
      <c r="P13"/>
      <c r="Q13"/>
      <c r="R13"/>
      <c r="T13" s="254"/>
      <c r="U13" s="254"/>
      <c r="V13" s="254"/>
      <c r="W13" s="254"/>
      <c r="X13" s="254"/>
      <c r="Y13" s="254"/>
      <c r="Z13" s="254"/>
      <c r="AB13" s="255"/>
      <c r="AC13" s="255"/>
      <c r="AD13" s="255"/>
      <c r="AE13" s="255"/>
      <c r="AF13" s="255"/>
      <c r="AG13" s="255"/>
      <c r="AH13" s="255"/>
    </row>
    <row r="14" spans="1:34" ht="12" customHeight="1" x14ac:dyDescent="0.25">
      <c r="A14" s="570" t="s">
        <v>14</v>
      </c>
      <c r="B14" s="570"/>
      <c r="C14" s="570"/>
      <c r="D14" s="233">
        <v>966</v>
      </c>
      <c r="E14" s="233">
        <v>4885170</v>
      </c>
      <c r="F14" s="233">
        <v>580237</v>
      </c>
      <c r="G14" s="233">
        <v>5465407</v>
      </c>
      <c r="H14" s="234">
        <v>10.6</v>
      </c>
      <c r="I14" s="235">
        <v>5057</v>
      </c>
      <c r="J14" s="235">
        <v>601</v>
      </c>
      <c r="K14" s="253"/>
      <c r="L14"/>
      <c r="M14"/>
      <c r="N14"/>
      <c r="O14"/>
      <c r="P14"/>
      <c r="Q14"/>
      <c r="R14"/>
      <c r="T14" s="254"/>
      <c r="U14" s="254"/>
      <c r="V14" s="254"/>
      <c r="W14" s="254"/>
      <c r="X14" s="254"/>
      <c r="Y14" s="254"/>
      <c r="Z14" s="254"/>
      <c r="AB14" s="255"/>
      <c r="AC14" s="255"/>
      <c r="AD14" s="255"/>
      <c r="AE14" s="255"/>
      <c r="AF14" s="255"/>
      <c r="AG14" s="255"/>
      <c r="AH14" s="255"/>
    </row>
    <row r="15" spans="1:34" ht="12" customHeight="1" x14ac:dyDescent="0.25">
      <c r="A15" s="570" t="s">
        <v>15</v>
      </c>
      <c r="B15" s="570"/>
      <c r="C15" s="570"/>
      <c r="D15" s="233">
        <v>199</v>
      </c>
      <c r="E15" s="233">
        <v>1242927</v>
      </c>
      <c r="F15" s="233">
        <v>377969</v>
      </c>
      <c r="G15" s="233">
        <v>1620896</v>
      </c>
      <c r="H15" s="234">
        <v>23.3</v>
      </c>
      <c r="I15" s="235">
        <v>6246</v>
      </c>
      <c r="J15" s="235">
        <v>1899</v>
      </c>
      <c r="K15" s="253"/>
      <c r="L15"/>
      <c r="M15"/>
      <c r="N15"/>
      <c r="O15"/>
      <c r="P15"/>
      <c r="Q15"/>
      <c r="R15"/>
      <c r="T15" s="254"/>
      <c r="U15" s="254"/>
      <c r="V15" s="254"/>
      <c r="W15" s="254"/>
      <c r="X15" s="254"/>
      <c r="Y15" s="254"/>
      <c r="Z15" s="254"/>
      <c r="AB15" s="255"/>
      <c r="AC15" s="255"/>
      <c r="AD15" s="255"/>
      <c r="AE15" s="255"/>
      <c r="AF15" s="255"/>
      <c r="AG15" s="255"/>
      <c r="AH15" s="255"/>
    </row>
    <row r="16" spans="1:34" ht="12" customHeight="1" x14ac:dyDescent="0.25">
      <c r="A16" s="570" t="s">
        <v>16</v>
      </c>
      <c r="B16" s="570"/>
      <c r="C16" s="570"/>
      <c r="D16" s="233">
        <v>81</v>
      </c>
      <c r="E16" s="233">
        <v>147420</v>
      </c>
      <c r="F16" s="233">
        <v>41413</v>
      </c>
      <c r="G16" s="233">
        <v>188833</v>
      </c>
      <c r="H16" s="234">
        <v>21.9</v>
      </c>
      <c r="I16" s="235">
        <v>1820</v>
      </c>
      <c r="J16" s="235">
        <v>511</v>
      </c>
      <c r="K16" s="253"/>
      <c r="L16"/>
      <c r="M16"/>
      <c r="N16"/>
      <c r="O16"/>
      <c r="P16"/>
      <c r="Q16"/>
      <c r="R16"/>
      <c r="T16" s="254"/>
      <c r="U16" s="254"/>
      <c r="V16" s="254"/>
      <c r="W16" s="254"/>
      <c r="X16" s="254"/>
      <c r="Y16" s="254"/>
      <c r="Z16" s="254"/>
      <c r="AB16" s="255"/>
      <c r="AC16" s="255"/>
      <c r="AD16" s="255"/>
      <c r="AE16" s="255"/>
      <c r="AF16" s="255"/>
      <c r="AG16" s="255"/>
      <c r="AH16" s="255"/>
    </row>
    <row r="17" spans="1:34" ht="12" customHeight="1" x14ac:dyDescent="0.25">
      <c r="A17" s="570" t="s">
        <v>17</v>
      </c>
      <c r="B17" s="570"/>
      <c r="C17" s="570"/>
      <c r="D17" s="233">
        <v>168</v>
      </c>
      <c r="E17" s="233">
        <v>832600</v>
      </c>
      <c r="F17" s="233">
        <v>208167</v>
      </c>
      <c r="G17" s="233">
        <v>1040767</v>
      </c>
      <c r="H17" s="234">
        <v>20</v>
      </c>
      <c r="I17" s="235">
        <v>4956</v>
      </c>
      <c r="J17" s="235">
        <v>1239</v>
      </c>
      <c r="K17" s="253"/>
      <c r="L17"/>
      <c r="M17"/>
      <c r="N17"/>
      <c r="O17"/>
      <c r="P17"/>
      <c r="Q17"/>
      <c r="R17"/>
      <c r="T17" s="254"/>
      <c r="U17" s="254"/>
      <c r="V17" s="254"/>
      <c r="W17" s="254"/>
      <c r="X17" s="254"/>
      <c r="Y17" s="254"/>
      <c r="Z17" s="254"/>
      <c r="AB17" s="255"/>
      <c r="AC17" s="255"/>
      <c r="AD17" s="255"/>
      <c r="AE17" s="255"/>
      <c r="AF17" s="255"/>
      <c r="AG17" s="255"/>
      <c r="AH17" s="255"/>
    </row>
    <row r="18" spans="1:34" ht="12" customHeight="1" x14ac:dyDescent="0.25">
      <c r="A18" s="570" t="s">
        <v>18</v>
      </c>
      <c r="B18" s="570"/>
      <c r="C18" s="570"/>
      <c r="D18" s="233">
        <v>677</v>
      </c>
      <c r="E18" s="233">
        <v>5712208</v>
      </c>
      <c r="F18" s="233">
        <v>636876</v>
      </c>
      <c r="G18" s="233">
        <v>6349084</v>
      </c>
      <c r="H18" s="234">
        <v>10</v>
      </c>
      <c r="I18" s="235">
        <v>8438</v>
      </c>
      <c r="J18" s="235">
        <v>941</v>
      </c>
      <c r="K18" s="253"/>
      <c r="L18"/>
      <c r="M18"/>
      <c r="N18"/>
      <c r="O18"/>
      <c r="P18"/>
      <c r="Q18"/>
      <c r="R18"/>
      <c r="T18" s="254"/>
      <c r="U18" s="254"/>
      <c r="V18" s="254"/>
      <c r="W18" s="254"/>
      <c r="X18" s="254"/>
      <c r="Y18" s="254"/>
      <c r="Z18" s="254"/>
      <c r="AB18" s="255"/>
      <c r="AC18" s="255"/>
      <c r="AD18" s="255"/>
      <c r="AE18" s="255"/>
      <c r="AF18" s="255"/>
      <c r="AG18" s="255"/>
      <c r="AH18" s="255"/>
    </row>
    <row r="19" spans="1:34" ht="12" customHeight="1" x14ac:dyDescent="0.25">
      <c r="A19" s="570" t="s">
        <v>19</v>
      </c>
      <c r="B19" s="570"/>
      <c r="C19" s="570"/>
      <c r="D19" s="233">
        <v>90</v>
      </c>
      <c r="E19" s="233">
        <v>186180</v>
      </c>
      <c r="F19" s="233">
        <v>62042</v>
      </c>
      <c r="G19" s="233">
        <v>248222</v>
      </c>
      <c r="H19" s="234">
        <v>25</v>
      </c>
      <c r="I19" s="235">
        <v>2069</v>
      </c>
      <c r="J19" s="235">
        <v>689</v>
      </c>
      <c r="K19" s="253"/>
      <c r="L19"/>
      <c r="M19"/>
      <c r="N19"/>
      <c r="O19"/>
      <c r="P19"/>
      <c r="Q19"/>
      <c r="R19"/>
      <c r="T19" s="254"/>
      <c r="U19" s="254"/>
      <c r="V19" s="254"/>
      <c r="W19" s="254"/>
      <c r="X19" s="254"/>
      <c r="Y19" s="254"/>
      <c r="Z19" s="254"/>
      <c r="AB19" s="255"/>
      <c r="AC19" s="255"/>
      <c r="AD19" s="255"/>
      <c r="AE19" s="255"/>
      <c r="AF19" s="255"/>
      <c r="AG19" s="255"/>
      <c r="AH19" s="255"/>
    </row>
    <row r="20" spans="1:34" ht="12" customHeight="1" x14ac:dyDescent="0.25">
      <c r="A20" s="570" t="s">
        <v>20</v>
      </c>
      <c r="B20" s="570"/>
      <c r="C20" s="570"/>
      <c r="D20" s="233">
        <v>316</v>
      </c>
      <c r="E20" s="233">
        <v>555035</v>
      </c>
      <c r="F20" s="233">
        <v>182984</v>
      </c>
      <c r="G20" s="233">
        <v>738019</v>
      </c>
      <c r="H20" s="234">
        <v>24.8</v>
      </c>
      <c r="I20" s="235">
        <v>1756</v>
      </c>
      <c r="J20" s="235">
        <v>579</v>
      </c>
      <c r="K20" s="253"/>
      <c r="L20"/>
      <c r="M20"/>
      <c r="N20"/>
      <c r="O20"/>
      <c r="P20"/>
      <c r="Q20"/>
      <c r="R20"/>
      <c r="T20" s="254"/>
      <c r="U20" s="254"/>
      <c r="V20" s="254"/>
      <c r="W20" s="254"/>
      <c r="X20" s="254"/>
      <c r="Y20" s="254"/>
      <c r="Z20" s="254"/>
      <c r="AB20" s="255"/>
      <c r="AC20" s="255"/>
      <c r="AD20" s="255"/>
      <c r="AE20" s="255"/>
      <c r="AF20" s="255"/>
      <c r="AG20" s="255"/>
      <c r="AH20" s="255"/>
    </row>
    <row r="21" spans="1:34" ht="12" customHeight="1" x14ac:dyDescent="0.25">
      <c r="A21" s="570" t="s">
        <v>21</v>
      </c>
      <c r="B21" s="570"/>
      <c r="C21" s="570"/>
      <c r="D21" s="233">
        <v>384</v>
      </c>
      <c r="E21" s="233">
        <v>1752225</v>
      </c>
      <c r="F21" s="233">
        <v>63003</v>
      </c>
      <c r="G21" s="233">
        <v>1815228</v>
      </c>
      <c r="H21" s="234">
        <v>3.5</v>
      </c>
      <c r="I21" s="235">
        <v>4563</v>
      </c>
      <c r="J21" s="235">
        <v>164</v>
      </c>
      <c r="K21" s="253"/>
      <c r="L21"/>
      <c r="M21"/>
      <c r="N21"/>
      <c r="O21"/>
      <c r="P21"/>
      <c r="Q21"/>
      <c r="R21"/>
      <c r="T21" s="254"/>
      <c r="U21" s="254"/>
      <c r="V21" s="254"/>
      <c r="W21" s="254"/>
      <c r="X21" s="254"/>
      <c r="Y21" s="254"/>
      <c r="Z21" s="254"/>
      <c r="AB21" s="255"/>
      <c r="AC21" s="255"/>
      <c r="AD21" s="255"/>
      <c r="AE21" s="255"/>
      <c r="AF21" s="255"/>
      <c r="AG21" s="255"/>
      <c r="AH21" s="255"/>
    </row>
    <row r="22" spans="1:34" ht="12" customHeight="1" x14ac:dyDescent="0.25">
      <c r="A22" s="570" t="s">
        <v>22</v>
      </c>
      <c r="B22" s="570"/>
      <c r="C22" s="570"/>
      <c r="D22" s="233">
        <v>1323</v>
      </c>
      <c r="E22" s="233">
        <v>3968015</v>
      </c>
      <c r="F22" s="233">
        <v>344725</v>
      </c>
      <c r="G22" s="233">
        <v>4312740</v>
      </c>
      <c r="H22" s="234">
        <v>8</v>
      </c>
      <c r="I22" s="235">
        <v>2999</v>
      </c>
      <c r="J22" s="235">
        <v>261</v>
      </c>
      <c r="K22" s="253"/>
      <c r="L22"/>
      <c r="M22"/>
      <c r="N22"/>
      <c r="O22"/>
      <c r="P22"/>
      <c r="Q22"/>
      <c r="R22"/>
      <c r="T22" s="254"/>
      <c r="U22" s="254"/>
      <c r="V22" s="254"/>
      <c r="W22" s="254"/>
      <c r="X22" s="254"/>
      <c r="Y22" s="254"/>
      <c r="Z22" s="254"/>
      <c r="AB22" s="255"/>
      <c r="AC22" s="255"/>
      <c r="AD22" s="255"/>
      <c r="AE22" s="255"/>
      <c r="AF22" s="255"/>
      <c r="AG22" s="255"/>
      <c r="AH22" s="255"/>
    </row>
    <row r="23" spans="1:34" ht="12" customHeight="1" x14ac:dyDescent="0.25">
      <c r="A23" s="570" t="s">
        <v>23</v>
      </c>
      <c r="B23" s="570"/>
      <c r="C23" s="570"/>
      <c r="D23" s="233">
        <v>117</v>
      </c>
      <c r="E23" s="233">
        <v>302168</v>
      </c>
      <c r="F23" s="233">
        <v>12500</v>
      </c>
      <c r="G23" s="233">
        <v>314668</v>
      </c>
      <c r="H23" s="234">
        <v>4</v>
      </c>
      <c r="I23" s="235">
        <v>2583</v>
      </c>
      <c r="J23" s="235">
        <v>107</v>
      </c>
      <c r="K23" s="253"/>
      <c r="L23"/>
      <c r="M23"/>
      <c r="N23"/>
      <c r="O23"/>
      <c r="P23"/>
      <c r="Q23"/>
      <c r="R23"/>
      <c r="T23" s="254"/>
      <c r="U23" s="254"/>
      <c r="V23" s="254"/>
      <c r="W23" s="254"/>
      <c r="X23" s="254"/>
      <c r="Y23" s="254"/>
      <c r="Z23" s="254"/>
      <c r="AB23" s="255"/>
      <c r="AC23" s="255"/>
      <c r="AD23" s="255"/>
      <c r="AE23" s="255"/>
      <c r="AF23" s="255"/>
      <c r="AG23" s="255"/>
      <c r="AH23" s="255"/>
    </row>
    <row r="24" spans="1:34" ht="12" customHeight="1" x14ac:dyDescent="0.25">
      <c r="A24" s="570" t="s">
        <v>24</v>
      </c>
      <c r="B24" s="570"/>
      <c r="C24" s="570"/>
      <c r="D24" s="233">
        <v>173</v>
      </c>
      <c r="E24" s="233">
        <v>341148</v>
      </c>
      <c r="F24" s="233">
        <v>14296</v>
      </c>
      <c r="G24" s="233">
        <v>355444</v>
      </c>
      <c r="H24" s="234">
        <v>4</v>
      </c>
      <c r="I24" s="235">
        <v>1972</v>
      </c>
      <c r="J24" s="235">
        <v>83</v>
      </c>
      <c r="K24" s="253"/>
      <c r="L24"/>
      <c r="M24"/>
      <c r="N24"/>
      <c r="O24"/>
      <c r="P24"/>
      <c r="Q24"/>
      <c r="R24"/>
      <c r="T24" s="254"/>
      <c r="U24" s="254"/>
      <c r="V24" s="254"/>
      <c r="W24" s="254"/>
      <c r="X24" s="254"/>
      <c r="Y24" s="254"/>
      <c r="Z24" s="254"/>
      <c r="AB24" s="255"/>
      <c r="AC24" s="255"/>
      <c r="AD24" s="255"/>
      <c r="AE24" s="255"/>
      <c r="AF24" s="255"/>
      <c r="AG24" s="255"/>
      <c r="AH24" s="255"/>
    </row>
    <row r="25" spans="1:34" ht="12" customHeight="1" x14ac:dyDescent="0.25">
      <c r="A25" s="570" t="s">
        <v>25</v>
      </c>
      <c r="B25" s="570"/>
      <c r="C25" s="570"/>
      <c r="D25" s="233">
        <v>389</v>
      </c>
      <c r="E25" s="233">
        <v>1851787</v>
      </c>
      <c r="F25" s="233">
        <v>76568</v>
      </c>
      <c r="G25" s="233">
        <v>1928355</v>
      </c>
      <c r="H25" s="234">
        <v>4</v>
      </c>
      <c r="I25" s="235">
        <v>4760</v>
      </c>
      <c r="J25" s="235">
        <v>197</v>
      </c>
      <c r="K25" s="253"/>
      <c r="L25"/>
      <c r="M25"/>
      <c r="N25"/>
      <c r="O25"/>
      <c r="P25"/>
      <c r="Q25"/>
      <c r="R25"/>
      <c r="T25" s="254"/>
      <c r="U25" s="254"/>
      <c r="V25" s="254"/>
      <c r="W25" s="254"/>
      <c r="X25" s="254"/>
      <c r="Y25" s="254"/>
      <c r="Z25" s="254"/>
      <c r="AB25" s="255"/>
      <c r="AC25" s="255"/>
      <c r="AD25" s="255"/>
      <c r="AE25" s="255"/>
      <c r="AF25" s="255"/>
      <c r="AG25" s="255"/>
      <c r="AH25" s="255"/>
    </row>
    <row r="26" spans="1:34" ht="12" customHeight="1" x14ac:dyDescent="0.25">
      <c r="A26" s="570" t="s">
        <v>26</v>
      </c>
      <c r="B26" s="570"/>
      <c r="C26" s="570"/>
      <c r="D26" s="233">
        <v>501</v>
      </c>
      <c r="E26" s="233">
        <v>2015579</v>
      </c>
      <c r="F26" s="233">
        <v>423455</v>
      </c>
      <c r="G26" s="233">
        <v>2439034</v>
      </c>
      <c r="H26" s="234">
        <v>17.399999999999999</v>
      </c>
      <c r="I26" s="235">
        <v>4023</v>
      </c>
      <c r="J26" s="235">
        <v>845</v>
      </c>
      <c r="K26" s="253"/>
      <c r="L26"/>
      <c r="M26"/>
      <c r="N26"/>
      <c r="O26"/>
      <c r="P26"/>
      <c r="Q26"/>
      <c r="R26"/>
      <c r="T26" s="254"/>
      <c r="U26" s="254"/>
      <c r="V26" s="254"/>
      <c r="W26" s="254"/>
      <c r="X26" s="254"/>
      <c r="Y26" s="254"/>
      <c r="Z26" s="254"/>
      <c r="AB26" s="255"/>
      <c r="AC26" s="255"/>
      <c r="AD26" s="255"/>
      <c r="AE26" s="255"/>
      <c r="AF26" s="255"/>
      <c r="AG26" s="255"/>
      <c r="AH26" s="255"/>
    </row>
    <row r="27" spans="1:34" ht="12" customHeight="1" x14ac:dyDescent="0.25">
      <c r="A27" s="568" t="s">
        <v>27</v>
      </c>
      <c r="B27" s="568"/>
      <c r="C27" s="568"/>
      <c r="D27" s="241">
        <v>2435</v>
      </c>
      <c r="E27" s="241">
        <v>13535398</v>
      </c>
      <c r="F27" s="241">
        <v>3481435</v>
      </c>
      <c r="G27" s="241">
        <v>17016833</v>
      </c>
      <c r="H27" s="242">
        <v>20.5</v>
      </c>
      <c r="I27" s="243">
        <v>5559</v>
      </c>
      <c r="J27" s="243">
        <v>1430</v>
      </c>
      <c r="K27" s="253"/>
      <c r="L27"/>
      <c r="M27"/>
      <c r="N27"/>
      <c r="O27"/>
      <c r="P27"/>
      <c r="Q27"/>
      <c r="R27"/>
      <c r="T27" s="254"/>
      <c r="U27" s="254"/>
      <c r="V27" s="254"/>
      <c r="W27" s="254"/>
      <c r="X27" s="254"/>
      <c r="Y27" s="254"/>
      <c r="Z27" s="254"/>
      <c r="AB27" s="255"/>
      <c r="AC27" s="255"/>
      <c r="AD27" s="255"/>
      <c r="AE27" s="255"/>
      <c r="AF27" s="255"/>
      <c r="AG27" s="255"/>
      <c r="AH27" s="255"/>
    </row>
    <row r="28" spans="1:34" ht="12" customHeight="1" x14ac:dyDescent="0.25">
      <c r="A28" s="568" t="s">
        <v>28</v>
      </c>
      <c r="B28" s="568"/>
      <c r="C28" s="568"/>
      <c r="D28" s="241">
        <v>1777</v>
      </c>
      <c r="E28" s="241">
        <v>7790352</v>
      </c>
      <c r="F28" s="241">
        <v>824874</v>
      </c>
      <c r="G28" s="241">
        <v>8615226</v>
      </c>
      <c r="H28" s="242">
        <v>9.6</v>
      </c>
      <c r="I28" s="243">
        <v>4384</v>
      </c>
      <c r="J28" s="243">
        <v>464</v>
      </c>
      <c r="K28" s="253"/>
      <c r="L28"/>
      <c r="M28"/>
      <c r="N28"/>
      <c r="O28"/>
      <c r="P28"/>
      <c r="Q28"/>
      <c r="R28"/>
      <c r="T28" s="254"/>
      <c r="U28" s="254"/>
      <c r="V28" s="254"/>
      <c r="W28" s="254"/>
      <c r="X28" s="254"/>
      <c r="Y28" s="254"/>
      <c r="Z28" s="254"/>
      <c r="AB28" s="255"/>
      <c r="AC28" s="255"/>
      <c r="AD28" s="255"/>
      <c r="AE28" s="255"/>
      <c r="AF28" s="255"/>
      <c r="AG28" s="255"/>
      <c r="AH28" s="255"/>
    </row>
    <row r="29" spans="1:34" ht="12" customHeight="1" x14ac:dyDescent="0.25">
      <c r="A29" s="568" t="s">
        <v>29</v>
      </c>
      <c r="B29" s="568"/>
      <c r="C29" s="568"/>
      <c r="D29" s="241">
        <v>1125</v>
      </c>
      <c r="E29" s="241">
        <v>7935155</v>
      </c>
      <c r="F29" s="241">
        <v>1264425</v>
      </c>
      <c r="G29" s="241">
        <v>9199580</v>
      </c>
      <c r="H29" s="242">
        <v>13.7</v>
      </c>
      <c r="I29" s="243">
        <v>7053</v>
      </c>
      <c r="J29" s="243">
        <v>1124</v>
      </c>
      <c r="K29" s="253"/>
      <c r="L29"/>
      <c r="M29"/>
      <c r="N29"/>
      <c r="O29"/>
      <c r="P29"/>
      <c r="Q29"/>
      <c r="R29"/>
      <c r="T29" s="254"/>
      <c r="U29" s="254"/>
      <c r="V29" s="254"/>
      <c r="W29" s="254"/>
      <c r="X29" s="254"/>
      <c r="Y29" s="254"/>
      <c r="Z29" s="254"/>
      <c r="AB29" s="255"/>
      <c r="AC29" s="255"/>
      <c r="AD29" s="255"/>
      <c r="AE29" s="255"/>
      <c r="AF29" s="255"/>
      <c r="AG29" s="255"/>
      <c r="AH29" s="255"/>
    </row>
    <row r="30" spans="1:34" ht="12" customHeight="1" x14ac:dyDescent="0.25">
      <c r="A30" s="568" t="s">
        <v>30</v>
      </c>
      <c r="B30" s="568"/>
      <c r="C30" s="568"/>
      <c r="D30" s="241">
        <v>2403</v>
      </c>
      <c r="E30" s="241">
        <v>7104771</v>
      </c>
      <c r="F30" s="241">
        <v>679550</v>
      </c>
      <c r="G30" s="241">
        <v>7784321</v>
      </c>
      <c r="H30" s="242">
        <v>8.6999999999999993</v>
      </c>
      <c r="I30" s="243">
        <v>2957</v>
      </c>
      <c r="J30" s="243">
        <v>283</v>
      </c>
      <c r="K30" s="253"/>
      <c r="L30"/>
      <c r="M30"/>
      <c r="N30"/>
      <c r="O30"/>
      <c r="P30"/>
      <c r="Q30"/>
      <c r="R30"/>
      <c r="T30" s="254"/>
      <c r="U30" s="254"/>
      <c r="V30" s="254"/>
      <c r="W30" s="254"/>
      <c r="X30" s="254"/>
      <c r="Y30" s="254"/>
      <c r="Z30" s="254"/>
      <c r="AB30" s="255"/>
      <c r="AC30" s="255"/>
      <c r="AD30" s="255"/>
      <c r="AE30" s="255"/>
      <c r="AF30" s="255"/>
      <c r="AG30" s="255"/>
      <c r="AH30" s="255"/>
    </row>
    <row r="31" spans="1:34" ht="12" customHeight="1" x14ac:dyDescent="0.25">
      <c r="A31" s="568" t="s">
        <v>31</v>
      </c>
      <c r="B31" s="568"/>
      <c r="C31" s="568"/>
      <c r="D31" s="241">
        <v>890</v>
      </c>
      <c r="E31" s="241">
        <v>3867366</v>
      </c>
      <c r="F31" s="241">
        <v>500023</v>
      </c>
      <c r="G31" s="241">
        <v>4367389</v>
      </c>
      <c r="H31" s="242">
        <v>11.4</v>
      </c>
      <c r="I31" s="243">
        <v>4345</v>
      </c>
      <c r="J31" s="243">
        <v>562</v>
      </c>
      <c r="K31" s="253"/>
      <c r="L31"/>
      <c r="M31"/>
      <c r="N31"/>
      <c r="O31"/>
      <c r="P31"/>
      <c r="Q31"/>
      <c r="R31"/>
      <c r="T31" s="254"/>
      <c r="U31" s="254"/>
      <c r="V31" s="254"/>
      <c r="W31" s="254"/>
      <c r="X31" s="254"/>
      <c r="Y31" s="254"/>
      <c r="Z31" s="254"/>
      <c r="AB31" s="255"/>
      <c r="AC31" s="255"/>
      <c r="AD31" s="255"/>
      <c r="AE31" s="255"/>
      <c r="AF31" s="255"/>
      <c r="AG31" s="255"/>
      <c r="AH31" s="255"/>
    </row>
    <row r="32" spans="1:34" s="262" customFormat="1" ht="12" customHeight="1" x14ac:dyDescent="0.25">
      <c r="A32" s="569" t="s">
        <v>32</v>
      </c>
      <c r="B32" s="569"/>
      <c r="C32" s="569"/>
      <c r="D32" s="257">
        <v>8630</v>
      </c>
      <c r="E32" s="257">
        <v>40233042</v>
      </c>
      <c r="F32" s="257">
        <v>6750307</v>
      </c>
      <c r="G32" s="257">
        <v>46983349</v>
      </c>
      <c r="H32" s="258">
        <v>14.4</v>
      </c>
      <c r="I32" s="259">
        <v>4662</v>
      </c>
      <c r="J32" s="259">
        <v>782</v>
      </c>
      <c r="K32" s="253"/>
      <c r="L32"/>
      <c r="M32"/>
      <c r="N32"/>
      <c r="O32"/>
      <c r="P32"/>
      <c r="Q32"/>
      <c r="R32"/>
      <c r="S32" s="260"/>
      <c r="T32" s="254"/>
      <c r="U32" s="254"/>
      <c r="V32" s="254"/>
      <c r="W32" s="254"/>
      <c r="X32" s="254"/>
      <c r="Y32" s="254"/>
      <c r="Z32" s="254"/>
      <c r="AA32" s="260"/>
      <c r="AB32" s="255"/>
      <c r="AC32" s="255"/>
      <c r="AD32" s="255"/>
      <c r="AE32" s="255"/>
      <c r="AF32" s="255"/>
      <c r="AG32" s="255"/>
      <c r="AH32" s="255"/>
    </row>
    <row r="33" spans="1:20" s="247" customFormat="1" ht="15.75" customHeight="1" x14ac:dyDescent="0.25">
      <c r="A33" s="397" t="s">
        <v>74</v>
      </c>
      <c r="B33" s="556" t="s">
        <v>344</v>
      </c>
      <c r="C33" s="556"/>
      <c r="D33" s="556"/>
      <c r="E33" s="556"/>
      <c r="F33" s="556"/>
      <c r="G33" s="556"/>
      <c r="H33" s="556"/>
      <c r="I33" s="556"/>
      <c r="J33" s="556"/>
      <c r="K33" s="246"/>
      <c r="L33" s="246"/>
      <c r="M33" s="246"/>
      <c r="N33" s="246"/>
      <c r="O33" s="246"/>
      <c r="P33" s="246"/>
      <c r="Q33" s="246"/>
      <c r="R33" s="246"/>
      <c r="S33" s="246"/>
      <c r="T33" s="246"/>
    </row>
    <row r="34" spans="1:20" x14ac:dyDescent="0.25">
      <c r="A34" s="396" t="s">
        <v>307</v>
      </c>
      <c r="B34" s="553" t="s">
        <v>496</v>
      </c>
      <c r="C34" s="553"/>
      <c r="D34" s="553"/>
      <c r="E34" s="553"/>
      <c r="F34" s="553"/>
      <c r="G34" s="553"/>
      <c r="H34" s="553"/>
      <c r="I34" s="553"/>
      <c r="J34" s="553"/>
      <c r="L34" s="254"/>
      <c r="M34" s="254"/>
      <c r="N34" s="254"/>
      <c r="O34" s="254"/>
      <c r="P34" s="254"/>
      <c r="Q34" s="254"/>
      <c r="R34" s="254"/>
    </row>
    <row r="36" spans="1:20" x14ac:dyDescent="0.25">
      <c r="A36" s="581"/>
      <c r="B36" s="581"/>
      <c r="C36" s="581"/>
      <c r="D36" s="581"/>
      <c r="E36" s="581"/>
      <c r="F36" s="581"/>
      <c r="G36" s="581"/>
      <c r="H36" s="581"/>
      <c r="I36" s="581"/>
      <c r="J36" s="581"/>
    </row>
    <row r="41" spans="1:20" x14ac:dyDescent="0.25">
      <c r="D41" s="254"/>
    </row>
  </sheetData>
  <mergeCells count="42"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B33:J33"/>
    <mergeCell ref="B34:J34"/>
    <mergeCell ref="A36:J36"/>
    <mergeCell ref="A27:C27"/>
    <mergeCell ref="A28:C28"/>
    <mergeCell ref="A29:C29"/>
    <mergeCell ref="A30:C30"/>
    <mergeCell ref="A31:C31"/>
    <mergeCell ref="A32:C3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0"/>
  <sheetViews>
    <sheetView workbookViewId="0">
      <selection activeCell="D3" sqref="D3:K30"/>
    </sheetView>
  </sheetViews>
  <sheetFormatPr defaultColWidth="9.1796875" defaultRowHeight="12.5" x14ac:dyDescent="0.25"/>
  <cols>
    <col min="1" max="1" width="4.453125" style="27" customWidth="1"/>
    <col min="2" max="2" width="5.81640625" style="27" customWidth="1"/>
    <col min="3" max="3" width="9.1796875" style="27"/>
    <col min="4" max="11" width="13.1796875" style="27" customWidth="1"/>
    <col min="12" max="12" width="9.1796875" style="27"/>
    <col min="13" max="13" width="14" style="27" bestFit="1" customWidth="1"/>
    <col min="14" max="14" width="12.26953125" style="27" bestFit="1" customWidth="1"/>
    <col min="15" max="15" width="11.26953125" style="27" bestFit="1" customWidth="1"/>
    <col min="16" max="17" width="12.26953125" style="27" bestFit="1" customWidth="1"/>
    <col min="18" max="22" width="11" style="27" bestFit="1" customWidth="1"/>
    <col min="23" max="16384" width="9.1796875" style="27"/>
  </cols>
  <sheetData>
    <row r="1" spans="1:20" ht="24" customHeight="1" x14ac:dyDescent="0.25">
      <c r="A1" s="447" t="s">
        <v>55</v>
      </c>
      <c r="B1" s="447"/>
      <c r="C1" s="448" t="s">
        <v>585</v>
      </c>
      <c r="D1" s="448"/>
      <c r="E1" s="448"/>
      <c r="F1" s="448"/>
      <c r="G1" s="448"/>
      <c r="H1" s="448"/>
      <c r="I1" s="448"/>
      <c r="J1" s="448"/>
      <c r="K1" s="448"/>
      <c r="M1" s="392" t="s">
        <v>481</v>
      </c>
    </row>
    <row r="2" spans="1:20" ht="27" x14ac:dyDescent="0.25">
      <c r="A2" s="449" t="s">
        <v>1</v>
      </c>
      <c r="B2" s="449"/>
      <c r="C2" s="449"/>
      <c r="D2" s="28" t="s">
        <v>56</v>
      </c>
      <c r="E2" s="28" t="s">
        <v>57</v>
      </c>
      <c r="F2" s="28" t="s">
        <v>58</v>
      </c>
      <c r="G2" s="28" t="s">
        <v>59</v>
      </c>
      <c r="H2" s="28" t="s">
        <v>60</v>
      </c>
      <c r="I2" s="28" t="s">
        <v>61</v>
      </c>
      <c r="J2" s="28" t="s">
        <v>62</v>
      </c>
      <c r="K2" s="28" t="s">
        <v>63</v>
      </c>
      <c r="M2"/>
      <c r="N2"/>
      <c r="O2"/>
      <c r="P2"/>
      <c r="Q2"/>
      <c r="R2"/>
      <c r="S2"/>
      <c r="T2"/>
    </row>
    <row r="3" spans="1:20" x14ac:dyDescent="0.25">
      <c r="A3" s="446" t="s">
        <v>5</v>
      </c>
      <c r="B3" s="446"/>
      <c r="C3" s="446"/>
      <c r="D3" s="29">
        <v>388392340</v>
      </c>
      <c r="E3" s="29">
        <v>0</v>
      </c>
      <c r="F3" s="29">
        <v>170418</v>
      </c>
      <c r="G3" s="29">
        <v>238264784</v>
      </c>
      <c r="H3" s="29">
        <v>8062815</v>
      </c>
      <c r="I3" s="29">
        <v>26826816</v>
      </c>
      <c r="J3" s="29">
        <v>15033156</v>
      </c>
      <c r="K3" s="29">
        <v>676750329</v>
      </c>
      <c r="M3"/>
      <c r="N3"/>
      <c r="O3"/>
      <c r="P3"/>
      <c r="Q3"/>
      <c r="R3"/>
      <c r="S3"/>
      <c r="T3"/>
    </row>
    <row r="4" spans="1:20" x14ac:dyDescent="0.25">
      <c r="A4" s="446" t="s">
        <v>6</v>
      </c>
      <c r="B4" s="446"/>
      <c r="C4" s="446"/>
      <c r="D4" s="29">
        <v>5401648</v>
      </c>
      <c r="E4" s="29">
        <v>0</v>
      </c>
      <c r="F4" s="29">
        <v>0</v>
      </c>
      <c r="G4" s="29">
        <v>0</v>
      </c>
      <c r="H4" s="29">
        <v>0</v>
      </c>
      <c r="I4" s="29">
        <v>24858417</v>
      </c>
      <c r="J4" s="29">
        <v>0</v>
      </c>
      <c r="K4" s="29">
        <v>30260065</v>
      </c>
      <c r="M4"/>
      <c r="N4"/>
      <c r="O4"/>
      <c r="P4"/>
      <c r="Q4"/>
      <c r="R4"/>
      <c r="S4"/>
      <c r="T4"/>
    </row>
    <row r="5" spans="1:20" x14ac:dyDescent="0.25">
      <c r="A5" s="446" t="s">
        <v>7</v>
      </c>
      <c r="B5" s="446"/>
      <c r="C5" s="446"/>
      <c r="D5" s="29">
        <v>168545621</v>
      </c>
      <c r="E5" s="29">
        <v>36321329</v>
      </c>
      <c r="F5" s="29">
        <v>0</v>
      </c>
      <c r="G5" s="29">
        <v>31347274</v>
      </c>
      <c r="H5" s="29">
        <v>0</v>
      </c>
      <c r="I5" s="29">
        <v>1225361</v>
      </c>
      <c r="J5" s="29">
        <v>0</v>
      </c>
      <c r="K5" s="29">
        <v>237439585</v>
      </c>
      <c r="M5"/>
      <c r="N5"/>
      <c r="O5"/>
      <c r="P5"/>
      <c r="Q5"/>
      <c r="R5"/>
      <c r="S5"/>
      <c r="T5"/>
    </row>
    <row r="6" spans="1:20" x14ac:dyDescent="0.25">
      <c r="A6" s="446" t="s">
        <v>8</v>
      </c>
      <c r="B6" s="446"/>
      <c r="C6" s="446"/>
      <c r="D6" s="29">
        <v>1223360965</v>
      </c>
      <c r="E6" s="29">
        <v>183802011</v>
      </c>
      <c r="F6" s="29">
        <v>9461287</v>
      </c>
      <c r="G6" s="29">
        <v>156597737</v>
      </c>
      <c r="H6" s="29">
        <v>0</v>
      </c>
      <c r="I6" s="29">
        <v>9746219</v>
      </c>
      <c r="J6" s="29">
        <v>39186233</v>
      </c>
      <c r="K6" s="29">
        <v>1622154452</v>
      </c>
      <c r="M6"/>
      <c r="N6"/>
      <c r="O6"/>
      <c r="P6"/>
      <c r="Q6"/>
      <c r="R6"/>
      <c r="S6"/>
      <c r="T6"/>
    </row>
    <row r="7" spans="1:20" x14ac:dyDescent="0.25">
      <c r="A7" s="446" t="s">
        <v>9</v>
      </c>
      <c r="B7" s="446"/>
      <c r="C7" s="446"/>
      <c r="D7" s="29">
        <v>41841270</v>
      </c>
      <c r="E7" s="29">
        <v>0</v>
      </c>
      <c r="F7" s="29">
        <v>0</v>
      </c>
      <c r="G7" s="29">
        <v>0</v>
      </c>
      <c r="H7" s="29">
        <v>0</v>
      </c>
      <c r="I7" s="29">
        <v>6508</v>
      </c>
      <c r="J7" s="29">
        <v>423672592</v>
      </c>
      <c r="K7" s="29">
        <v>465520370</v>
      </c>
      <c r="M7"/>
      <c r="N7"/>
      <c r="O7"/>
      <c r="P7"/>
      <c r="Q7"/>
      <c r="R7"/>
      <c r="S7"/>
      <c r="T7"/>
    </row>
    <row r="8" spans="1:20" x14ac:dyDescent="0.25">
      <c r="A8" s="450" t="s">
        <v>64</v>
      </c>
      <c r="B8" s="450"/>
      <c r="C8" s="450"/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323641397</v>
      </c>
      <c r="K8" s="30">
        <v>323641397</v>
      </c>
      <c r="M8"/>
      <c r="N8"/>
      <c r="O8"/>
      <c r="P8"/>
      <c r="Q8"/>
      <c r="R8"/>
      <c r="S8"/>
      <c r="T8"/>
    </row>
    <row r="9" spans="1:20" x14ac:dyDescent="0.25">
      <c r="A9" s="450" t="s">
        <v>44</v>
      </c>
      <c r="B9" s="450"/>
      <c r="C9" s="450"/>
      <c r="D9" s="30">
        <v>41841270</v>
      </c>
      <c r="E9" s="30">
        <v>0</v>
      </c>
      <c r="F9" s="30">
        <v>0</v>
      </c>
      <c r="G9" s="30">
        <v>0</v>
      </c>
      <c r="H9" s="30">
        <v>0</v>
      </c>
      <c r="I9" s="30">
        <v>6508</v>
      </c>
      <c r="J9" s="30">
        <v>100031195</v>
      </c>
      <c r="K9" s="30">
        <v>141878973</v>
      </c>
      <c r="M9"/>
      <c r="N9"/>
      <c r="O9"/>
      <c r="P9"/>
      <c r="Q9"/>
      <c r="R9"/>
      <c r="S9"/>
      <c r="T9"/>
    </row>
    <row r="10" spans="1:20" x14ac:dyDescent="0.25">
      <c r="A10" s="446" t="s">
        <v>12</v>
      </c>
      <c r="B10" s="446"/>
      <c r="C10" s="446"/>
      <c r="D10" s="29">
        <v>405895426</v>
      </c>
      <c r="E10" s="29">
        <v>25657</v>
      </c>
      <c r="F10" s="29">
        <v>0</v>
      </c>
      <c r="G10" s="29">
        <v>186688566</v>
      </c>
      <c r="H10" s="29">
        <v>0</v>
      </c>
      <c r="I10" s="29">
        <v>3351696</v>
      </c>
      <c r="J10" s="29">
        <v>0</v>
      </c>
      <c r="K10" s="29">
        <v>595961345</v>
      </c>
      <c r="M10"/>
      <c r="N10"/>
      <c r="O10"/>
      <c r="P10"/>
      <c r="Q10"/>
      <c r="R10"/>
      <c r="S10"/>
      <c r="T10"/>
    </row>
    <row r="11" spans="1:20" x14ac:dyDescent="0.25">
      <c r="A11" s="446" t="s">
        <v>13</v>
      </c>
      <c r="B11" s="446"/>
      <c r="C11" s="446"/>
      <c r="D11" s="29">
        <v>151045636</v>
      </c>
      <c r="E11" s="29">
        <v>160768756</v>
      </c>
      <c r="F11" s="29">
        <v>0</v>
      </c>
      <c r="G11" s="29">
        <v>14182972</v>
      </c>
      <c r="H11" s="29">
        <v>39410584</v>
      </c>
      <c r="I11" s="29">
        <v>14876729</v>
      </c>
      <c r="J11" s="29">
        <v>0</v>
      </c>
      <c r="K11" s="29">
        <v>380284677</v>
      </c>
      <c r="M11"/>
      <c r="N11"/>
      <c r="O11"/>
      <c r="P11"/>
      <c r="Q11"/>
      <c r="R11"/>
      <c r="S11"/>
      <c r="T11"/>
    </row>
    <row r="12" spans="1:20" x14ac:dyDescent="0.25">
      <c r="A12" s="446" t="s">
        <v>14</v>
      </c>
      <c r="B12" s="446"/>
      <c r="C12" s="446"/>
      <c r="D12" s="29">
        <v>656391504</v>
      </c>
      <c r="E12" s="29">
        <v>46777143</v>
      </c>
      <c r="F12" s="29">
        <v>0</v>
      </c>
      <c r="G12" s="29">
        <v>46409286</v>
      </c>
      <c r="H12" s="29">
        <v>7203899</v>
      </c>
      <c r="I12" s="29">
        <v>190284342</v>
      </c>
      <c r="J12" s="29">
        <v>0</v>
      </c>
      <c r="K12" s="29">
        <v>947066174</v>
      </c>
      <c r="M12"/>
      <c r="N12"/>
      <c r="O12"/>
      <c r="P12"/>
      <c r="Q12"/>
      <c r="R12"/>
      <c r="S12"/>
      <c r="T12"/>
    </row>
    <row r="13" spans="1:20" x14ac:dyDescent="0.25">
      <c r="A13" s="446" t="s">
        <v>15</v>
      </c>
      <c r="B13" s="446"/>
      <c r="C13" s="446"/>
      <c r="D13" s="29">
        <v>331544990</v>
      </c>
      <c r="E13" s="29">
        <v>12180543</v>
      </c>
      <c r="F13" s="29">
        <v>0</v>
      </c>
      <c r="G13" s="29">
        <v>206240662</v>
      </c>
      <c r="H13" s="29">
        <v>20473260</v>
      </c>
      <c r="I13" s="29">
        <v>15735438</v>
      </c>
      <c r="J13" s="29">
        <v>25554355</v>
      </c>
      <c r="K13" s="29">
        <v>611729248</v>
      </c>
      <c r="M13"/>
      <c r="N13"/>
      <c r="O13"/>
      <c r="P13"/>
      <c r="Q13"/>
      <c r="R13"/>
      <c r="S13"/>
      <c r="T13"/>
    </row>
    <row r="14" spans="1:20" x14ac:dyDescent="0.25">
      <c r="A14" s="446" t="s">
        <v>16</v>
      </c>
      <c r="B14" s="446"/>
      <c r="C14" s="446"/>
      <c r="D14" s="29">
        <v>56249525</v>
      </c>
      <c r="E14" s="29">
        <v>35080970</v>
      </c>
      <c r="F14" s="29">
        <v>0</v>
      </c>
      <c r="G14" s="29">
        <v>0</v>
      </c>
      <c r="H14" s="29">
        <v>6679720</v>
      </c>
      <c r="I14" s="29">
        <v>2734857</v>
      </c>
      <c r="J14" s="29">
        <v>0</v>
      </c>
      <c r="K14" s="29">
        <v>100745072</v>
      </c>
      <c r="M14"/>
      <c r="N14"/>
      <c r="O14"/>
      <c r="P14"/>
      <c r="Q14"/>
      <c r="R14"/>
      <c r="S14"/>
      <c r="T14"/>
    </row>
    <row r="15" spans="1:20" x14ac:dyDescent="0.25">
      <c r="A15" s="446" t="s">
        <v>17</v>
      </c>
      <c r="B15" s="446"/>
      <c r="C15" s="446"/>
      <c r="D15" s="29">
        <v>157502624</v>
      </c>
      <c r="E15" s="29">
        <v>0</v>
      </c>
      <c r="F15" s="29">
        <v>12143759</v>
      </c>
      <c r="G15" s="29">
        <v>9376395</v>
      </c>
      <c r="H15" s="29">
        <v>0</v>
      </c>
      <c r="I15" s="29">
        <v>16193238</v>
      </c>
      <c r="J15" s="29">
        <v>738039</v>
      </c>
      <c r="K15" s="29">
        <v>195954055</v>
      </c>
      <c r="M15"/>
      <c r="N15"/>
      <c r="O15"/>
      <c r="P15"/>
      <c r="Q15"/>
      <c r="R15"/>
      <c r="S15"/>
      <c r="T15"/>
    </row>
    <row r="16" spans="1:20" x14ac:dyDescent="0.25">
      <c r="A16" s="446" t="s">
        <v>18</v>
      </c>
      <c r="B16" s="446"/>
      <c r="C16" s="446"/>
      <c r="D16" s="29">
        <v>918102093</v>
      </c>
      <c r="E16" s="29">
        <v>97959093</v>
      </c>
      <c r="F16" s="29">
        <v>29963</v>
      </c>
      <c r="G16" s="29">
        <v>4664324</v>
      </c>
      <c r="H16" s="29">
        <v>0</v>
      </c>
      <c r="I16" s="29">
        <v>384899</v>
      </c>
      <c r="J16" s="29">
        <v>0</v>
      </c>
      <c r="K16" s="29">
        <v>1021140372</v>
      </c>
      <c r="M16"/>
      <c r="N16"/>
      <c r="O16"/>
      <c r="P16"/>
      <c r="Q16"/>
      <c r="R16"/>
      <c r="S16"/>
      <c r="T16"/>
    </row>
    <row r="17" spans="1:20" x14ac:dyDescent="0.25">
      <c r="A17" s="446" t="s">
        <v>19</v>
      </c>
      <c r="B17" s="446"/>
      <c r="C17" s="446"/>
      <c r="D17" s="29">
        <v>78353836</v>
      </c>
      <c r="E17" s="29">
        <v>41721699</v>
      </c>
      <c r="F17" s="29">
        <v>0</v>
      </c>
      <c r="G17" s="29">
        <v>0</v>
      </c>
      <c r="H17" s="29">
        <v>0</v>
      </c>
      <c r="I17" s="29">
        <v>1349364</v>
      </c>
      <c r="J17" s="29">
        <v>0</v>
      </c>
      <c r="K17" s="29">
        <v>121424899</v>
      </c>
      <c r="M17"/>
      <c r="N17"/>
      <c r="O17"/>
      <c r="P17"/>
      <c r="Q17"/>
      <c r="R17"/>
      <c r="S17"/>
      <c r="T17"/>
    </row>
    <row r="18" spans="1:20" x14ac:dyDescent="0.25">
      <c r="A18" s="446" t="s">
        <v>20</v>
      </c>
      <c r="B18" s="446"/>
      <c r="C18" s="446"/>
      <c r="D18" s="29">
        <v>14747452</v>
      </c>
      <c r="E18" s="29">
        <v>13238588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27986040</v>
      </c>
      <c r="M18"/>
      <c r="N18"/>
      <c r="O18"/>
      <c r="P18"/>
      <c r="Q18"/>
      <c r="R18"/>
      <c r="S18"/>
      <c r="T18"/>
    </row>
    <row r="19" spans="1:20" x14ac:dyDescent="0.25">
      <c r="A19" s="446" t="s">
        <v>21</v>
      </c>
      <c r="B19" s="446"/>
      <c r="C19" s="446"/>
      <c r="D19" s="29">
        <v>215587893</v>
      </c>
      <c r="E19" s="29">
        <v>181295839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396883732</v>
      </c>
      <c r="M19"/>
      <c r="N19"/>
      <c r="O19"/>
      <c r="P19"/>
      <c r="Q19"/>
      <c r="R19"/>
      <c r="S19"/>
      <c r="T19"/>
    </row>
    <row r="20" spans="1:20" x14ac:dyDescent="0.25">
      <c r="A20" s="446" t="s">
        <v>22</v>
      </c>
      <c r="B20" s="446"/>
      <c r="C20" s="446"/>
      <c r="D20" s="29">
        <v>255397241</v>
      </c>
      <c r="E20" s="29">
        <v>147724437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403121678</v>
      </c>
      <c r="M20"/>
      <c r="N20"/>
      <c r="O20"/>
      <c r="P20"/>
      <c r="Q20"/>
      <c r="R20"/>
      <c r="S20"/>
      <c r="T20"/>
    </row>
    <row r="21" spans="1:20" x14ac:dyDescent="0.25">
      <c r="A21" s="446" t="s">
        <v>23</v>
      </c>
      <c r="B21" s="446"/>
      <c r="C21" s="446"/>
      <c r="D21" s="29">
        <v>30710835</v>
      </c>
      <c r="E21" s="29">
        <v>6094285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36805120</v>
      </c>
      <c r="M21"/>
      <c r="N21"/>
      <c r="O21"/>
      <c r="P21"/>
      <c r="Q21"/>
      <c r="R21"/>
      <c r="S21"/>
      <c r="T21"/>
    </row>
    <row r="22" spans="1:20" x14ac:dyDescent="0.25">
      <c r="A22" s="446" t="s">
        <v>24</v>
      </c>
      <c r="B22" s="446"/>
      <c r="C22" s="446"/>
      <c r="D22" s="29">
        <v>59182210</v>
      </c>
      <c r="E22" s="29">
        <v>9106258</v>
      </c>
      <c r="F22" s="29">
        <v>0</v>
      </c>
      <c r="G22" s="29">
        <v>2357430</v>
      </c>
      <c r="H22" s="29">
        <v>0</v>
      </c>
      <c r="I22" s="29">
        <v>153229</v>
      </c>
      <c r="J22" s="29">
        <v>0</v>
      </c>
      <c r="K22" s="29">
        <v>70799127</v>
      </c>
      <c r="M22"/>
      <c r="N22"/>
      <c r="O22"/>
      <c r="P22"/>
      <c r="Q22"/>
      <c r="R22"/>
      <c r="S22"/>
      <c r="T22"/>
    </row>
    <row r="23" spans="1:20" x14ac:dyDescent="0.25">
      <c r="A23" s="446" t="s">
        <v>25</v>
      </c>
      <c r="B23" s="446"/>
      <c r="C23" s="446"/>
      <c r="D23" s="29">
        <v>381729104</v>
      </c>
      <c r="E23" s="29">
        <v>57082791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438811895</v>
      </c>
      <c r="M23"/>
      <c r="N23"/>
      <c r="O23"/>
      <c r="P23"/>
      <c r="Q23"/>
      <c r="R23"/>
      <c r="S23"/>
      <c r="T23"/>
    </row>
    <row r="24" spans="1:20" x14ac:dyDescent="0.25">
      <c r="A24" s="446" t="s">
        <v>26</v>
      </c>
      <c r="B24" s="446"/>
      <c r="C24" s="446"/>
      <c r="D24" s="29">
        <v>419002264</v>
      </c>
      <c r="E24" s="29">
        <v>60940747</v>
      </c>
      <c r="F24" s="29">
        <v>0</v>
      </c>
      <c r="G24" s="29">
        <v>1663890</v>
      </c>
      <c r="H24" s="29">
        <v>0</v>
      </c>
      <c r="I24" s="29">
        <v>2252803</v>
      </c>
      <c r="J24" s="29">
        <v>0</v>
      </c>
      <c r="K24" s="29">
        <v>483859704</v>
      </c>
      <c r="M24"/>
      <c r="N24"/>
      <c r="O24"/>
      <c r="P24"/>
      <c r="Q24"/>
      <c r="R24"/>
      <c r="S24"/>
      <c r="T24"/>
    </row>
    <row r="25" spans="1:20" x14ac:dyDescent="0.25">
      <c r="A25" s="444" t="s">
        <v>27</v>
      </c>
      <c r="B25" s="444"/>
      <c r="C25" s="444"/>
      <c r="D25" s="31">
        <v>1785700574</v>
      </c>
      <c r="E25" s="31">
        <v>220123340</v>
      </c>
      <c r="F25" s="31">
        <v>9631705</v>
      </c>
      <c r="G25" s="31">
        <v>426209795</v>
      </c>
      <c r="H25" s="31">
        <v>8062815</v>
      </c>
      <c r="I25" s="31">
        <v>62656813</v>
      </c>
      <c r="J25" s="31">
        <v>54219389</v>
      </c>
      <c r="K25" s="31">
        <v>2566604431</v>
      </c>
      <c r="M25"/>
      <c r="N25"/>
      <c r="O25"/>
      <c r="P25"/>
      <c r="Q25"/>
      <c r="R25"/>
      <c r="S25"/>
      <c r="T25"/>
    </row>
    <row r="26" spans="1:20" x14ac:dyDescent="0.25">
      <c r="A26" s="444" t="s">
        <v>28</v>
      </c>
      <c r="B26" s="444"/>
      <c r="C26" s="444"/>
      <c r="D26" s="31">
        <v>1255173836</v>
      </c>
      <c r="E26" s="31">
        <v>207571556</v>
      </c>
      <c r="F26" s="31">
        <v>0</v>
      </c>
      <c r="G26" s="31">
        <v>247280824</v>
      </c>
      <c r="H26" s="31">
        <v>46614483</v>
      </c>
      <c r="I26" s="31">
        <v>208519275</v>
      </c>
      <c r="J26" s="31">
        <v>423672592</v>
      </c>
      <c r="K26" s="31">
        <v>2388832566</v>
      </c>
      <c r="M26"/>
      <c r="N26"/>
      <c r="O26"/>
      <c r="P26"/>
      <c r="Q26"/>
      <c r="R26"/>
      <c r="S26"/>
      <c r="T26"/>
    </row>
    <row r="27" spans="1:20" x14ac:dyDescent="0.25">
      <c r="A27" s="444" t="s">
        <v>29</v>
      </c>
      <c r="B27" s="444"/>
      <c r="C27" s="444"/>
      <c r="D27" s="31">
        <v>1463399232</v>
      </c>
      <c r="E27" s="31">
        <v>145220606</v>
      </c>
      <c r="F27" s="31">
        <v>12173722</v>
      </c>
      <c r="G27" s="31">
        <v>220281381</v>
      </c>
      <c r="H27" s="31">
        <v>27152980</v>
      </c>
      <c r="I27" s="31">
        <v>35048432</v>
      </c>
      <c r="J27" s="31">
        <v>26292394</v>
      </c>
      <c r="K27" s="31">
        <v>1929568747</v>
      </c>
      <c r="M27"/>
      <c r="N27"/>
      <c r="O27"/>
      <c r="P27"/>
      <c r="Q27"/>
      <c r="R27"/>
      <c r="S27"/>
      <c r="T27"/>
    </row>
    <row r="28" spans="1:20" x14ac:dyDescent="0.25">
      <c r="A28" s="444" t="s">
        <v>30</v>
      </c>
      <c r="B28" s="444"/>
      <c r="C28" s="444"/>
      <c r="D28" s="31">
        <v>653979467</v>
      </c>
      <c r="E28" s="31">
        <v>399181106</v>
      </c>
      <c r="F28" s="31">
        <v>0</v>
      </c>
      <c r="G28" s="31">
        <v>2357430</v>
      </c>
      <c r="H28" s="31">
        <v>0</v>
      </c>
      <c r="I28" s="31">
        <v>1502593</v>
      </c>
      <c r="J28" s="31">
        <v>0</v>
      </c>
      <c r="K28" s="31">
        <v>1057020596</v>
      </c>
      <c r="M28"/>
      <c r="N28"/>
      <c r="O28"/>
      <c r="P28"/>
      <c r="Q28"/>
      <c r="R28"/>
      <c r="S28"/>
      <c r="T28"/>
    </row>
    <row r="29" spans="1:20" x14ac:dyDescent="0.25">
      <c r="A29" s="444" t="s">
        <v>31</v>
      </c>
      <c r="B29" s="444"/>
      <c r="C29" s="444"/>
      <c r="D29" s="31">
        <v>800731368</v>
      </c>
      <c r="E29" s="31">
        <v>118023538</v>
      </c>
      <c r="F29" s="31">
        <v>0</v>
      </c>
      <c r="G29" s="31">
        <v>1663890</v>
      </c>
      <c r="H29" s="31">
        <v>0</v>
      </c>
      <c r="I29" s="31">
        <v>2252803</v>
      </c>
      <c r="J29" s="31">
        <v>0</v>
      </c>
      <c r="K29" s="31">
        <v>922671599</v>
      </c>
      <c r="M29"/>
      <c r="N29"/>
      <c r="O29"/>
      <c r="P29"/>
      <c r="Q29"/>
      <c r="R29"/>
      <c r="S29"/>
      <c r="T29"/>
    </row>
    <row r="30" spans="1:20" x14ac:dyDescent="0.25">
      <c r="A30" s="444" t="s">
        <v>32</v>
      </c>
      <c r="B30" s="444"/>
      <c r="C30" s="444"/>
      <c r="D30" s="31">
        <v>5958984477</v>
      </c>
      <c r="E30" s="31">
        <v>1090120146</v>
      </c>
      <c r="F30" s="31">
        <v>21805427</v>
      </c>
      <c r="G30" s="31">
        <v>897793320</v>
      </c>
      <c r="H30" s="31">
        <v>81830278</v>
      </c>
      <c r="I30" s="31">
        <v>309979916</v>
      </c>
      <c r="J30" s="31">
        <v>504184375</v>
      </c>
      <c r="K30" s="31">
        <v>8864697939</v>
      </c>
      <c r="M30"/>
      <c r="N30"/>
      <c r="O30"/>
      <c r="P30"/>
      <c r="Q30"/>
      <c r="R30"/>
      <c r="S30"/>
      <c r="T30"/>
    </row>
    <row r="31" spans="1:20" ht="12.75" customHeight="1" x14ac:dyDescent="0.25">
      <c r="A31" s="445" t="s">
        <v>65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</row>
    <row r="33" spans="2:19" x14ac:dyDescent="0.25">
      <c r="B33" s="29"/>
      <c r="C33" s="29"/>
      <c r="D33" s="29"/>
      <c r="E33" s="29"/>
      <c r="F33" s="29"/>
      <c r="G33" s="29"/>
      <c r="H33" s="29"/>
      <c r="I33" s="29"/>
      <c r="J33" s="29"/>
      <c r="K33" s="29"/>
    </row>
    <row r="34" spans="2:19" x14ac:dyDescent="0.25">
      <c r="B34" s="29"/>
      <c r="C34" s="29"/>
      <c r="D34" s="29"/>
      <c r="E34" s="29"/>
      <c r="F34" s="29"/>
      <c r="G34" s="29"/>
      <c r="H34" s="29"/>
      <c r="I34" s="29"/>
      <c r="J34" s="29"/>
      <c r="K34" s="29"/>
    </row>
    <row r="35" spans="2:19" x14ac:dyDescent="0.25">
      <c r="B35" s="29"/>
      <c r="C35" s="29"/>
      <c r="D35" s="29"/>
      <c r="E35" s="29"/>
      <c r="F35" s="29"/>
      <c r="G35" s="29"/>
      <c r="H35" s="29"/>
      <c r="I35" s="29"/>
      <c r="J35" s="29"/>
      <c r="K35" s="29"/>
      <c r="S35" s="32"/>
    </row>
    <row r="36" spans="2:19" x14ac:dyDescent="0.25">
      <c r="D36" s="29"/>
      <c r="E36" s="29"/>
      <c r="F36" s="29"/>
      <c r="G36" s="29"/>
      <c r="H36" s="29"/>
      <c r="I36" s="29"/>
      <c r="J36" s="29"/>
      <c r="K36" s="29"/>
    </row>
    <row r="37" spans="2:19" x14ac:dyDescent="0.25">
      <c r="D37" s="29"/>
      <c r="E37" s="29"/>
      <c r="F37" s="29"/>
      <c r="G37" s="29"/>
      <c r="H37" s="29"/>
      <c r="I37" s="29"/>
      <c r="J37" s="29"/>
      <c r="K37" s="29"/>
    </row>
    <row r="38" spans="2:19" x14ac:dyDescent="0.25">
      <c r="D38" s="30"/>
      <c r="E38" s="30"/>
      <c r="F38" s="30"/>
      <c r="G38" s="30"/>
      <c r="H38" s="30"/>
      <c r="I38" s="30"/>
      <c r="J38" s="30"/>
      <c r="K38" s="30"/>
    </row>
    <row r="39" spans="2:19" x14ac:dyDescent="0.25">
      <c r="D39" s="30"/>
      <c r="E39" s="30"/>
      <c r="F39" s="30"/>
      <c r="G39" s="30"/>
      <c r="H39" s="30"/>
      <c r="I39" s="30"/>
      <c r="J39" s="30"/>
      <c r="K39" s="30"/>
    </row>
    <row r="40" spans="2:19" x14ac:dyDescent="0.25">
      <c r="D40" s="29"/>
      <c r="E40" s="29"/>
      <c r="F40" s="29"/>
      <c r="G40" s="29"/>
      <c r="H40" s="29"/>
      <c r="I40" s="29"/>
      <c r="J40" s="29"/>
      <c r="K40" s="29"/>
    </row>
    <row r="41" spans="2:19" x14ac:dyDescent="0.25">
      <c r="D41" s="29"/>
      <c r="E41" s="29"/>
      <c r="F41" s="29"/>
      <c r="G41" s="29"/>
      <c r="H41" s="29"/>
      <c r="I41" s="29"/>
      <c r="J41" s="29"/>
      <c r="K41" s="29"/>
    </row>
    <row r="42" spans="2:19" x14ac:dyDescent="0.25">
      <c r="D42" s="29"/>
      <c r="E42" s="29"/>
      <c r="F42" s="29"/>
      <c r="G42" s="29"/>
      <c r="H42" s="29"/>
      <c r="I42" s="29"/>
      <c r="J42" s="29"/>
      <c r="K42" s="29"/>
    </row>
    <row r="43" spans="2:19" x14ac:dyDescent="0.25">
      <c r="D43" s="29"/>
      <c r="E43" s="29"/>
      <c r="F43" s="29"/>
      <c r="G43" s="29"/>
      <c r="H43" s="29"/>
      <c r="I43" s="29"/>
      <c r="J43" s="29"/>
      <c r="K43" s="29"/>
    </row>
    <row r="44" spans="2:19" x14ac:dyDescent="0.25">
      <c r="D44" s="29"/>
      <c r="E44" s="29"/>
      <c r="F44" s="29"/>
      <c r="G44" s="29"/>
      <c r="H44" s="29"/>
      <c r="I44" s="29"/>
      <c r="J44" s="29"/>
      <c r="K44" s="29"/>
    </row>
    <row r="45" spans="2:19" x14ac:dyDescent="0.25">
      <c r="D45" s="29"/>
      <c r="E45" s="29"/>
      <c r="F45" s="29"/>
      <c r="G45" s="29"/>
      <c r="H45" s="29"/>
      <c r="I45" s="29"/>
      <c r="J45" s="29"/>
      <c r="K45" s="29"/>
    </row>
    <row r="46" spans="2:19" x14ac:dyDescent="0.25">
      <c r="D46" s="29"/>
      <c r="E46" s="29"/>
      <c r="F46" s="29"/>
      <c r="G46" s="29"/>
      <c r="H46" s="29"/>
      <c r="I46" s="29"/>
      <c r="J46" s="29"/>
      <c r="K46" s="29"/>
    </row>
    <row r="47" spans="2:19" x14ac:dyDescent="0.25">
      <c r="D47" s="29"/>
      <c r="E47" s="29"/>
      <c r="F47" s="29"/>
      <c r="G47" s="29"/>
      <c r="H47" s="29"/>
      <c r="I47" s="29"/>
      <c r="J47" s="29"/>
      <c r="K47" s="29"/>
    </row>
    <row r="48" spans="2:19" x14ac:dyDescent="0.25">
      <c r="D48" s="29"/>
      <c r="E48" s="29"/>
      <c r="F48" s="29"/>
      <c r="G48" s="29"/>
      <c r="H48" s="29"/>
      <c r="I48" s="29"/>
      <c r="J48" s="29"/>
      <c r="K48" s="29"/>
    </row>
    <row r="49" spans="4:11" x14ac:dyDescent="0.25">
      <c r="D49" s="29"/>
      <c r="E49" s="29"/>
      <c r="F49" s="29"/>
      <c r="G49" s="29"/>
      <c r="H49" s="29"/>
      <c r="I49" s="29"/>
      <c r="J49" s="29"/>
      <c r="K49" s="29"/>
    </row>
    <row r="50" spans="4:11" x14ac:dyDescent="0.25">
      <c r="D50" s="29"/>
      <c r="E50" s="29"/>
      <c r="F50" s="29"/>
      <c r="G50" s="29"/>
      <c r="H50" s="29"/>
      <c r="I50" s="29"/>
      <c r="J50" s="29"/>
      <c r="K50" s="29"/>
    </row>
    <row r="51" spans="4:11" x14ac:dyDescent="0.25">
      <c r="D51" s="29"/>
      <c r="E51" s="29"/>
      <c r="F51" s="29"/>
      <c r="G51" s="29"/>
      <c r="H51" s="29"/>
      <c r="I51" s="29"/>
      <c r="J51" s="29"/>
      <c r="K51" s="29"/>
    </row>
    <row r="52" spans="4:11" x14ac:dyDescent="0.25">
      <c r="D52" s="29"/>
      <c r="E52" s="29"/>
      <c r="F52" s="29"/>
      <c r="G52" s="29"/>
      <c r="H52" s="29"/>
      <c r="I52" s="29"/>
      <c r="J52" s="29"/>
      <c r="K52" s="29"/>
    </row>
    <row r="53" spans="4:11" x14ac:dyDescent="0.25">
      <c r="D53" s="29"/>
      <c r="E53" s="29"/>
      <c r="F53" s="29"/>
      <c r="G53" s="29"/>
      <c r="H53" s="29"/>
      <c r="I53" s="29"/>
      <c r="J53" s="29"/>
      <c r="K53" s="29"/>
    </row>
    <row r="54" spans="4:11" x14ac:dyDescent="0.25">
      <c r="D54" s="29"/>
      <c r="E54" s="29"/>
      <c r="F54" s="29"/>
      <c r="G54" s="29"/>
      <c r="H54" s="29"/>
      <c r="I54" s="29"/>
      <c r="J54" s="29"/>
      <c r="K54" s="29"/>
    </row>
    <row r="55" spans="4:11" x14ac:dyDescent="0.25">
      <c r="D55" s="31"/>
      <c r="E55" s="31"/>
      <c r="F55" s="31"/>
      <c r="G55" s="31"/>
      <c r="H55" s="31"/>
      <c r="I55" s="31"/>
      <c r="J55" s="31"/>
      <c r="K55" s="31"/>
    </row>
    <row r="56" spans="4:11" x14ac:dyDescent="0.25">
      <c r="D56" s="31"/>
      <c r="E56" s="31"/>
      <c r="F56" s="31"/>
      <c r="G56" s="31"/>
      <c r="H56" s="31"/>
      <c r="I56" s="31"/>
      <c r="J56" s="31"/>
      <c r="K56" s="31"/>
    </row>
    <row r="57" spans="4:11" x14ac:dyDescent="0.25">
      <c r="D57" s="31"/>
      <c r="E57" s="31"/>
      <c r="F57" s="31"/>
      <c r="G57" s="31"/>
      <c r="H57" s="31"/>
      <c r="I57" s="31"/>
      <c r="J57" s="31"/>
      <c r="K57" s="31"/>
    </row>
    <row r="58" spans="4:11" x14ac:dyDescent="0.25">
      <c r="D58" s="31"/>
      <c r="E58" s="31"/>
      <c r="F58" s="31"/>
      <c r="G58" s="31"/>
      <c r="H58" s="31"/>
      <c r="I58" s="31"/>
      <c r="J58" s="31"/>
      <c r="K58" s="31"/>
    </row>
    <row r="59" spans="4:11" x14ac:dyDescent="0.25">
      <c r="D59" s="31"/>
      <c r="E59" s="31"/>
      <c r="F59" s="31"/>
      <c r="G59" s="31"/>
      <c r="H59" s="31"/>
      <c r="I59" s="31"/>
      <c r="J59" s="31"/>
      <c r="K59" s="31"/>
    </row>
    <row r="60" spans="4:11" x14ac:dyDescent="0.25">
      <c r="D60" s="31"/>
      <c r="E60" s="31"/>
      <c r="F60" s="31"/>
      <c r="G60" s="31"/>
      <c r="H60" s="31"/>
      <c r="I60" s="31"/>
      <c r="J60" s="31"/>
      <c r="K60" s="31"/>
    </row>
  </sheetData>
  <mergeCells count="32"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K31"/>
    <mergeCell ref="A24:C24"/>
    <mergeCell ref="A25:C25"/>
    <mergeCell ref="A26:C26"/>
    <mergeCell ref="A27:C27"/>
    <mergeCell ref="A28:C28"/>
    <mergeCell ref="A29:C29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H94"/>
  <sheetViews>
    <sheetView zoomScaleNormal="100" workbookViewId="0">
      <selection activeCell="D3" sqref="D3:E30"/>
    </sheetView>
  </sheetViews>
  <sheetFormatPr defaultColWidth="9.1796875" defaultRowHeight="4.5" customHeight="1" x14ac:dyDescent="0.35"/>
  <cols>
    <col min="1" max="1" width="3.81640625" style="204" customWidth="1"/>
    <col min="2" max="2" width="11.7265625" style="204" customWidth="1"/>
    <col min="3" max="3" width="11.26953125" style="204" customWidth="1"/>
    <col min="4" max="5" width="27.54296875" style="204" customWidth="1"/>
    <col min="6" max="6" width="9.1796875" style="204"/>
    <col min="7" max="7" width="26.1796875" style="204" bestFit="1" customWidth="1"/>
    <col min="8" max="10" width="9.1796875" style="204"/>
    <col min="11" max="11" width="26.1796875" style="263" bestFit="1" customWidth="1"/>
    <col min="12" max="16" width="9.1796875" style="263"/>
    <col min="17" max="242" width="9.1796875" style="204"/>
    <col min="243" max="16384" width="9.1796875" style="175"/>
  </cols>
  <sheetData>
    <row r="1" spans="1:20" ht="16.5" customHeight="1" x14ac:dyDescent="0.35">
      <c r="A1" s="590" t="s">
        <v>355</v>
      </c>
      <c r="B1" s="590"/>
      <c r="C1" s="591" t="s">
        <v>540</v>
      </c>
      <c r="D1" s="591"/>
      <c r="E1" s="591"/>
      <c r="G1" s="392" t="s">
        <v>481</v>
      </c>
    </row>
    <row r="2" spans="1:20" ht="18" x14ac:dyDescent="0.35">
      <c r="A2" s="592" t="s">
        <v>356</v>
      </c>
      <c r="B2" s="592"/>
      <c r="C2" s="592"/>
      <c r="D2" s="264" t="s">
        <v>301</v>
      </c>
      <c r="E2" s="265" t="s">
        <v>357</v>
      </c>
      <c r="F2" s="198"/>
      <c r="G2" s="198"/>
      <c r="H2" s="593"/>
      <c r="I2" s="593"/>
      <c r="J2" s="198"/>
      <c r="K2" s="266"/>
      <c r="L2" s="266"/>
      <c r="M2" s="266"/>
      <c r="N2" s="266"/>
      <c r="O2" s="266"/>
      <c r="P2" s="266"/>
      <c r="Q2" s="198"/>
      <c r="R2" s="198"/>
      <c r="S2" s="198"/>
      <c r="T2" s="198"/>
    </row>
    <row r="3" spans="1:20" ht="13.5" customHeight="1" x14ac:dyDescent="0.35">
      <c r="A3" s="594" t="s">
        <v>5</v>
      </c>
      <c r="B3" s="594"/>
      <c r="C3" s="594"/>
      <c r="D3" s="267">
        <v>44.8</v>
      </c>
      <c r="E3" s="267">
        <v>16.3</v>
      </c>
      <c r="F3" s="198"/>
      <c r="G3" s="175"/>
      <c r="H3" s="175"/>
      <c r="I3" s="175"/>
      <c r="J3" s="175"/>
      <c r="K3" s="268"/>
      <c r="L3" s="269"/>
      <c r="M3" s="268"/>
      <c r="N3" s="270"/>
      <c r="O3" s="266"/>
      <c r="P3" s="268"/>
      <c r="Q3" s="198"/>
      <c r="R3" s="198"/>
      <c r="S3" s="198"/>
      <c r="T3" s="198"/>
    </row>
    <row r="4" spans="1:20" ht="13.5" customHeight="1" x14ac:dyDescent="0.35">
      <c r="A4" s="545" t="s">
        <v>281</v>
      </c>
      <c r="B4" s="545"/>
      <c r="C4" s="545"/>
      <c r="D4" s="267">
        <v>100</v>
      </c>
      <c r="E4" s="267">
        <v>28.3</v>
      </c>
      <c r="F4" s="198"/>
      <c r="G4" s="175"/>
      <c r="H4" s="175"/>
      <c r="I4" s="175"/>
      <c r="J4" s="175"/>
      <c r="K4" s="268"/>
      <c r="L4" s="269"/>
      <c r="M4" s="268"/>
      <c r="N4" s="270"/>
      <c r="O4" s="266"/>
      <c r="P4" s="268"/>
      <c r="Q4" s="198"/>
      <c r="R4" s="198"/>
      <c r="S4" s="198"/>
      <c r="T4" s="198"/>
    </row>
    <row r="5" spans="1:20" ht="13.5" customHeight="1" x14ac:dyDescent="0.35">
      <c r="A5" s="545" t="s">
        <v>7</v>
      </c>
      <c r="B5" s="545"/>
      <c r="C5" s="545"/>
      <c r="D5" s="267">
        <v>42.7</v>
      </c>
      <c r="E5" s="267">
        <v>15.2</v>
      </c>
      <c r="F5" s="198"/>
      <c r="G5" s="175"/>
      <c r="H5" s="175"/>
      <c r="I5" s="175"/>
      <c r="J5" s="175"/>
      <c r="K5" s="268"/>
      <c r="L5" s="269"/>
      <c r="M5" s="268"/>
      <c r="N5" s="270"/>
      <c r="O5" s="266"/>
      <c r="P5" s="268"/>
      <c r="Q5" s="198"/>
      <c r="R5" s="198"/>
      <c r="S5" s="198"/>
      <c r="T5" s="198"/>
    </row>
    <row r="6" spans="1:20" ht="13.5" customHeight="1" x14ac:dyDescent="0.35">
      <c r="A6" s="545" t="s">
        <v>8</v>
      </c>
      <c r="B6" s="545"/>
      <c r="C6" s="545"/>
      <c r="D6" s="267">
        <v>76</v>
      </c>
      <c r="E6" s="267">
        <v>17.3</v>
      </c>
      <c r="F6" s="198"/>
      <c r="G6" s="175"/>
      <c r="H6" s="175"/>
      <c r="I6" s="175"/>
      <c r="J6" s="175"/>
      <c r="K6" s="268"/>
      <c r="L6" s="269"/>
      <c r="M6" s="268"/>
      <c r="N6" s="270"/>
      <c r="O6" s="266"/>
      <c r="P6" s="268"/>
      <c r="Q6" s="198"/>
      <c r="R6" s="198"/>
      <c r="S6" s="198"/>
      <c r="T6" s="198"/>
    </row>
    <row r="7" spans="1:20" ht="13.5" customHeight="1" x14ac:dyDescent="0.35">
      <c r="A7" s="595" t="s">
        <v>9</v>
      </c>
      <c r="B7" s="595"/>
      <c r="C7" s="595"/>
      <c r="D7" s="267">
        <v>81.3</v>
      </c>
      <c r="E7" s="267">
        <v>21.1</v>
      </c>
      <c r="G7" s="175"/>
      <c r="H7" s="175"/>
      <c r="I7" s="175"/>
      <c r="J7" s="175"/>
      <c r="K7" s="268"/>
      <c r="L7" s="269"/>
      <c r="M7" s="268"/>
      <c r="N7" s="270"/>
      <c r="O7" s="266"/>
      <c r="Q7" s="198"/>
      <c r="R7" s="198"/>
      <c r="S7" s="198"/>
      <c r="T7" s="198"/>
    </row>
    <row r="8" spans="1:20" s="209" customFormat="1" ht="13.5" customHeight="1" x14ac:dyDescent="0.35">
      <c r="A8" s="596" t="s">
        <v>358</v>
      </c>
      <c r="B8" s="596"/>
      <c r="C8" s="596"/>
      <c r="D8" s="271"/>
      <c r="E8" s="272">
        <v>14.3</v>
      </c>
      <c r="F8" s="198"/>
      <c r="G8" s="175"/>
      <c r="H8" s="175"/>
      <c r="I8" s="175"/>
      <c r="J8" s="175"/>
      <c r="K8" s="268"/>
      <c r="L8" s="269"/>
      <c r="M8" s="268"/>
      <c r="N8" s="270"/>
      <c r="O8" s="273"/>
      <c r="P8" s="268"/>
      <c r="Q8" s="274"/>
      <c r="R8" s="274"/>
      <c r="S8" s="274"/>
      <c r="T8" s="274"/>
    </row>
    <row r="9" spans="1:20" s="209" customFormat="1" ht="13.5" customHeight="1" x14ac:dyDescent="0.35">
      <c r="A9" s="596" t="s">
        <v>44</v>
      </c>
      <c r="B9" s="596"/>
      <c r="C9" s="596"/>
      <c r="D9" s="272">
        <v>81.3</v>
      </c>
      <c r="E9" s="272">
        <v>29.7</v>
      </c>
      <c r="F9" s="274"/>
      <c r="G9" s="175"/>
      <c r="H9" s="175"/>
      <c r="I9" s="175"/>
      <c r="J9" s="175"/>
      <c r="K9" s="268"/>
      <c r="L9" s="269"/>
      <c r="M9" s="268"/>
      <c r="N9" s="270"/>
      <c r="O9" s="273"/>
      <c r="P9" s="268"/>
      <c r="Q9" s="274"/>
      <c r="R9" s="274"/>
      <c r="S9" s="274"/>
      <c r="T9" s="274"/>
    </row>
    <row r="10" spans="1:20" ht="13.5" customHeight="1" x14ac:dyDescent="0.35">
      <c r="A10" s="545" t="s">
        <v>12</v>
      </c>
      <c r="B10" s="545"/>
      <c r="C10" s="545"/>
      <c r="D10" s="267">
        <v>78</v>
      </c>
      <c r="E10" s="267">
        <v>13.7</v>
      </c>
      <c r="F10" s="274"/>
      <c r="G10" s="175"/>
      <c r="H10" s="175"/>
      <c r="I10" s="175"/>
      <c r="J10" s="175"/>
      <c r="K10" s="268"/>
      <c r="L10" s="269"/>
      <c r="M10" s="268"/>
      <c r="N10" s="270"/>
      <c r="O10" s="266"/>
      <c r="P10" s="268"/>
      <c r="Q10" s="198"/>
      <c r="R10" s="198"/>
      <c r="S10" s="198"/>
      <c r="T10" s="198"/>
    </row>
    <row r="11" spans="1:20" ht="13.5" customHeight="1" x14ac:dyDescent="0.35">
      <c r="A11" s="545" t="s">
        <v>296</v>
      </c>
      <c r="B11" s="545"/>
      <c r="C11" s="545"/>
      <c r="D11" s="267">
        <v>95.8</v>
      </c>
      <c r="E11" s="267">
        <v>31.4</v>
      </c>
      <c r="F11" s="198"/>
      <c r="G11" s="175"/>
      <c r="H11" s="175"/>
      <c r="I11" s="175"/>
      <c r="J11" s="175"/>
      <c r="K11" s="268"/>
      <c r="L11" s="269"/>
      <c r="M11" s="268"/>
      <c r="N11" s="270"/>
      <c r="O11" s="266"/>
      <c r="P11" s="268"/>
      <c r="Q11" s="198"/>
      <c r="R11" s="198"/>
      <c r="S11" s="198"/>
      <c r="T11" s="198"/>
    </row>
    <row r="12" spans="1:20" ht="13.5" customHeight="1" x14ac:dyDescent="0.35">
      <c r="A12" s="545" t="s">
        <v>297</v>
      </c>
      <c r="B12" s="545"/>
      <c r="C12" s="545"/>
      <c r="D12" s="267">
        <v>91.2</v>
      </c>
      <c r="E12" s="267">
        <v>30.5</v>
      </c>
      <c r="F12" s="198"/>
      <c r="G12" s="175"/>
      <c r="H12" s="175"/>
      <c r="I12" s="175"/>
      <c r="J12" s="175"/>
      <c r="K12" s="268"/>
      <c r="L12" s="269"/>
      <c r="M12" s="268"/>
      <c r="N12" s="270"/>
      <c r="O12" s="266"/>
      <c r="P12" s="268"/>
      <c r="Q12" s="198"/>
      <c r="R12" s="198"/>
      <c r="S12" s="198"/>
      <c r="T12" s="198"/>
    </row>
    <row r="13" spans="1:20" ht="13.5" customHeight="1" x14ac:dyDescent="0.35">
      <c r="A13" s="545" t="s">
        <v>15</v>
      </c>
      <c r="B13" s="545"/>
      <c r="C13" s="545"/>
      <c r="D13" s="267">
        <v>86.8</v>
      </c>
      <c r="E13" s="267">
        <v>27.3</v>
      </c>
      <c r="F13" s="198"/>
      <c r="G13" s="175"/>
      <c r="H13" s="175"/>
      <c r="I13" s="175"/>
      <c r="J13" s="175"/>
      <c r="K13" s="268"/>
      <c r="L13" s="269"/>
      <c r="M13" s="268"/>
      <c r="N13" s="270"/>
      <c r="O13" s="266"/>
      <c r="P13" s="268"/>
      <c r="Q13" s="198"/>
      <c r="R13" s="198"/>
      <c r="S13" s="198"/>
      <c r="T13" s="198"/>
    </row>
    <row r="14" spans="1:20" ht="13.5" customHeight="1" x14ac:dyDescent="0.35">
      <c r="A14" s="545" t="s">
        <v>16</v>
      </c>
      <c r="B14" s="545"/>
      <c r="C14" s="545"/>
      <c r="D14" s="267">
        <v>59.8</v>
      </c>
      <c r="E14" s="267">
        <v>18</v>
      </c>
      <c r="F14" s="198"/>
      <c r="G14" s="175"/>
      <c r="H14" s="175"/>
      <c r="I14" s="175"/>
      <c r="J14" s="175"/>
      <c r="K14" s="268"/>
      <c r="L14" s="269"/>
      <c r="M14" s="268"/>
      <c r="N14" s="270"/>
      <c r="O14" s="266"/>
      <c r="P14" s="268"/>
      <c r="Q14" s="198"/>
      <c r="R14" s="198"/>
      <c r="S14" s="198"/>
      <c r="T14" s="198"/>
    </row>
    <row r="15" spans="1:20" ht="13.5" customHeight="1" x14ac:dyDescent="0.35">
      <c r="A15" s="545" t="s">
        <v>17</v>
      </c>
      <c r="B15" s="545"/>
      <c r="C15" s="545"/>
      <c r="D15" s="267">
        <v>60.9</v>
      </c>
      <c r="E15" s="267">
        <v>21.1</v>
      </c>
      <c r="F15" s="198"/>
      <c r="G15" s="175"/>
      <c r="H15" s="175"/>
      <c r="I15" s="175"/>
      <c r="J15" s="175"/>
      <c r="K15" s="268"/>
      <c r="L15" s="269"/>
      <c r="M15" s="268"/>
      <c r="N15" s="270"/>
      <c r="O15" s="266"/>
      <c r="P15" s="268"/>
      <c r="Q15" s="198"/>
      <c r="R15" s="198"/>
      <c r="S15" s="198"/>
      <c r="T15" s="198"/>
    </row>
    <row r="16" spans="1:20" ht="13.5" customHeight="1" x14ac:dyDescent="0.35">
      <c r="A16" s="545" t="s">
        <v>18</v>
      </c>
      <c r="B16" s="545"/>
      <c r="C16" s="545"/>
      <c r="D16" s="267">
        <v>38.6</v>
      </c>
      <c r="E16" s="267">
        <v>21.4</v>
      </c>
      <c r="F16" s="198"/>
      <c r="G16" s="175"/>
      <c r="H16" s="175"/>
      <c r="I16" s="175"/>
      <c r="J16" s="175"/>
      <c r="K16" s="268"/>
      <c r="L16" s="269"/>
      <c r="M16" s="268"/>
      <c r="N16" s="270"/>
      <c r="O16" s="266"/>
      <c r="P16" s="268"/>
      <c r="Q16" s="198"/>
      <c r="R16" s="198"/>
      <c r="S16" s="198"/>
      <c r="T16" s="198"/>
    </row>
    <row r="17" spans="1:20" ht="13.5" customHeight="1" x14ac:dyDescent="0.35">
      <c r="A17" s="545" t="s">
        <v>19</v>
      </c>
      <c r="B17" s="545"/>
      <c r="C17" s="545"/>
      <c r="D17" s="267">
        <v>73.400000000000006</v>
      </c>
      <c r="E17" s="267">
        <v>12.4</v>
      </c>
      <c r="F17" s="198"/>
      <c r="G17" s="175"/>
      <c r="H17" s="175"/>
      <c r="I17" s="175"/>
      <c r="J17" s="175"/>
      <c r="K17" s="268"/>
      <c r="L17" s="269"/>
      <c r="M17" s="268"/>
      <c r="N17" s="270"/>
      <c r="O17" s="266"/>
      <c r="P17" s="268"/>
      <c r="Q17" s="198"/>
      <c r="R17" s="198"/>
      <c r="S17" s="198"/>
      <c r="T17" s="198"/>
    </row>
    <row r="18" spans="1:20" ht="13.5" customHeight="1" x14ac:dyDescent="0.35">
      <c r="A18" s="545" t="s">
        <v>20</v>
      </c>
      <c r="B18" s="545"/>
      <c r="C18" s="545"/>
      <c r="D18" s="267">
        <v>36</v>
      </c>
      <c r="E18" s="267">
        <v>15</v>
      </c>
      <c r="F18" s="198"/>
      <c r="G18" s="175"/>
      <c r="H18" s="175"/>
      <c r="I18" s="175"/>
      <c r="J18" s="175"/>
      <c r="K18" s="268"/>
      <c r="L18" s="269"/>
      <c r="M18" s="268"/>
      <c r="N18" s="270"/>
      <c r="O18" s="266"/>
      <c r="P18" s="268"/>
      <c r="Q18" s="198"/>
      <c r="R18" s="198"/>
      <c r="S18" s="198"/>
      <c r="T18" s="198"/>
    </row>
    <row r="19" spans="1:20" ht="13.5" customHeight="1" x14ac:dyDescent="0.35">
      <c r="A19" s="545" t="s">
        <v>21</v>
      </c>
      <c r="B19" s="545"/>
      <c r="C19" s="545"/>
      <c r="D19" s="267">
        <v>77.099999999999994</v>
      </c>
      <c r="E19" s="267">
        <v>5.2</v>
      </c>
      <c r="F19" s="198"/>
      <c r="G19" s="175"/>
      <c r="H19" s="175"/>
      <c r="I19" s="175"/>
      <c r="J19" s="175"/>
      <c r="K19" s="268"/>
      <c r="L19" s="269"/>
      <c r="M19" s="268"/>
      <c r="N19" s="270"/>
      <c r="O19" s="266"/>
      <c r="P19" s="268"/>
      <c r="Q19" s="198"/>
      <c r="R19" s="198"/>
      <c r="S19" s="198"/>
      <c r="T19" s="198"/>
    </row>
    <row r="20" spans="1:20" ht="13.5" customHeight="1" x14ac:dyDescent="0.35">
      <c r="A20" s="545" t="s">
        <v>22</v>
      </c>
      <c r="B20" s="545"/>
      <c r="C20" s="545"/>
      <c r="D20" s="267">
        <v>84.8</v>
      </c>
      <c r="E20" s="267">
        <v>11.1</v>
      </c>
      <c r="F20" s="198"/>
      <c r="G20" s="175"/>
      <c r="H20" s="175"/>
      <c r="I20" s="175"/>
      <c r="J20" s="175"/>
      <c r="K20" s="268"/>
      <c r="L20" s="269"/>
      <c r="M20" s="268"/>
      <c r="N20" s="270"/>
      <c r="O20" s="266"/>
      <c r="P20" s="268"/>
      <c r="Q20" s="198"/>
      <c r="R20" s="198"/>
      <c r="S20" s="198"/>
      <c r="T20" s="198"/>
    </row>
    <row r="21" spans="1:20" ht="13.5" customHeight="1" x14ac:dyDescent="0.35">
      <c r="A21" s="545" t="s">
        <v>23</v>
      </c>
      <c r="B21" s="545"/>
      <c r="C21" s="545"/>
      <c r="D21" s="267">
        <v>26</v>
      </c>
      <c r="E21" s="267">
        <v>10</v>
      </c>
      <c r="F21" s="198"/>
      <c r="G21" s="175"/>
      <c r="H21" s="175"/>
      <c r="I21" s="175"/>
      <c r="J21" s="175"/>
      <c r="K21" s="268"/>
      <c r="L21" s="269"/>
      <c r="M21" s="268"/>
      <c r="N21" s="270"/>
      <c r="O21" s="266"/>
      <c r="P21" s="268"/>
      <c r="Q21" s="198"/>
      <c r="R21" s="198"/>
      <c r="S21" s="198"/>
      <c r="T21" s="198"/>
    </row>
    <row r="22" spans="1:20" ht="13.5" customHeight="1" x14ac:dyDescent="0.35">
      <c r="A22" s="545" t="s">
        <v>24</v>
      </c>
      <c r="B22" s="545"/>
      <c r="C22" s="545"/>
      <c r="D22" s="267">
        <v>26.2</v>
      </c>
      <c r="E22" s="267">
        <v>4.3</v>
      </c>
      <c r="F22" s="198"/>
      <c r="G22" s="175"/>
      <c r="H22" s="175"/>
      <c r="I22" s="175"/>
      <c r="J22" s="175"/>
      <c r="K22" s="268"/>
      <c r="L22" s="269"/>
      <c r="M22" s="268"/>
      <c r="N22" s="270"/>
      <c r="O22" s="266"/>
      <c r="P22" s="268"/>
      <c r="Q22" s="198"/>
      <c r="R22" s="198"/>
      <c r="S22" s="198"/>
      <c r="T22" s="198"/>
    </row>
    <row r="23" spans="1:20" ht="13.5" customHeight="1" x14ac:dyDescent="0.35">
      <c r="A23" s="545" t="s">
        <v>25</v>
      </c>
      <c r="B23" s="545"/>
      <c r="C23" s="545"/>
      <c r="D23" s="267">
        <v>44.2</v>
      </c>
      <c r="E23" s="267">
        <v>6.1</v>
      </c>
      <c r="F23" s="198"/>
      <c r="G23" s="175"/>
      <c r="H23" s="175"/>
      <c r="I23" s="175"/>
      <c r="J23" s="175"/>
      <c r="K23" s="268"/>
      <c r="L23" s="269"/>
      <c r="M23" s="268"/>
      <c r="N23" s="270"/>
      <c r="O23" s="266"/>
      <c r="P23" s="268"/>
      <c r="Q23" s="198"/>
      <c r="R23" s="198"/>
      <c r="S23" s="198"/>
      <c r="T23" s="198"/>
    </row>
    <row r="24" spans="1:20" ht="13.5" customHeight="1" x14ac:dyDescent="0.35">
      <c r="A24" s="545" t="s">
        <v>26</v>
      </c>
      <c r="B24" s="545"/>
      <c r="C24" s="545"/>
      <c r="D24" s="267">
        <v>37.9</v>
      </c>
      <c r="E24" s="267">
        <v>22.7</v>
      </c>
      <c r="F24" s="198"/>
      <c r="G24" s="175"/>
      <c r="H24" s="175"/>
      <c r="I24" s="175"/>
      <c r="J24" s="175"/>
      <c r="K24" s="268"/>
      <c r="L24" s="269"/>
      <c r="M24" s="268"/>
      <c r="N24" s="270"/>
      <c r="O24" s="266"/>
      <c r="P24" s="268"/>
      <c r="Q24" s="198"/>
      <c r="R24" s="198"/>
      <c r="S24" s="198"/>
      <c r="T24" s="198"/>
    </row>
    <row r="25" spans="1:20" ht="13.5" customHeight="1" x14ac:dyDescent="0.35">
      <c r="A25" s="542" t="s">
        <v>27</v>
      </c>
      <c r="B25" s="542"/>
      <c r="C25" s="542"/>
      <c r="D25" s="275">
        <v>61.7</v>
      </c>
      <c r="E25" s="275">
        <v>17</v>
      </c>
      <c r="F25" s="198"/>
      <c r="G25" s="175"/>
      <c r="H25" s="175"/>
      <c r="I25" s="175"/>
      <c r="J25" s="175"/>
      <c r="K25" s="268"/>
      <c r="L25" s="269"/>
      <c r="M25" s="268"/>
      <c r="N25" s="270"/>
      <c r="O25" s="266"/>
      <c r="P25" s="268"/>
      <c r="Q25" s="198"/>
      <c r="R25" s="198"/>
      <c r="S25" s="198"/>
      <c r="T25" s="198"/>
    </row>
    <row r="26" spans="1:20" ht="13.5" customHeight="1" x14ac:dyDescent="0.35">
      <c r="A26" s="542" t="s">
        <v>28</v>
      </c>
      <c r="B26" s="542"/>
      <c r="C26" s="542"/>
      <c r="D26" s="275">
        <v>84.9</v>
      </c>
      <c r="E26" s="275">
        <v>22.6</v>
      </c>
      <c r="F26" s="198"/>
      <c r="G26" s="175"/>
      <c r="H26" s="175"/>
      <c r="I26" s="175"/>
      <c r="J26" s="175"/>
      <c r="K26" s="268"/>
      <c r="L26" s="269"/>
      <c r="M26" s="268"/>
      <c r="N26" s="270"/>
      <c r="O26" s="266"/>
      <c r="P26" s="268"/>
      <c r="Q26" s="198"/>
      <c r="R26" s="198"/>
      <c r="S26" s="198"/>
      <c r="T26" s="198"/>
    </row>
    <row r="27" spans="1:20" ht="13.5" customHeight="1" x14ac:dyDescent="0.35">
      <c r="A27" s="542" t="s">
        <v>29</v>
      </c>
      <c r="B27" s="542"/>
      <c r="C27" s="542"/>
      <c r="D27" s="275">
        <v>59.4</v>
      </c>
      <c r="E27" s="275">
        <v>22.9</v>
      </c>
      <c r="F27" s="198"/>
      <c r="G27" s="175"/>
      <c r="H27" s="175"/>
      <c r="I27" s="175"/>
      <c r="J27" s="175"/>
      <c r="K27" s="268"/>
      <c r="L27" s="269"/>
      <c r="M27" s="268"/>
      <c r="N27" s="270"/>
      <c r="O27" s="266"/>
      <c r="P27" s="268"/>
      <c r="Q27" s="198"/>
      <c r="R27" s="198"/>
      <c r="S27" s="198"/>
      <c r="T27" s="198"/>
    </row>
    <row r="28" spans="1:20" ht="13.5" customHeight="1" x14ac:dyDescent="0.35">
      <c r="A28" s="542" t="s">
        <v>30</v>
      </c>
      <c r="B28" s="542"/>
      <c r="C28" s="542"/>
      <c r="D28" s="275">
        <v>59.2</v>
      </c>
      <c r="E28" s="275">
        <v>7.6</v>
      </c>
      <c r="F28" s="198"/>
      <c r="G28" s="175"/>
      <c r="H28" s="175"/>
      <c r="I28" s="175"/>
      <c r="J28" s="175"/>
      <c r="K28" s="268"/>
      <c r="L28" s="269"/>
      <c r="M28" s="268"/>
      <c r="N28" s="270"/>
      <c r="O28" s="266"/>
      <c r="P28" s="268"/>
      <c r="Q28" s="198"/>
      <c r="R28" s="198"/>
      <c r="S28" s="198"/>
      <c r="T28" s="198"/>
    </row>
    <row r="29" spans="1:20" ht="13.5" customHeight="1" x14ac:dyDescent="0.35">
      <c r="A29" s="542" t="s">
        <v>31</v>
      </c>
      <c r="B29" s="542"/>
      <c r="C29" s="542"/>
      <c r="D29" s="275">
        <v>41.1</v>
      </c>
      <c r="E29" s="275">
        <v>9.1</v>
      </c>
      <c r="F29" s="198"/>
      <c r="G29" s="175"/>
      <c r="H29" s="175"/>
      <c r="I29" s="175"/>
      <c r="J29" s="175"/>
      <c r="K29" s="268"/>
      <c r="L29" s="269"/>
      <c r="M29" s="268"/>
      <c r="N29" s="270"/>
      <c r="O29" s="266"/>
      <c r="P29" s="268"/>
      <c r="Q29" s="198"/>
      <c r="R29" s="198"/>
      <c r="S29" s="198"/>
      <c r="T29" s="198"/>
    </row>
    <row r="30" spans="1:20" s="213" customFormat="1" ht="13.5" customHeight="1" x14ac:dyDescent="0.35">
      <c r="A30" s="586" t="s">
        <v>32</v>
      </c>
      <c r="B30" s="586"/>
      <c r="C30" s="586"/>
      <c r="D30" s="275">
        <v>62.6</v>
      </c>
      <c r="E30" s="275">
        <v>16</v>
      </c>
      <c r="F30" s="198"/>
      <c r="G30" s="175"/>
      <c r="H30" s="175"/>
      <c r="I30" s="175"/>
      <c r="J30" s="175"/>
      <c r="K30" s="268"/>
      <c r="L30" s="269"/>
      <c r="M30" s="268"/>
      <c r="N30" s="270"/>
      <c r="O30" s="276"/>
      <c r="P30" s="268"/>
      <c r="Q30" s="277"/>
      <c r="R30" s="277"/>
      <c r="S30" s="277"/>
      <c r="T30" s="277"/>
    </row>
    <row r="31" spans="1:20" s="402" customFormat="1" ht="24" customHeight="1" x14ac:dyDescent="0.25">
      <c r="A31" s="399" t="s">
        <v>74</v>
      </c>
      <c r="B31" s="587" t="s">
        <v>502</v>
      </c>
      <c r="C31" s="587"/>
      <c r="D31" s="587"/>
      <c r="E31" s="587"/>
      <c r="F31" s="400"/>
      <c r="G31" s="400"/>
      <c r="H31"/>
      <c r="I31"/>
      <c r="J31"/>
      <c r="K31"/>
      <c r="L31" s="401"/>
      <c r="M31" s="401"/>
      <c r="N31" s="400"/>
      <c r="O31" s="400"/>
      <c r="P31" s="400"/>
      <c r="Q31" s="400"/>
    </row>
    <row r="32" spans="1:20" s="402" customFormat="1" ht="20.25" customHeight="1" x14ac:dyDescent="0.25">
      <c r="A32" s="403" t="s">
        <v>307</v>
      </c>
      <c r="B32" s="588" t="s">
        <v>308</v>
      </c>
      <c r="C32" s="588"/>
      <c r="D32" s="588"/>
      <c r="E32" s="588"/>
      <c r="F32" s="400"/>
      <c r="G32" s="400"/>
      <c r="H32"/>
      <c r="I32"/>
      <c r="J32"/>
      <c r="K32"/>
      <c r="L32" s="401"/>
      <c r="M32" s="401"/>
      <c r="N32" s="400"/>
      <c r="O32" s="400"/>
      <c r="P32" s="400"/>
      <c r="Q32" s="400"/>
    </row>
    <row r="33" spans="1:239" s="402" customFormat="1" ht="12.65" customHeight="1" x14ac:dyDescent="0.25">
      <c r="A33" s="404" t="s">
        <v>46</v>
      </c>
      <c r="B33" s="589" t="s">
        <v>503</v>
      </c>
      <c r="C33" s="589"/>
      <c r="D33" s="589"/>
      <c r="E33" s="589"/>
      <c r="F33" s="400"/>
      <c r="G33" s="400"/>
      <c r="H33"/>
      <c r="I33"/>
      <c r="J33"/>
      <c r="K33"/>
      <c r="L33" s="401"/>
      <c r="M33" s="401"/>
      <c r="N33" s="400"/>
      <c r="O33" s="400"/>
      <c r="P33" s="400"/>
      <c r="Q33" s="400"/>
    </row>
    <row r="34" spans="1:239" s="409" customFormat="1" ht="12" customHeight="1" x14ac:dyDescent="0.35">
      <c r="A34" s="405" t="s">
        <v>310</v>
      </c>
      <c r="B34" s="585" t="s">
        <v>311</v>
      </c>
      <c r="C34" s="585"/>
      <c r="D34" s="585"/>
      <c r="E34" s="585"/>
      <c r="F34" s="406"/>
      <c r="G34" s="406"/>
      <c r="H34" s="407"/>
      <c r="I34" s="407"/>
      <c r="J34" s="407"/>
      <c r="K34" s="407"/>
      <c r="L34" s="407"/>
      <c r="M34" s="407"/>
      <c r="N34" s="406"/>
      <c r="O34" s="406"/>
      <c r="P34" s="406"/>
      <c r="Q34" s="406"/>
      <c r="R34" s="408"/>
      <c r="S34" s="408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  <c r="BB34" s="408"/>
      <c r="BC34" s="408"/>
      <c r="BD34" s="408"/>
      <c r="BE34" s="408"/>
      <c r="BF34" s="408"/>
      <c r="BG34" s="408"/>
      <c r="BH34" s="408"/>
      <c r="BI34" s="408"/>
      <c r="BJ34" s="408"/>
      <c r="BK34" s="408"/>
      <c r="BL34" s="408"/>
      <c r="BM34" s="408"/>
      <c r="BN34" s="408"/>
      <c r="BO34" s="408"/>
      <c r="BP34" s="408"/>
      <c r="BQ34" s="408"/>
      <c r="BR34" s="408"/>
      <c r="BS34" s="408"/>
      <c r="BT34" s="408"/>
      <c r="BU34" s="408"/>
      <c r="BV34" s="408"/>
      <c r="BW34" s="408"/>
      <c r="BX34" s="408"/>
      <c r="BY34" s="408"/>
      <c r="BZ34" s="408"/>
      <c r="CA34" s="408"/>
      <c r="CB34" s="408"/>
      <c r="CC34" s="408"/>
      <c r="CD34" s="408"/>
      <c r="CE34" s="408"/>
      <c r="CF34" s="408"/>
      <c r="CG34" s="408"/>
      <c r="CH34" s="408"/>
      <c r="CI34" s="408"/>
      <c r="CJ34" s="408"/>
      <c r="CK34" s="408"/>
      <c r="CL34" s="408"/>
      <c r="CM34" s="408"/>
      <c r="CN34" s="408"/>
      <c r="CO34" s="408"/>
      <c r="CP34" s="408"/>
      <c r="CQ34" s="408"/>
      <c r="CR34" s="408"/>
      <c r="CS34" s="408"/>
      <c r="CT34" s="408"/>
      <c r="CU34" s="408"/>
      <c r="CV34" s="408"/>
      <c r="CW34" s="408"/>
      <c r="CX34" s="408"/>
      <c r="CY34" s="408"/>
      <c r="CZ34" s="408"/>
      <c r="DA34" s="408"/>
      <c r="DB34" s="408"/>
      <c r="DC34" s="408"/>
      <c r="DD34" s="408"/>
      <c r="DE34" s="408"/>
      <c r="DF34" s="408"/>
      <c r="DG34" s="408"/>
      <c r="DH34" s="408"/>
      <c r="DI34" s="408"/>
      <c r="DJ34" s="408"/>
      <c r="DK34" s="408"/>
      <c r="DL34" s="408"/>
      <c r="DM34" s="408"/>
      <c r="DN34" s="408"/>
      <c r="DO34" s="408"/>
      <c r="DP34" s="408"/>
      <c r="DQ34" s="408"/>
      <c r="DR34" s="408"/>
      <c r="DS34" s="408"/>
      <c r="DT34" s="408"/>
      <c r="DU34" s="408"/>
      <c r="DV34" s="408"/>
      <c r="DW34" s="408"/>
      <c r="DX34" s="408"/>
      <c r="DY34" s="408"/>
      <c r="DZ34" s="408"/>
      <c r="EA34" s="408"/>
      <c r="EB34" s="408"/>
      <c r="EC34" s="408"/>
      <c r="ED34" s="408"/>
      <c r="EE34" s="408"/>
      <c r="EF34" s="408"/>
      <c r="EG34" s="408"/>
      <c r="EH34" s="408"/>
      <c r="EI34" s="408"/>
      <c r="EJ34" s="408"/>
      <c r="EK34" s="408"/>
      <c r="EL34" s="408"/>
      <c r="EM34" s="408"/>
      <c r="EN34" s="408"/>
      <c r="EO34" s="408"/>
      <c r="EP34" s="408"/>
      <c r="EQ34" s="408"/>
      <c r="ER34" s="408"/>
      <c r="ES34" s="408"/>
      <c r="ET34" s="408"/>
      <c r="EU34" s="408"/>
      <c r="EV34" s="408"/>
      <c r="EW34" s="408"/>
      <c r="EX34" s="408"/>
      <c r="EY34" s="408"/>
      <c r="EZ34" s="408"/>
      <c r="FA34" s="408"/>
      <c r="FB34" s="408"/>
      <c r="FC34" s="408"/>
      <c r="FD34" s="408"/>
      <c r="FE34" s="408"/>
      <c r="FF34" s="408"/>
      <c r="FG34" s="408"/>
      <c r="FH34" s="408"/>
      <c r="FI34" s="408"/>
      <c r="FJ34" s="408"/>
      <c r="FK34" s="408"/>
      <c r="FL34" s="408"/>
      <c r="FM34" s="408"/>
      <c r="FN34" s="408"/>
      <c r="FO34" s="408"/>
      <c r="FP34" s="408"/>
      <c r="FQ34" s="408"/>
      <c r="FR34" s="408"/>
      <c r="FS34" s="408"/>
      <c r="FT34" s="408"/>
      <c r="FU34" s="408"/>
      <c r="FV34" s="408"/>
      <c r="FW34" s="408"/>
      <c r="FX34" s="408"/>
      <c r="FY34" s="408"/>
      <c r="FZ34" s="408"/>
      <c r="GA34" s="408"/>
      <c r="GB34" s="408"/>
      <c r="GC34" s="408"/>
      <c r="GD34" s="408"/>
      <c r="GE34" s="408"/>
      <c r="GF34" s="408"/>
      <c r="GG34" s="408"/>
      <c r="GH34" s="408"/>
      <c r="GI34" s="408"/>
      <c r="GJ34" s="408"/>
      <c r="GK34" s="408"/>
      <c r="GL34" s="408"/>
      <c r="GM34" s="408"/>
      <c r="GN34" s="408"/>
      <c r="GO34" s="408"/>
      <c r="GP34" s="408"/>
      <c r="GQ34" s="408"/>
      <c r="GR34" s="408"/>
      <c r="GS34" s="408"/>
      <c r="GT34" s="408"/>
      <c r="GU34" s="408"/>
      <c r="GV34" s="408"/>
      <c r="GW34" s="408"/>
      <c r="GX34" s="408"/>
      <c r="GY34" s="408"/>
      <c r="GZ34" s="408"/>
      <c r="HA34" s="408"/>
      <c r="HB34" s="408"/>
      <c r="HC34" s="408"/>
      <c r="HD34" s="408"/>
      <c r="HE34" s="408"/>
      <c r="HF34" s="408"/>
      <c r="HG34" s="408"/>
      <c r="HH34" s="408"/>
      <c r="HI34" s="408"/>
      <c r="HJ34" s="408"/>
      <c r="HK34" s="408"/>
      <c r="HL34" s="408"/>
      <c r="HM34" s="408"/>
      <c r="HN34" s="408"/>
      <c r="HO34" s="408"/>
      <c r="HP34" s="408"/>
      <c r="HQ34" s="408"/>
      <c r="HR34" s="408"/>
      <c r="HS34" s="408"/>
      <c r="HT34" s="408"/>
      <c r="HU34" s="408"/>
      <c r="HV34" s="408"/>
      <c r="HW34" s="408"/>
      <c r="HX34" s="408"/>
      <c r="HY34" s="408"/>
      <c r="HZ34" s="408"/>
      <c r="IA34" s="408"/>
      <c r="IB34" s="408"/>
      <c r="IC34" s="408"/>
      <c r="ID34" s="408"/>
      <c r="IE34" s="408"/>
    </row>
    <row r="35" spans="1:239" ht="14.25" customHeight="1" x14ac:dyDescent="0.35">
      <c r="A35" s="198"/>
      <c r="B35" s="198"/>
      <c r="C35" s="198"/>
      <c r="D35" s="198"/>
      <c r="E35" s="198"/>
      <c r="F35" s="198"/>
      <c r="G35" s="198"/>
      <c r="H35" s="198"/>
      <c r="I35" s="198"/>
      <c r="J35" s="198"/>
      <c r="K35" s="266"/>
      <c r="L35" s="266"/>
      <c r="M35" s="266"/>
      <c r="N35" s="266"/>
      <c r="O35" s="266"/>
      <c r="P35" s="266"/>
      <c r="Q35" s="198"/>
      <c r="R35" s="198"/>
      <c r="S35" s="198"/>
      <c r="T35" s="198"/>
    </row>
    <row r="36" spans="1:239" ht="14.25" customHeight="1" x14ac:dyDescent="0.3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266"/>
      <c r="L36" s="266"/>
      <c r="M36" s="266"/>
      <c r="N36" s="266"/>
      <c r="O36" s="266"/>
      <c r="P36" s="266"/>
      <c r="Q36" s="198"/>
      <c r="R36" s="198"/>
      <c r="S36" s="198"/>
      <c r="T36" s="198"/>
    </row>
    <row r="37" spans="1:239" ht="14.25" customHeight="1" x14ac:dyDescent="0.35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266"/>
      <c r="L37" s="266"/>
      <c r="M37" s="266"/>
      <c r="N37" s="266"/>
      <c r="O37" s="266"/>
      <c r="P37" s="266"/>
      <c r="Q37" s="198"/>
      <c r="R37" s="198"/>
      <c r="S37" s="198"/>
      <c r="T37" s="198"/>
    </row>
    <row r="38" spans="1:239" ht="14.25" customHeight="1" x14ac:dyDescent="0.35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266"/>
      <c r="L38" s="266"/>
      <c r="M38" s="266"/>
      <c r="N38" s="266"/>
      <c r="O38" s="266"/>
      <c r="P38" s="266"/>
      <c r="Q38" s="198"/>
      <c r="R38" s="198"/>
      <c r="S38" s="198"/>
      <c r="T38" s="198"/>
    </row>
    <row r="39" spans="1:239" ht="14.25" customHeight="1" x14ac:dyDescent="0.35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266"/>
      <c r="L39" s="266"/>
      <c r="M39" s="266"/>
      <c r="N39" s="266"/>
      <c r="O39" s="266"/>
      <c r="P39" s="266"/>
      <c r="Q39" s="198"/>
      <c r="R39" s="198"/>
      <c r="S39" s="198"/>
      <c r="T39" s="198"/>
    </row>
    <row r="40" spans="1:239" ht="14.25" customHeight="1" x14ac:dyDescent="0.35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266"/>
      <c r="L40" s="266"/>
      <c r="M40" s="266"/>
      <c r="N40" s="266"/>
      <c r="O40" s="266"/>
      <c r="P40" s="266"/>
      <c r="Q40" s="198"/>
      <c r="R40" s="198"/>
      <c r="S40" s="198"/>
      <c r="T40" s="198"/>
    </row>
    <row r="41" spans="1:239" ht="14.25" customHeight="1" x14ac:dyDescent="0.35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266"/>
      <c r="L41" s="266"/>
      <c r="M41" s="266"/>
      <c r="N41" s="266"/>
      <c r="O41" s="266"/>
      <c r="P41" s="266"/>
      <c r="Q41" s="198"/>
      <c r="R41" s="198"/>
      <c r="S41" s="198"/>
      <c r="T41" s="198"/>
    </row>
    <row r="42" spans="1:239" ht="14.25" customHeight="1" x14ac:dyDescent="0.35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266"/>
      <c r="L42" s="266"/>
      <c r="M42" s="266"/>
      <c r="N42" s="266"/>
      <c r="O42" s="266"/>
      <c r="P42" s="266"/>
      <c r="Q42" s="198"/>
      <c r="R42" s="198"/>
      <c r="S42" s="198"/>
      <c r="T42" s="198"/>
    </row>
    <row r="43" spans="1:239" ht="14.25" customHeight="1" x14ac:dyDescent="0.35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266"/>
      <c r="L43" s="266"/>
      <c r="M43" s="266"/>
      <c r="N43" s="266"/>
      <c r="O43" s="266"/>
      <c r="P43" s="266"/>
      <c r="Q43" s="198"/>
      <c r="R43" s="198"/>
      <c r="S43" s="198"/>
      <c r="T43" s="198"/>
    </row>
    <row r="44" spans="1:239" ht="14.25" customHeight="1" x14ac:dyDescent="0.35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266"/>
      <c r="L44" s="266"/>
      <c r="M44" s="266"/>
      <c r="N44" s="266"/>
      <c r="O44" s="266"/>
      <c r="P44" s="266"/>
      <c r="Q44" s="198"/>
      <c r="R44" s="198"/>
      <c r="S44" s="198"/>
      <c r="T44" s="198"/>
    </row>
    <row r="45" spans="1:239" ht="14.25" customHeight="1" x14ac:dyDescent="0.35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266"/>
      <c r="L45" s="266"/>
      <c r="M45" s="266"/>
      <c r="N45" s="266"/>
      <c r="O45" s="266"/>
      <c r="P45" s="266"/>
      <c r="Q45" s="198"/>
      <c r="R45" s="198"/>
      <c r="S45" s="198"/>
      <c r="T45" s="198"/>
    </row>
    <row r="46" spans="1:239" ht="14.25" customHeight="1" x14ac:dyDescent="0.35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266"/>
      <c r="L46" s="266"/>
      <c r="M46" s="266"/>
      <c r="N46" s="266"/>
      <c r="O46" s="266"/>
      <c r="P46" s="266"/>
      <c r="Q46" s="198"/>
      <c r="R46" s="198"/>
      <c r="S46" s="198"/>
      <c r="T46" s="198"/>
    </row>
    <row r="47" spans="1:239" ht="14.25" customHeight="1" x14ac:dyDescent="0.35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266"/>
      <c r="L47" s="266"/>
      <c r="M47" s="266"/>
      <c r="N47" s="266"/>
      <c r="O47" s="266"/>
      <c r="P47" s="266"/>
      <c r="Q47" s="198"/>
      <c r="R47" s="198"/>
      <c r="S47" s="198"/>
      <c r="T47" s="198"/>
    </row>
    <row r="48" spans="1:239" ht="14.25" customHeight="1" x14ac:dyDescent="0.35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266"/>
      <c r="L48" s="266"/>
      <c r="M48" s="266"/>
      <c r="N48" s="266"/>
      <c r="O48" s="266"/>
      <c r="P48" s="266"/>
      <c r="Q48" s="198"/>
      <c r="R48" s="198"/>
      <c r="S48" s="198"/>
      <c r="T48" s="198"/>
    </row>
    <row r="49" spans="1:20" ht="14.25" customHeight="1" x14ac:dyDescent="0.35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266"/>
      <c r="L49" s="266"/>
      <c r="M49" s="266"/>
      <c r="N49" s="266"/>
      <c r="O49" s="266"/>
      <c r="P49" s="266"/>
      <c r="Q49" s="198"/>
      <c r="R49" s="198"/>
      <c r="S49" s="198"/>
      <c r="T49" s="198"/>
    </row>
    <row r="50" spans="1:20" ht="14.25" customHeight="1" x14ac:dyDescent="0.35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266"/>
      <c r="L50" s="266"/>
      <c r="M50" s="266"/>
      <c r="N50" s="266"/>
      <c r="O50" s="266"/>
      <c r="P50" s="266"/>
      <c r="Q50" s="198"/>
      <c r="R50" s="198"/>
      <c r="S50" s="198"/>
      <c r="T50" s="198"/>
    </row>
    <row r="51" spans="1:20" ht="14.25" customHeight="1" x14ac:dyDescent="0.35"/>
    <row r="52" spans="1:20" ht="14.25" customHeight="1" x14ac:dyDescent="0.35"/>
    <row r="53" spans="1:20" ht="14.25" customHeight="1" x14ac:dyDescent="0.35"/>
    <row r="54" spans="1:20" ht="14.25" customHeight="1" x14ac:dyDescent="0.35"/>
    <row r="55" spans="1:20" ht="14.25" customHeight="1" x14ac:dyDescent="0.35"/>
    <row r="56" spans="1:20" ht="14.25" customHeight="1" x14ac:dyDescent="0.35"/>
    <row r="57" spans="1:20" ht="14.25" customHeight="1" x14ac:dyDescent="0.35"/>
    <row r="58" spans="1:20" ht="14.25" customHeight="1" x14ac:dyDescent="0.35"/>
    <row r="59" spans="1:20" ht="14.25" customHeight="1" x14ac:dyDescent="0.35"/>
    <row r="60" spans="1:20" ht="14.25" customHeight="1" x14ac:dyDescent="0.35"/>
    <row r="61" spans="1:20" ht="14.25" customHeight="1" x14ac:dyDescent="0.35"/>
    <row r="62" spans="1:20" ht="14.25" customHeight="1" x14ac:dyDescent="0.35"/>
    <row r="63" spans="1:20" ht="14.25" customHeight="1" x14ac:dyDescent="0.35"/>
    <row r="64" spans="1:20" ht="14.25" customHeight="1" x14ac:dyDescent="0.35"/>
    <row r="65" ht="14.25" customHeight="1" x14ac:dyDescent="0.35"/>
    <row r="66" ht="14.25" customHeight="1" x14ac:dyDescent="0.35"/>
    <row r="67" ht="14.25" customHeight="1" x14ac:dyDescent="0.35"/>
    <row r="68" ht="14.25" customHeight="1" x14ac:dyDescent="0.35"/>
    <row r="69" ht="14.25" customHeight="1" x14ac:dyDescent="0.35"/>
    <row r="70" ht="14.25" customHeight="1" x14ac:dyDescent="0.35"/>
    <row r="71" ht="14.25" customHeight="1" x14ac:dyDescent="0.35"/>
    <row r="72" ht="14.25" customHeight="1" x14ac:dyDescent="0.35"/>
    <row r="73" ht="14.25" customHeight="1" x14ac:dyDescent="0.35"/>
    <row r="74" ht="14.25" customHeight="1" x14ac:dyDescent="0.35"/>
    <row r="75" ht="14.25" customHeight="1" x14ac:dyDescent="0.35"/>
    <row r="76" ht="14.25" customHeight="1" x14ac:dyDescent="0.35"/>
    <row r="77" ht="14.25" customHeight="1" x14ac:dyDescent="0.35"/>
    <row r="78" ht="14.25" customHeight="1" x14ac:dyDescent="0.35"/>
    <row r="79" ht="14.25" customHeight="1" x14ac:dyDescent="0.35"/>
    <row r="80" ht="14.25" customHeight="1" x14ac:dyDescent="0.35"/>
    <row r="81" ht="14.25" customHeight="1" x14ac:dyDescent="0.35"/>
    <row r="82" ht="14.25" customHeight="1" x14ac:dyDescent="0.35"/>
    <row r="83" ht="14.25" customHeight="1" x14ac:dyDescent="0.35"/>
    <row r="84" ht="14.25" customHeight="1" x14ac:dyDescent="0.35"/>
    <row r="85" ht="14.25" customHeight="1" x14ac:dyDescent="0.35"/>
    <row r="86" ht="14.25" customHeight="1" x14ac:dyDescent="0.35"/>
    <row r="87" ht="14.25" customHeight="1" x14ac:dyDescent="0.35"/>
    <row r="88" ht="14.25" customHeight="1" x14ac:dyDescent="0.35"/>
    <row r="89" ht="14.25" customHeight="1" x14ac:dyDescent="0.35"/>
    <row r="90" ht="14.25" customHeight="1" x14ac:dyDescent="0.35"/>
    <row r="91" ht="14.25" customHeight="1" x14ac:dyDescent="0.35"/>
    <row r="92" ht="14.25" customHeight="1" x14ac:dyDescent="0.35"/>
    <row r="93" ht="14.25" customHeight="1" x14ac:dyDescent="0.35"/>
    <row r="94" ht="14.25" customHeight="1" x14ac:dyDescent="0.35"/>
  </sheetData>
  <sheetProtection selectLockedCells="1" selectUnlockedCells="1"/>
  <mergeCells count="36">
    <mergeCell ref="A10:C10"/>
    <mergeCell ref="A1:B1"/>
    <mergeCell ref="C1:E1"/>
    <mergeCell ref="A2:C2"/>
    <mergeCell ref="H2:I2"/>
    <mergeCell ref="A3:C3"/>
    <mergeCell ref="A4:C4"/>
    <mergeCell ref="A5:C5"/>
    <mergeCell ref="A6:C6"/>
    <mergeCell ref="A7:C7"/>
    <mergeCell ref="A8:C8"/>
    <mergeCell ref="A9:C9"/>
    <mergeCell ref="A22:C22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B34:E34"/>
    <mergeCell ref="A23:C23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7"/>
  <sheetViews>
    <sheetView zoomScaleNormal="100" workbookViewId="0">
      <selection activeCell="D5" sqref="D5:J32"/>
    </sheetView>
  </sheetViews>
  <sheetFormatPr defaultColWidth="9.1796875" defaultRowHeight="13" x14ac:dyDescent="0.35"/>
  <cols>
    <col min="1" max="1" width="3.54296875" style="229" customWidth="1"/>
    <col min="2" max="2" width="9.453125" style="229" customWidth="1"/>
    <col min="3" max="3" width="12" style="229" customWidth="1"/>
    <col min="4" max="4" width="7.54296875" style="229" customWidth="1"/>
    <col min="5" max="6" width="16.81640625" style="229" customWidth="1"/>
    <col min="7" max="7" width="21.7265625" style="229" customWidth="1"/>
    <col min="8" max="8" width="16.81640625" style="229" customWidth="1"/>
    <col min="9" max="9" width="14.26953125" style="229" customWidth="1"/>
    <col min="10" max="10" width="13.26953125" style="229" customWidth="1"/>
    <col min="11" max="16384" width="9.1796875" style="229"/>
  </cols>
  <sheetData>
    <row r="1" spans="1:35" ht="30.75" customHeight="1" x14ac:dyDescent="0.35">
      <c r="A1" s="573" t="s">
        <v>359</v>
      </c>
      <c r="B1" s="573"/>
      <c r="C1" s="573" t="s">
        <v>539</v>
      </c>
      <c r="D1" s="573"/>
      <c r="E1" s="573"/>
      <c r="F1" s="573"/>
      <c r="G1" s="573"/>
      <c r="H1" s="573"/>
      <c r="I1" s="573"/>
      <c r="J1" s="573"/>
      <c r="L1" s="392" t="s">
        <v>481</v>
      </c>
    </row>
    <row r="2" spans="1:35" ht="22.5" customHeight="1" x14ac:dyDescent="0.35">
      <c r="A2" s="584" t="s">
        <v>1</v>
      </c>
      <c r="B2" s="584"/>
      <c r="C2" s="584"/>
      <c r="D2" s="563" t="s">
        <v>337</v>
      </c>
      <c r="E2" s="563" t="s">
        <v>360</v>
      </c>
      <c r="F2" s="563" t="s">
        <v>348</v>
      </c>
      <c r="G2" s="563" t="s">
        <v>361</v>
      </c>
      <c r="H2" s="564" t="s">
        <v>341</v>
      </c>
      <c r="I2" s="565" t="s">
        <v>206</v>
      </c>
      <c r="J2" s="565"/>
      <c r="K2" s="230"/>
    </row>
    <row r="3" spans="1:35" ht="22.5" customHeight="1" x14ac:dyDescent="0.35">
      <c r="A3" s="599"/>
      <c r="B3" s="599"/>
      <c r="C3" s="599"/>
      <c r="D3" s="563"/>
      <c r="E3" s="563"/>
      <c r="F3" s="563"/>
      <c r="G3" s="563"/>
      <c r="H3" s="564"/>
      <c r="I3" s="231" t="s">
        <v>342</v>
      </c>
      <c r="J3" s="231" t="s">
        <v>343</v>
      </c>
      <c r="K3" s="230"/>
    </row>
    <row r="4" spans="1:35" ht="8.25" customHeight="1" x14ac:dyDescent="0.35">
      <c r="A4" s="232"/>
      <c r="B4" s="232"/>
      <c r="C4" s="232"/>
      <c r="D4" s="278"/>
      <c r="E4" s="278"/>
      <c r="F4" s="278"/>
      <c r="G4" s="278"/>
      <c r="H4" s="279"/>
      <c r="I4" s="278"/>
      <c r="J4" s="278"/>
      <c r="K4" s="230"/>
    </row>
    <row r="5" spans="1:35" ht="13.5" customHeight="1" x14ac:dyDescent="0.35">
      <c r="A5" s="570" t="s">
        <v>5</v>
      </c>
      <c r="B5" s="570"/>
      <c r="C5" s="570"/>
      <c r="D5" s="233">
        <v>578</v>
      </c>
      <c r="E5" s="233">
        <v>1268780</v>
      </c>
      <c r="F5" s="233">
        <v>160395</v>
      </c>
      <c r="G5" s="233">
        <v>1429175</v>
      </c>
      <c r="H5" s="234">
        <v>11.2</v>
      </c>
      <c r="I5" s="235">
        <v>2195</v>
      </c>
      <c r="J5" s="235">
        <v>278</v>
      </c>
      <c r="K5" s="230"/>
      <c r="L5"/>
      <c r="M5"/>
      <c r="N5"/>
      <c r="O5"/>
      <c r="P5"/>
      <c r="Q5"/>
      <c r="R5"/>
      <c r="T5" s="280"/>
      <c r="U5" s="280"/>
      <c r="V5" s="280"/>
      <c r="W5" s="280"/>
      <c r="X5" s="280"/>
      <c r="Y5" s="280"/>
      <c r="Z5" s="280"/>
      <c r="AI5" s="261"/>
    </row>
    <row r="6" spans="1:35" ht="13.5" customHeight="1" x14ac:dyDescent="0.35">
      <c r="A6" s="570" t="s">
        <v>281</v>
      </c>
      <c r="B6" s="570"/>
      <c r="C6" s="570"/>
      <c r="D6" s="233">
        <v>18</v>
      </c>
      <c r="E6" s="233">
        <v>92979</v>
      </c>
      <c r="F6" s="233">
        <v>48224</v>
      </c>
      <c r="G6" s="233">
        <v>141203</v>
      </c>
      <c r="H6" s="234">
        <v>34.200000000000003</v>
      </c>
      <c r="I6" s="235">
        <v>5166</v>
      </c>
      <c r="J6" s="235">
        <v>2679</v>
      </c>
      <c r="K6" s="230"/>
      <c r="L6"/>
      <c r="M6"/>
      <c r="N6"/>
      <c r="O6"/>
      <c r="P6"/>
      <c r="Q6"/>
      <c r="R6"/>
      <c r="T6" s="280"/>
      <c r="U6" s="280"/>
      <c r="V6" s="280"/>
      <c r="W6" s="280"/>
      <c r="X6" s="280"/>
      <c r="Y6" s="280"/>
      <c r="Z6" s="280"/>
      <c r="AI6" s="252"/>
    </row>
    <row r="7" spans="1:35" ht="13.5" customHeight="1" x14ac:dyDescent="0.35">
      <c r="A7" s="570" t="s">
        <v>7</v>
      </c>
      <c r="B7" s="570"/>
      <c r="C7" s="570"/>
      <c r="D7" s="233">
        <v>203</v>
      </c>
      <c r="E7" s="233">
        <v>450140</v>
      </c>
      <c r="F7" s="233">
        <v>73234</v>
      </c>
      <c r="G7" s="233">
        <v>523374</v>
      </c>
      <c r="H7" s="234">
        <v>14</v>
      </c>
      <c r="I7" s="235">
        <v>2217</v>
      </c>
      <c r="J7" s="235">
        <v>361</v>
      </c>
      <c r="K7" s="230"/>
      <c r="L7"/>
      <c r="M7"/>
      <c r="N7"/>
      <c r="O7"/>
      <c r="P7"/>
      <c r="Q7"/>
      <c r="R7"/>
      <c r="T7" s="280"/>
      <c r="U7" s="280"/>
      <c r="V7" s="280"/>
      <c r="W7" s="280"/>
      <c r="X7" s="280"/>
      <c r="Y7" s="280"/>
      <c r="Z7" s="280"/>
      <c r="AI7" s="252"/>
    </row>
    <row r="8" spans="1:35" ht="13.5" customHeight="1" x14ac:dyDescent="0.35">
      <c r="A8" s="570" t="s">
        <v>8</v>
      </c>
      <c r="B8" s="570"/>
      <c r="C8" s="570"/>
      <c r="D8" s="233">
        <v>1539</v>
      </c>
      <c r="E8" s="233">
        <v>2766775</v>
      </c>
      <c r="F8" s="233">
        <v>614980</v>
      </c>
      <c r="G8" s="233">
        <v>3381755</v>
      </c>
      <c r="H8" s="234">
        <v>18.2</v>
      </c>
      <c r="I8" s="235">
        <v>1798</v>
      </c>
      <c r="J8" s="235">
        <v>400</v>
      </c>
      <c r="K8" s="230"/>
      <c r="L8"/>
      <c r="M8"/>
      <c r="N8"/>
      <c r="O8"/>
      <c r="P8"/>
      <c r="Q8"/>
      <c r="R8"/>
      <c r="T8" s="280"/>
      <c r="U8" s="280"/>
      <c r="V8" s="280"/>
      <c r="W8" s="280"/>
      <c r="X8" s="280"/>
      <c r="Y8" s="280"/>
      <c r="Z8" s="280"/>
      <c r="AI8" s="252"/>
    </row>
    <row r="9" spans="1:35" ht="13.5" customHeight="1" x14ac:dyDescent="0.35">
      <c r="A9" s="598" t="s">
        <v>9</v>
      </c>
      <c r="B9" s="598"/>
      <c r="C9" s="598"/>
      <c r="D9" s="233">
        <v>1590</v>
      </c>
      <c r="E9" s="233">
        <v>10899748</v>
      </c>
      <c r="F9" s="233">
        <v>10236</v>
      </c>
      <c r="G9" s="233">
        <v>10909984</v>
      </c>
      <c r="H9" s="234">
        <v>0.1</v>
      </c>
      <c r="I9" s="235">
        <v>6855</v>
      </c>
      <c r="J9" s="235">
        <v>6</v>
      </c>
      <c r="K9" s="230"/>
      <c r="L9"/>
      <c r="M9"/>
      <c r="N9"/>
      <c r="O9"/>
      <c r="P9"/>
      <c r="Q9"/>
      <c r="R9"/>
      <c r="T9" s="280"/>
      <c r="U9" s="280"/>
      <c r="V9" s="280"/>
      <c r="W9" s="280"/>
      <c r="X9" s="280"/>
      <c r="Y9" s="280"/>
      <c r="Z9" s="280"/>
      <c r="AI9" s="252"/>
    </row>
    <row r="10" spans="1:35" s="240" customFormat="1" ht="13.5" customHeight="1" x14ac:dyDescent="0.35">
      <c r="A10" s="572" t="s">
        <v>10</v>
      </c>
      <c r="B10" s="572"/>
      <c r="C10" s="572"/>
      <c r="D10" s="236">
        <v>1143</v>
      </c>
      <c r="E10" s="236">
        <v>9039917</v>
      </c>
      <c r="F10" s="236">
        <v>0</v>
      </c>
      <c r="G10" s="236">
        <v>9039917</v>
      </c>
      <c r="H10" s="237">
        <v>0</v>
      </c>
      <c r="I10" s="238">
        <v>7909</v>
      </c>
      <c r="J10" s="238">
        <v>0</v>
      </c>
      <c r="K10" s="239"/>
      <c r="L10"/>
      <c r="M10"/>
      <c r="N10"/>
      <c r="O10"/>
      <c r="P10"/>
      <c r="Q10"/>
      <c r="R10"/>
      <c r="T10" s="280"/>
      <c r="U10" s="280"/>
      <c r="V10" s="280"/>
      <c r="W10" s="280"/>
      <c r="X10" s="280"/>
      <c r="Y10" s="280"/>
      <c r="Z10" s="280"/>
      <c r="AI10" s="252"/>
    </row>
    <row r="11" spans="1:35" s="240" customFormat="1" ht="13.5" customHeight="1" x14ac:dyDescent="0.35">
      <c r="A11" s="572" t="s">
        <v>44</v>
      </c>
      <c r="B11" s="572"/>
      <c r="C11" s="572"/>
      <c r="D11" s="236">
        <v>447</v>
      </c>
      <c r="E11" s="236">
        <v>1859831</v>
      </c>
      <c r="F11" s="236">
        <v>10236</v>
      </c>
      <c r="G11" s="236">
        <v>1870067</v>
      </c>
      <c r="H11" s="237">
        <v>0.5</v>
      </c>
      <c r="I11" s="238">
        <v>4161</v>
      </c>
      <c r="J11" s="238">
        <v>23</v>
      </c>
      <c r="K11" s="239"/>
      <c r="L11"/>
      <c r="M11"/>
      <c r="N11"/>
      <c r="O11"/>
      <c r="P11"/>
      <c r="Q11"/>
      <c r="R11"/>
      <c r="T11" s="280"/>
      <c r="U11" s="280"/>
      <c r="V11" s="280"/>
      <c r="W11" s="280"/>
      <c r="X11" s="280"/>
      <c r="Y11" s="280"/>
      <c r="Z11" s="280"/>
      <c r="AI11" s="252"/>
    </row>
    <row r="12" spans="1:35" ht="13.5" customHeight="1" x14ac:dyDescent="0.35">
      <c r="A12" s="570" t="s">
        <v>12</v>
      </c>
      <c r="B12" s="570"/>
      <c r="C12" s="570"/>
      <c r="D12" s="233">
        <v>272</v>
      </c>
      <c r="E12" s="233">
        <v>697617</v>
      </c>
      <c r="F12" s="233">
        <v>47973</v>
      </c>
      <c r="G12" s="233">
        <v>745590</v>
      </c>
      <c r="H12" s="234">
        <v>6.4</v>
      </c>
      <c r="I12" s="235">
        <v>2565</v>
      </c>
      <c r="J12" s="235">
        <v>176</v>
      </c>
      <c r="K12" s="230"/>
      <c r="L12"/>
      <c r="M12"/>
      <c r="N12"/>
      <c r="O12"/>
      <c r="P12"/>
      <c r="Q12"/>
      <c r="R12"/>
      <c r="T12" s="280"/>
      <c r="U12" s="280"/>
      <c r="V12" s="280"/>
      <c r="W12" s="280"/>
      <c r="X12" s="280"/>
      <c r="Y12" s="280"/>
      <c r="Z12" s="280"/>
      <c r="AI12" s="252"/>
    </row>
    <row r="13" spans="1:35" ht="13.5" customHeight="1" x14ac:dyDescent="0.35">
      <c r="A13" s="570" t="s">
        <v>13</v>
      </c>
      <c r="B13" s="570"/>
      <c r="C13" s="570"/>
      <c r="D13" s="233">
        <v>524</v>
      </c>
      <c r="E13" s="233">
        <v>1691138</v>
      </c>
      <c r="F13" s="233">
        <v>48197</v>
      </c>
      <c r="G13" s="233">
        <v>1739335</v>
      </c>
      <c r="H13" s="234">
        <v>2.8</v>
      </c>
      <c r="I13" s="235">
        <v>3227</v>
      </c>
      <c r="J13" s="235">
        <v>92</v>
      </c>
      <c r="K13" s="230"/>
      <c r="L13"/>
      <c r="M13"/>
      <c r="N13"/>
      <c r="O13"/>
      <c r="P13"/>
      <c r="Q13"/>
      <c r="R13"/>
      <c r="T13" s="280"/>
      <c r="U13" s="280"/>
      <c r="V13" s="280"/>
      <c r="W13" s="280"/>
      <c r="X13" s="280"/>
      <c r="Y13" s="280"/>
      <c r="Z13" s="280"/>
      <c r="AI13" s="252"/>
    </row>
    <row r="14" spans="1:35" ht="13.5" customHeight="1" x14ac:dyDescent="0.35">
      <c r="A14" s="570" t="s">
        <v>14</v>
      </c>
      <c r="B14" s="570"/>
      <c r="C14" s="570"/>
      <c r="D14" s="233">
        <v>1541</v>
      </c>
      <c r="E14" s="233">
        <v>5173558</v>
      </c>
      <c r="F14" s="233">
        <v>460793</v>
      </c>
      <c r="G14" s="233">
        <v>5634351</v>
      </c>
      <c r="H14" s="234">
        <v>8.1999999999999993</v>
      </c>
      <c r="I14" s="235">
        <v>3357</v>
      </c>
      <c r="J14" s="235">
        <v>299</v>
      </c>
      <c r="K14" s="230"/>
      <c r="L14"/>
      <c r="M14"/>
      <c r="N14"/>
      <c r="O14"/>
      <c r="P14"/>
      <c r="Q14"/>
      <c r="R14"/>
      <c r="T14" s="280"/>
      <c r="U14" s="280"/>
      <c r="V14" s="280"/>
      <c r="W14" s="280"/>
      <c r="X14" s="280"/>
      <c r="Y14" s="280"/>
      <c r="Z14" s="280"/>
      <c r="AI14" s="252"/>
    </row>
    <row r="15" spans="1:35" ht="13.5" customHeight="1" x14ac:dyDescent="0.35">
      <c r="A15" s="570" t="s">
        <v>15</v>
      </c>
      <c r="B15" s="570"/>
      <c r="C15" s="570"/>
      <c r="D15" s="233">
        <v>694</v>
      </c>
      <c r="E15" s="233">
        <v>1924752</v>
      </c>
      <c r="F15" s="233">
        <v>525539</v>
      </c>
      <c r="G15" s="233">
        <v>2450291</v>
      </c>
      <c r="H15" s="234">
        <v>21.4</v>
      </c>
      <c r="I15" s="235">
        <v>2773</v>
      </c>
      <c r="J15" s="235">
        <v>757</v>
      </c>
      <c r="K15" s="230"/>
      <c r="L15"/>
      <c r="M15"/>
      <c r="N15"/>
      <c r="O15"/>
      <c r="P15"/>
      <c r="Q15"/>
      <c r="R15"/>
      <c r="T15" s="280"/>
      <c r="U15" s="280"/>
      <c r="V15" s="280"/>
      <c r="W15" s="280"/>
      <c r="X15" s="280"/>
      <c r="Y15" s="280"/>
      <c r="Z15" s="280"/>
      <c r="AI15" s="252"/>
    </row>
    <row r="16" spans="1:35" ht="13.5" customHeight="1" x14ac:dyDescent="0.35">
      <c r="A16" s="570" t="s">
        <v>16</v>
      </c>
      <c r="B16" s="570"/>
      <c r="C16" s="570"/>
      <c r="D16" s="233">
        <v>167</v>
      </c>
      <c r="E16" s="233">
        <v>573827</v>
      </c>
      <c r="F16" s="233">
        <v>89068</v>
      </c>
      <c r="G16" s="233">
        <v>662895</v>
      </c>
      <c r="H16" s="234">
        <v>13.4</v>
      </c>
      <c r="I16" s="235">
        <v>3436</v>
      </c>
      <c r="J16" s="235">
        <v>533</v>
      </c>
      <c r="K16" s="230"/>
      <c r="L16"/>
      <c r="M16"/>
      <c r="N16"/>
      <c r="O16"/>
      <c r="P16"/>
      <c r="Q16"/>
      <c r="R16"/>
      <c r="T16" s="280"/>
      <c r="U16" s="280"/>
      <c r="V16" s="280"/>
      <c r="W16" s="280"/>
      <c r="X16" s="280"/>
      <c r="Y16" s="280"/>
      <c r="Z16" s="280"/>
      <c r="AI16" s="252"/>
    </row>
    <row r="17" spans="1:35" ht="13.5" customHeight="1" x14ac:dyDescent="0.35">
      <c r="A17" s="570" t="s">
        <v>17</v>
      </c>
      <c r="B17" s="570"/>
      <c r="C17" s="570"/>
      <c r="D17" s="233">
        <v>333</v>
      </c>
      <c r="E17" s="233">
        <v>1052353</v>
      </c>
      <c r="F17" s="233">
        <v>92405</v>
      </c>
      <c r="G17" s="233">
        <v>1144758</v>
      </c>
      <c r="H17" s="234">
        <v>8.1</v>
      </c>
      <c r="I17" s="235">
        <v>3160</v>
      </c>
      <c r="J17" s="235">
        <v>277</v>
      </c>
      <c r="K17" s="230"/>
      <c r="L17"/>
      <c r="M17"/>
      <c r="N17"/>
      <c r="O17"/>
      <c r="P17"/>
      <c r="Q17"/>
      <c r="R17"/>
      <c r="T17" s="280"/>
      <c r="U17" s="280"/>
      <c r="V17" s="280"/>
      <c r="W17" s="280"/>
      <c r="X17" s="280"/>
      <c r="Y17" s="280"/>
      <c r="Z17" s="280"/>
      <c r="AI17" s="252"/>
    </row>
    <row r="18" spans="1:35" ht="13.5" customHeight="1" x14ac:dyDescent="0.35">
      <c r="A18" s="570" t="s">
        <v>18</v>
      </c>
      <c r="B18" s="570"/>
      <c r="C18" s="570"/>
      <c r="D18" s="233">
        <v>12</v>
      </c>
      <c r="E18" s="233">
        <v>17565</v>
      </c>
      <c r="F18" s="233">
        <v>0</v>
      </c>
      <c r="G18" s="233">
        <v>17565</v>
      </c>
      <c r="H18" s="234">
        <v>0</v>
      </c>
      <c r="I18" s="235">
        <v>1464</v>
      </c>
      <c r="J18" s="235">
        <v>0</v>
      </c>
      <c r="K18" s="230"/>
      <c r="L18"/>
      <c r="M18"/>
      <c r="N18"/>
      <c r="O18"/>
      <c r="P18"/>
      <c r="Q18"/>
      <c r="R18"/>
      <c r="T18" s="280"/>
      <c r="U18" s="280"/>
      <c r="V18" s="280"/>
      <c r="W18" s="280"/>
      <c r="X18" s="280"/>
      <c r="Y18" s="280"/>
      <c r="Z18" s="280"/>
      <c r="AI18" s="252"/>
    </row>
    <row r="19" spans="1:35" ht="13.5" customHeight="1" x14ac:dyDescent="0.35">
      <c r="A19" s="570" t="s">
        <v>19</v>
      </c>
      <c r="B19" s="570"/>
      <c r="C19" s="570"/>
      <c r="D19" s="233">
        <v>53</v>
      </c>
      <c r="E19" s="233">
        <v>107615</v>
      </c>
      <c r="F19" s="233">
        <v>770</v>
      </c>
      <c r="G19" s="233">
        <v>108385</v>
      </c>
      <c r="H19" s="234">
        <v>0.7</v>
      </c>
      <c r="I19" s="235">
        <v>2030</v>
      </c>
      <c r="J19" s="235">
        <v>15</v>
      </c>
      <c r="K19" s="230"/>
      <c r="L19"/>
      <c r="M19"/>
      <c r="N19"/>
      <c r="O19"/>
      <c r="P19"/>
      <c r="Q19"/>
      <c r="R19"/>
      <c r="T19" s="280"/>
      <c r="U19" s="280"/>
      <c r="V19" s="280"/>
      <c r="W19" s="280"/>
      <c r="X19" s="280"/>
      <c r="Y19" s="280"/>
      <c r="Z19" s="280"/>
      <c r="AI19" s="252"/>
    </row>
    <row r="20" spans="1:35" ht="13.5" customHeight="1" x14ac:dyDescent="0.35">
      <c r="A20" s="570" t="s">
        <v>20</v>
      </c>
      <c r="B20" s="570"/>
      <c r="C20" s="570"/>
      <c r="D20" s="233">
        <v>0</v>
      </c>
      <c r="E20" s="233">
        <v>0</v>
      </c>
      <c r="F20" s="233">
        <v>0</v>
      </c>
      <c r="G20" s="233">
        <v>0</v>
      </c>
      <c r="H20" s="233"/>
      <c r="I20" s="233"/>
      <c r="J20" s="233"/>
      <c r="K20" s="230"/>
      <c r="L20"/>
      <c r="M20"/>
      <c r="N20"/>
      <c r="O20"/>
      <c r="P20"/>
      <c r="Q20"/>
      <c r="R20"/>
      <c r="T20" s="280"/>
      <c r="U20" s="280"/>
      <c r="V20" s="280"/>
      <c r="W20" s="280"/>
      <c r="X20" s="280"/>
      <c r="Y20" s="280"/>
      <c r="Z20" s="280"/>
      <c r="AI20" s="252"/>
    </row>
    <row r="21" spans="1:35" ht="13.5" customHeight="1" x14ac:dyDescent="0.35">
      <c r="A21" s="570" t="s">
        <v>21</v>
      </c>
      <c r="B21" s="570"/>
      <c r="C21" s="570"/>
      <c r="D21" s="233">
        <v>407</v>
      </c>
      <c r="E21" s="233">
        <v>1126995</v>
      </c>
      <c r="F21" s="233">
        <v>56684</v>
      </c>
      <c r="G21" s="233">
        <v>1183679</v>
      </c>
      <c r="H21" s="234">
        <v>4.8</v>
      </c>
      <c r="I21" s="235">
        <v>2769</v>
      </c>
      <c r="J21" s="235">
        <v>139</v>
      </c>
      <c r="K21" s="230"/>
      <c r="L21"/>
      <c r="M21"/>
      <c r="N21"/>
      <c r="O21"/>
      <c r="P21"/>
      <c r="Q21"/>
      <c r="R21"/>
      <c r="T21" s="280"/>
      <c r="U21" s="280"/>
      <c r="V21" s="280"/>
      <c r="W21" s="280"/>
      <c r="X21" s="280"/>
      <c r="Y21" s="280"/>
      <c r="Z21" s="280"/>
      <c r="AI21" s="252"/>
    </row>
    <row r="22" spans="1:35" ht="13.5" customHeight="1" x14ac:dyDescent="0.35">
      <c r="A22" s="570" t="s">
        <v>22</v>
      </c>
      <c r="B22" s="570"/>
      <c r="C22" s="570"/>
      <c r="D22" s="233">
        <v>387</v>
      </c>
      <c r="E22" s="233">
        <v>1368213</v>
      </c>
      <c r="F22" s="233">
        <v>19325</v>
      </c>
      <c r="G22" s="233">
        <v>1387538</v>
      </c>
      <c r="H22" s="234">
        <v>1.4</v>
      </c>
      <c r="I22" s="235">
        <v>3535</v>
      </c>
      <c r="J22" s="235">
        <v>50</v>
      </c>
      <c r="K22" s="230"/>
      <c r="L22"/>
      <c r="M22"/>
      <c r="N22"/>
      <c r="O22"/>
      <c r="P22"/>
      <c r="Q22"/>
      <c r="R22"/>
      <c r="T22" s="280"/>
      <c r="U22" s="280"/>
      <c r="V22" s="280"/>
      <c r="W22" s="280"/>
      <c r="X22" s="280"/>
      <c r="Y22" s="280"/>
      <c r="Z22" s="280"/>
      <c r="AI22" s="252"/>
    </row>
    <row r="23" spans="1:35" ht="13.5" customHeight="1" x14ac:dyDescent="0.35">
      <c r="A23" s="570" t="s">
        <v>23</v>
      </c>
      <c r="B23" s="570"/>
      <c r="C23" s="570"/>
      <c r="D23" s="233">
        <v>0</v>
      </c>
      <c r="E23" s="233">
        <v>0</v>
      </c>
      <c r="F23" s="233">
        <v>0</v>
      </c>
      <c r="G23" s="233">
        <v>0</v>
      </c>
      <c r="H23" s="233"/>
      <c r="I23" s="233"/>
      <c r="J23" s="233"/>
      <c r="K23" s="230"/>
      <c r="L23"/>
      <c r="M23"/>
      <c r="N23"/>
      <c r="O23"/>
      <c r="P23"/>
      <c r="Q23"/>
      <c r="R23"/>
      <c r="T23" s="280"/>
      <c r="U23" s="280"/>
      <c r="V23" s="280"/>
      <c r="W23" s="280"/>
      <c r="X23" s="280"/>
      <c r="Y23" s="280"/>
      <c r="Z23" s="280"/>
      <c r="AI23" s="252"/>
    </row>
    <row r="24" spans="1:35" ht="13.5" customHeight="1" x14ac:dyDescent="0.35">
      <c r="A24" s="570" t="s">
        <v>24</v>
      </c>
      <c r="B24" s="570"/>
      <c r="C24" s="570"/>
      <c r="D24" s="233">
        <v>120</v>
      </c>
      <c r="E24" s="233">
        <v>118937</v>
      </c>
      <c r="F24" s="233">
        <v>0</v>
      </c>
      <c r="G24" s="233">
        <v>118937</v>
      </c>
      <c r="H24" s="233">
        <v>0</v>
      </c>
      <c r="I24" s="233">
        <v>991</v>
      </c>
      <c r="J24" s="233">
        <v>0</v>
      </c>
      <c r="K24" s="230"/>
      <c r="L24"/>
      <c r="M24"/>
      <c r="N24"/>
      <c r="O24"/>
      <c r="P24"/>
      <c r="Q24"/>
      <c r="R24"/>
      <c r="T24" s="280"/>
      <c r="U24" s="280"/>
      <c r="V24" s="280"/>
      <c r="W24" s="280"/>
      <c r="X24" s="280"/>
      <c r="Y24" s="280"/>
      <c r="Z24" s="280"/>
      <c r="AI24" s="252"/>
    </row>
    <row r="25" spans="1:35" ht="13.5" customHeight="1" x14ac:dyDescent="0.35">
      <c r="A25" s="570" t="s">
        <v>25</v>
      </c>
      <c r="B25" s="570"/>
      <c r="C25" s="570"/>
      <c r="D25" s="233">
        <v>500</v>
      </c>
      <c r="E25" s="233">
        <v>1240858</v>
      </c>
      <c r="F25" s="233">
        <v>15158</v>
      </c>
      <c r="G25" s="233">
        <v>1256016</v>
      </c>
      <c r="H25" s="234">
        <v>1.2</v>
      </c>
      <c r="I25" s="235">
        <v>2482</v>
      </c>
      <c r="J25" s="235">
        <v>30</v>
      </c>
      <c r="K25" s="230"/>
      <c r="L25"/>
      <c r="M25"/>
      <c r="N25"/>
      <c r="O25"/>
      <c r="P25"/>
      <c r="Q25"/>
      <c r="R25"/>
      <c r="T25" s="280"/>
      <c r="U25" s="280"/>
      <c r="V25" s="280"/>
      <c r="W25" s="280"/>
      <c r="X25" s="280"/>
      <c r="Y25" s="280"/>
      <c r="Z25" s="280"/>
      <c r="AI25" s="252"/>
    </row>
    <row r="26" spans="1:35" ht="13.5" customHeight="1" x14ac:dyDescent="0.35">
      <c r="A26" s="570" t="s">
        <v>26</v>
      </c>
      <c r="B26" s="570"/>
      <c r="C26" s="570"/>
      <c r="D26" s="233">
        <v>196</v>
      </c>
      <c r="E26" s="233">
        <v>384407</v>
      </c>
      <c r="F26" s="233">
        <v>106871</v>
      </c>
      <c r="G26" s="233">
        <v>491278</v>
      </c>
      <c r="H26" s="234">
        <v>21.8</v>
      </c>
      <c r="I26" s="235">
        <v>1961</v>
      </c>
      <c r="J26" s="235">
        <v>545</v>
      </c>
      <c r="K26" s="230"/>
      <c r="L26"/>
      <c r="M26"/>
      <c r="N26"/>
      <c r="O26"/>
      <c r="P26"/>
      <c r="Q26"/>
      <c r="R26"/>
      <c r="T26" s="280"/>
      <c r="U26" s="280"/>
      <c r="V26" s="280"/>
      <c r="W26" s="280"/>
      <c r="X26" s="280"/>
      <c r="Y26" s="280"/>
      <c r="Z26" s="280"/>
      <c r="AI26" s="252"/>
    </row>
    <row r="27" spans="1:35" ht="13.5" customHeight="1" x14ac:dyDescent="0.35">
      <c r="A27" s="568" t="s">
        <v>27</v>
      </c>
      <c r="B27" s="568"/>
      <c r="C27" s="568"/>
      <c r="D27" s="241">
        <v>2338</v>
      </c>
      <c r="E27" s="241">
        <v>4578674</v>
      </c>
      <c r="F27" s="241">
        <v>896833</v>
      </c>
      <c r="G27" s="241">
        <v>5475507</v>
      </c>
      <c r="H27" s="242">
        <v>16.399999999999999</v>
      </c>
      <c r="I27" s="243">
        <v>1958</v>
      </c>
      <c r="J27" s="243">
        <v>384</v>
      </c>
      <c r="K27" s="230"/>
      <c r="L27"/>
      <c r="M27"/>
      <c r="N27"/>
      <c r="O27"/>
      <c r="P27"/>
      <c r="Q27"/>
      <c r="R27"/>
      <c r="T27" s="280"/>
      <c r="U27" s="280"/>
      <c r="V27" s="280"/>
      <c r="W27" s="280"/>
      <c r="X27" s="280"/>
      <c r="Y27" s="280"/>
      <c r="Z27" s="280"/>
      <c r="AI27" s="252"/>
    </row>
    <row r="28" spans="1:35" ht="13.5" customHeight="1" x14ac:dyDescent="0.35">
      <c r="A28" s="568" t="s">
        <v>28</v>
      </c>
      <c r="B28" s="568"/>
      <c r="C28" s="568"/>
      <c r="D28" s="241">
        <v>3927</v>
      </c>
      <c r="E28" s="241">
        <v>18462061</v>
      </c>
      <c r="F28" s="241">
        <v>567199</v>
      </c>
      <c r="G28" s="241">
        <v>19029260</v>
      </c>
      <c r="H28" s="242">
        <v>3</v>
      </c>
      <c r="I28" s="243">
        <v>4701</v>
      </c>
      <c r="J28" s="243">
        <v>144</v>
      </c>
      <c r="K28" s="230"/>
      <c r="L28"/>
      <c r="M28"/>
      <c r="N28"/>
      <c r="O28"/>
      <c r="P28"/>
      <c r="Q28"/>
      <c r="R28"/>
      <c r="T28" s="280"/>
      <c r="U28" s="280"/>
      <c r="V28" s="280"/>
      <c r="W28" s="280"/>
      <c r="X28" s="280"/>
      <c r="Y28" s="280"/>
      <c r="Z28" s="280"/>
      <c r="AI28" s="252"/>
    </row>
    <row r="29" spans="1:35" ht="13.5" customHeight="1" x14ac:dyDescent="0.35">
      <c r="A29" s="568" t="s">
        <v>29</v>
      </c>
      <c r="B29" s="568"/>
      <c r="C29" s="568"/>
      <c r="D29" s="241">
        <v>1206</v>
      </c>
      <c r="E29" s="241">
        <v>3568497</v>
      </c>
      <c r="F29" s="241">
        <v>707012</v>
      </c>
      <c r="G29" s="241">
        <v>4275509</v>
      </c>
      <c r="H29" s="242">
        <v>16.5</v>
      </c>
      <c r="I29" s="243">
        <v>2959</v>
      </c>
      <c r="J29" s="243">
        <v>586</v>
      </c>
      <c r="K29" s="230"/>
      <c r="L29"/>
      <c r="M29"/>
      <c r="N29"/>
      <c r="O29"/>
      <c r="P29"/>
      <c r="Q29"/>
      <c r="R29"/>
      <c r="T29" s="280"/>
      <c r="U29" s="280"/>
      <c r="V29" s="280"/>
      <c r="W29" s="280"/>
      <c r="X29" s="280"/>
      <c r="Y29" s="280"/>
      <c r="Z29" s="280"/>
      <c r="AI29" s="252"/>
    </row>
    <row r="30" spans="1:35" ht="13.5" customHeight="1" x14ac:dyDescent="0.35">
      <c r="A30" s="568" t="s">
        <v>30</v>
      </c>
      <c r="B30" s="568"/>
      <c r="C30" s="568"/>
      <c r="D30" s="241">
        <v>967</v>
      </c>
      <c r="E30" s="241">
        <v>2721760</v>
      </c>
      <c r="F30" s="241">
        <v>76779</v>
      </c>
      <c r="G30" s="241">
        <v>2798539</v>
      </c>
      <c r="H30" s="242">
        <v>2.7</v>
      </c>
      <c r="I30" s="243">
        <v>2815</v>
      </c>
      <c r="J30" s="243">
        <v>79</v>
      </c>
      <c r="K30" s="230"/>
      <c r="L30"/>
      <c r="M30"/>
      <c r="N30"/>
      <c r="O30"/>
      <c r="P30"/>
      <c r="Q30"/>
      <c r="R30"/>
      <c r="T30" s="280"/>
      <c r="U30" s="280"/>
      <c r="V30" s="280"/>
      <c r="W30" s="280"/>
      <c r="X30" s="280"/>
      <c r="Y30" s="280"/>
      <c r="Z30" s="280"/>
      <c r="AI30" s="252"/>
    </row>
    <row r="31" spans="1:35" ht="13.5" customHeight="1" x14ac:dyDescent="0.35">
      <c r="A31" s="568" t="s">
        <v>31</v>
      </c>
      <c r="B31" s="568"/>
      <c r="C31" s="568"/>
      <c r="D31" s="241">
        <v>696</v>
      </c>
      <c r="E31" s="241">
        <v>1625265</v>
      </c>
      <c r="F31" s="241">
        <v>122029</v>
      </c>
      <c r="G31" s="241">
        <v>1747294</v>
      </c>
      <c r="H31" s="242">
        <v>7</v>
      </c>
      <c r="I31" s="243">
        <v>2335</v>
      </c>
      <c r="J31" s="243">
        <v>175</v>
      </c>
      <c r="K31" s="230"/>
      <c r="L31"/>
      <c r="M31"/>
      <c r="N31"/>
      <c r="O31"/>
      <c r="P31"/>
      <c r="Q31"/>
      <c r="R31"/>
      <c r="T31" s="280"/>
      <c r="U31" s="280"/>
      <c r="V31" s="280"/>
      <c r="W31" s="280"/>
      <c r="X31" s="280"/>
      <c r="Y31" s="280"/>
      <c r="Z31" s="280"/>
      <c r="AI31" s="252"/>
    </row>
    <row r="32" spans="1:35" s="245" customFormat="1" ht="13.5" customHeight="1" x14ac:dyDescent="0.35">
      <c r="A32" s="569" t="s">
        <v>32</v>
      </c>
      <c r="B32" s="569"/>
      <c r="C32" s="569"/>
      <c r="D32" s="241">
        <v>9134</v>
      </c>
      <c r="E32" s="241">
        <v>30956257</v>
      </c>
      <c r="F32" s="241">
        <v>2369852</v>
      </c>
      <c r="G32" s="241">
        <v>33326109</v>
      </c>
      <c r="H32" s="242">
        <v>7.1</v>
      </c>
      <c r="I32" s="243">
        <v>3389</v>
      </c>
      <c r="J32" s="243">
        <v>259</v>
      </c>
      <c r="K32" s="281"/>
      <c r="L32"/>
      <c r="M32"/>
      <c r="N32"/>
      <c r="O32"/>
      <c r="P32"/>
      <c r="Q32"/>
      <c r="R32"/>
      <c r="T32" s="280"/>
      <c r="U32" s="280"/>
      <c r="V32" s="280"/>
      <c r="W32" s="280"/>
      <c r="X32" s="280"/>
      <c r="Y32" s="280"/>
      <c r="Z32" s="280"/>
      <c r="AI32" s="262"/>
    </row>
    <row r="33" spans="1:21" s="247" customFormat="1" ht="21.65" customHeight="1" x14ac:dyDescent="0.25">
      <c r="A33" s="410" t="s">
        <v>74</v>
      </c>
      <c r="B33" s="556" t="s">
        <v>504</v>
      </c>
      <c r="C33" s="556"/>
      <c r="D33" s="556"/>
      <c r="E33" s="556"/>
      <c r="F33" s="556"/>
      <c r="G33" s="556"/>
      <c r="H33" s="556"/>
      <c r="I33" s="556"/>
      <c r="J33" s="556"/>
      <c r="K33" s="246"/>
      <c r="L33" s="282"/>
      <c r="M33" s="282"/>
      <c r="N33" s="282"/>
      <c r="O33" s="282"/>
      <c r="P33" s="282"/>
      <c r="Q33" s="282"/>
      <c r="R33" s="282"/>
      <c r="S33" s="246"/>
      <c r="T33" s="246"/>
    </row>
    <row r="34" spans="1:21" s="249" customFormat="1" x14ac:dyDescent="0.35">
      <c r="A34" s="396" t="s">
        <v>307</v>
      </c>
      <c r="B34" s="553" t="s">
        <v>496</v>
      </c>
      <c r="C34" s="553"/>
      <c r="D34" s="553"/>
      <c r="E34" s="553"/>
      <c r="F34" s="553"/>
      <c r="G34" s="553"/>
      <c r="H34" s="553"/>
      <c r="I34" s="553"/>
      <c r="J34" s="553"/>
      <c r="K34" s="248"/>
      <c r="L34" s="250"/>
      <c r="M34" s="250"/>
      <c r="N34" s="250"/>
      <c r="O34" s="250"/>
      <c r="P34" s="250"/>
      <c r="Q34" s="250"/>
      <c r="R34" s="250"/>
      <c r="S34" s="248"/>
      <c r="T34" s="248"/>
      <c r="U34" s="248"/>
    </row>
    <row r="35" spans="1:21" x14ac:dyDescent="0.35">
      <c r="A35" s="283"/>
      <c r="B35" s="597"/>
      <c r="C35" s="597"/>
      <c r="D35" s="597"/>
      <c r="E35" s="597"/>
      <c r="F35" s="597"/>
      <c r="G35" s="597"/>
      <c r="H35" s="597"/>
      <c r="I35" s="597"/>
      <c r="J35" s="597"/>
      <c r="K35" s="230"/>
    </row>
    <row r="36" spans="1:21" x14ac:dyDescent="0.35">
      <c r="A36" s="230"/>
      <c r="B36" s="230" t="s">
        <v>362</v>
      </c>
      <c r="C36" s="230"/>
      <c r="D36" s="230"/>
      <c r="E36" s="230"/>
      <c r="F36" s="230"/>
      <c r="G36" s="230"/>
      <c r="H36" s="230"/>
      <c r="I36" s="230"/>
      <c r="J36" s="230"/>
      <c r="K36" s="230"/>
    </row>
    <row r="37" spans="1:21" x14ac:dyDescent="0.3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</row>
    <row r="38" spans="1:21" x14ac:dyDescent="0.35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  <row r="39" spans="1:21" x14ac:dyDescent="0.3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</row>
    <row r="40" spans="1:21" x14ac:dyDescent="0.35">
      <c r="A40" s="230"/>
      <c r="B40" s="230"/>
      <c r="C40" s="230"/>
      <c r="D40" s="230"/>
      <c r="E40" s="230"/>
      <c r="F40" s="230"/>
      <c r="G40" s="230"/>
      <c r="H40" s="230"/>
      <c r="I40" s="230"/>
      <c r="J40" s="230"/>
      <c r="K40" s="230"/>
    </row>
    <row r="41" spans="1:21" x14ac:dyDescent="0.35">
      <c r="A41" s="230"/>
      <c r="B41" s="230"/>
      <c r="C41" s="230"/>
      <c r="D41" s="230"/>
      <c r="E41" s="230"/>
      <c r="F41" s="230"/>
      <c r="G41" s="230"/>
      <c r="H41" s="230"/>
      <c r="I41" s="230"/>
      <c r="J41" s="230"/>
      <c r="K41" s="230"/>
    </row>
    <row r="42" spans="1:21" x14ac:dyDescent="0.3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</row>
    <row r="43" spans="1:21" x14ac:dyDescent="0.3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</row>
    <row r="44" spans="1:21" x14ac:dyDescent="0.3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spans="1:21" x14ac:dyDescent="0.3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</row>
    <row r="46" spans="1:21" x14ac:dyDescent="0.3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</row>
    <row r="47" spans="1:21" x14ac:dyDescent="0.35">
      <c r="A47" s="230"/>
      <c r="B47" s="230"/>
      <c r="C47" s="230"/>
      <c r="D47" s="230"/>
      <c r="E47" s="230"/>
      <c r="F47" s="230"/>
      <c r="G47" s="230"/>
      <c r="H47" s="230"/>
      <c r="I47" s="230"/>
      <c r="J47" s="230"/>
      <c r="K47" s="230"/>
    </row>
    <row r="48" spans="1:21" x14ac:dyDescent="0.35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</row>
    <row r="49" spans="1:11" x14ac:dyDescent="0.35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</row>
    <row r="50" spans="1:11" x14ac:dyDescent="0.3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</row>
    <row r="51" spans="1:11" x14ac:dyDescent="0.3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</row>
    <row r="52" spans="1:11" x14ac:dyDescent="0.35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</row>
    <row r="53" spans="1:11" x14ac:dyDescent="0.35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230"/>
    </row>
    <row r="54" spans="1:11" x14ac:dyDescent="0.35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</row>
    <row r="55" spans="1:11" x14ac:dyDescent="0.35">
      <c r="A55" s="230"/>
      <c r="B55" s="230"/>
      <c r="C55" s="230"/>
      <c r="D55" s="230"/>
      <c r="E55" s="230"/>
      <c r="F55" s="230"/>
      <c r="G55" s="230"/>
      <c r="H55" s="230"/>
      <c r="I55" s="230"/>
      <c r="J55" s="230"/>
      <c r="K55" s="230"/>
    </row>
    <row r="56" spans="1:11" x14ac:dyDescent="0.35">
      <c r="A56" s="230"/>
      <c r="B56" s="230"/>
      <c r="C56" s="230"/>
      <c r="D56" s="230"/>
      <c r="E56" s="230"/>
      <c r="F56" s="230"/>
      <c r="G56" s="230"/>
      <c r="H56" s="230"/>
      <c r="I56" s="230"/>
      <c r="J56" s="230"/>
      <c r="K56" s="230"/>
    </row>
    <row r="57" spans="1:11" x14ac:dyDescent="0.35">
      <c r="A57" s="230"/>
      <c r="B57" s="230"/>
      <c r="C57" s="230"/>
      <c r="D57" s="230"/>
      <c r="E57" s="230"/>
      <c r="F57" s="230"/>
      <c r="G57" s="230"/>
      <c r="H57" s="230"/>
      <c r="I57" s="230"/>
      <c r="J57" s="230"/>
      <c r="K57" s="230"/>
    </row>
  </sheetData>
  <sheetProtection selectLockedCells="1" selectUnlockedCells="1"/>
  <mergeCells count="40"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B35:J35"/>
    <mergeCell ref="A29:C29"/>
    <mergeCell ref="A30:C30"/>
    <mergeCell ref="A31:C31"/>
    <mergeCell ref="A32:C32"/>
    <mergeCell ref="B33:J33"/>
    <mergeCell ref="B34:J34"/>
  </mergeCells>
  <hyperlinks>
    <hyperlink ref="L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5" firstPageNumber="0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654"/>
  <sheetViews>
    <sheetView zoomScaleNormal="130" workbookViewId="0">
      <selection activeCell="D3" sqref="D3:E30"/>
    </sheetView>
  </sheetViews>
  <sheetFormatPr defaultColWidth="9.1796875" defaultRowHeight="6" customHeight="1" x14ac:dyDescent="0.35"/>
  <cols>
    <col min="1" max="1" width="3.54296875" style="204" customWidth="1"/>
    <col min="2" max="2" width="9.453125" style="204" customWidth="1"/>
    <col min="3" max="3" width="17.1796875" style="204" customWidth="1"/>
    <col min="4" max="5" width="27.54296875" style="204" customWidth="1"/>
    <col min="6" max="241" width="9.1796875" style="204"/>
    <col min="242" max="16384" width="9.1796875" style="175"/>
  </cols>
  <sheetData>
    <row r="1" spans="1:20" ht="12.75" customHeight="1" x14ac:dyDescent="0.35">
      <c r="A1" s="590" t="s">
        <v>363</v>
      </c>
      <c r="B1" s="590"/>
      <c r="C1" s="591" t="s">
        <v>538</v>
      </c>
      <c r="D1" s="591"/>
      <c r="E1" s="591"/>
      <c r="G1" s="392" t="s">
        <v>481</v>
      </c>
    </row>
    <row r="2" spans="1:20" ht="24" customHeight="1" x14ac:dyDescent="0.35">
      <c r="A2" s="592" t="s">
        <v>356</v>
      </c>
      <c r="B2" s="592"/>
      <c r="C2" s="592"/>
      <c r="D2" s="264" t="s">
        <v>301</v>
      </c>
      <c r="E2" s="265" t="s">
        <v>357</v>
      </c>
      <c r="F2" s="198"/>
      <c r="G2" s="175"/>
      <c r="H2" s="175"/>
      <c r="I2" s="175"/>
      <c r="J2" s="175"/>
      <c r="K2" s="198"/>
      <c r="L2" s="198"/>
      <c r="M2" s="198"/>
      <c r="N2" s="198"/>
      <c r="O2" s="198"/>
      <c r="P2" s="198"/>
      <c r="Q2" s="198"/>
      <c r="R2" s="198"/>
      <c r="S2" s="198"/>
      <c r="T2" s="198"/>
    </row>
    <row r="3" spans="1:20" ht="13.5" customHeight="1" x14ac:dyDescent="0.35">
      <c r="A3" s="594" t="s">
        <v>5</v>
      </c>
      <c r="B3" s="594"/>
      <c r="C3" s="594"/>
      <c r="D3" s="267">
        <v>6.9</v>
      </c>
      <c r="E3" s="267">
        <v>0.7</v>
      </c>
      <c r="F3" s="198"/>
      <c r="G3" s="175"/>
      <c r="H3" s="175"/>
      <c r="I3" s="175"/>
      <c r="J3" s="175"/>
      <c r="K3" s="175"/>
      <c r="L3" s="269"/>
      <c r="M3" s="268"/>
      <c r="N3" s="270"/>
      <c r="O3" s="198"/>
      <c r="P3" s="198"/>
      <c r="Q3" s="198"/>
      <c r="R3" s="198"/>
      <c r="S3" s="198"/>
      <c r="T3" s="198"/>
    </row>
    <row r="4" spans="1:20" ht="13.5" customHeight="1" x14ac:dyDescent="0.35">
      <c r="A4" s="545" t="s">
        <v>281</v>
      </c>
      <c r="B4" s="545"/>
      <c r="C4" s="545"/>
      <c r="D4" s="267">
        <v>32.4</v>
      </c>
      <c r="E4" s="267">
        <v>0.8</v>
      </c>
      <c r="F4" s="198"/>
      <c r="G4" s="175"/>
      <c r="H4" s="175"/>
      <c r="I4" s="175"/>
      <c r="J4" s="175"/>
      <c r="K4" s="175"/>
      <c r="L4" s="269"/>
      <c r="M4" s="268"/>
      <c r="N4" s="270"/>
      <c r="O4" s="198"/>
      <c r="P4" s="198"/>
      <c r="Q4" s="198"/>
      <c r="R4" s="198"/>
      <c r="S4" s="198"/>
      <c r="T4" s="198"/>
    </row>
    <row r="5" spans="1:20" ht="13.5" customHeight="1" x14ac:dyDescent="0.35">
      <c r="A5" s="545" t="s">
        <v>7</v>
      </c>
      <c r="B5" s="545"/>
      <c r="C5" s="545"/>
      <c r="D5" s="267">
        <v>8.5</v>
      </c>
      <c r="E5" s="267">
        <v>0.8</v>
      </c>
      <c r="F5" s="198"/>
      <c r="G5" s="175"/>
      <c r="H5" s="175"/>
      <c r="I5" s="175"/>
      <c r="J5" s="175"/>
      <c r="K5" s="175"/>
      <c r="L5" s="269"/>
      <c r="M5" s="268"/>
      <c r="N5" s="270"/>
      <c r="O5" s="198"/>
      <c r="P5" s="198"/>
      <c r="Q5" s="198"/>
      <c r="R5" s="198"/>
      <c r="S5" s="198"/>
      <c r="T5" s="198"/>
    </row>
    <row r="6" spans="1:20" ht="13.5" customHeight="1" x14ac:dyDescent="0.35">
      <c r="A6" s="545" t="s">
        <v>8</v>
      </c>
      <c r="B6" s="545"/>
      <c r="C6" s="545"/>
      <c r="D6" s="267">
        <v>16.3</v>
      </c>
      <c r="E6" s="267">
        <v>0.7</v>
      </c>
      <c r="F6" s="198"/>
      <c r="G6" s="175"/>
      <c r="H6" s="175"/>
      <c r="I6" s="175"/>
      <c r="J6" s="175"/>
      <c r="K6" s="175"/>
      <c r="L6" s="269"/>
      <c r="M6" s="268"/>
      <c r="N6" s="270"/>
      <c r="O6" s="198"/>
      <c r="P6" s="198"/>
      <c r="Q6" s="198"/>
      <c r="R6" s="198"/>
      <c r="S6" s="198"/>
      <c r="T6" s="198"/>
    </row>
    <row r="7" spans="1:20" ht="13.5" customHeight="1" x14ac:dyDescent="0.35">
      <c r="A7" s="595" t="s">
        <v>9</v>
      </c>
      <c r="B7" s="595"/>
      <c r="C7" s="595"/>
      <c r="D7" s="267">
        <v>63.9</v>
      </c>
      <c r="E7" s="267">
        <v>5.7</v>
      </c>
      <c r="F7" s="284"/>
      <c r="G7" s="175"/>
      <c r="H7" s="175"/>
      <c r="I7" s="175"/>
      <c r="J7" s="175"/>
      <c r="K7" s="175"/>
      <c r="L7" s="269"/>
      <c r="M7" s="268"/>
      <c r="N7" s="270"/>
      <c r="O7" s="198"/>
      <c r="P7" s="198"/>
      <c r="Q7" s="198"/>
      <c r="R7" s="198"/>
      <c r="S7" s="198"/>
      <c r="T7" s="198"/>
    </row>
    <row r="8" spans="1:20" ht="13.5" customHeight="1" x14ac:dyDescent="0.35">
      <c r="A8" s="596" t="s">
        <v>358</v>
      </c>
      <c r="B8" s="596"/>
      <c r="C8" s="596"/>
      <c r="D8" s="271"/>
      <c r="E8" s="272">
        <v>7.4</v>
      </c>
      <c r="F8" s="198"/>
      <c r="G8" s="271"/>
      <c r="H8" s="175"/>
      <c r="I8" s="175"/>
      <c r="J8" s="175"/>
      <c r="K8" s="175"/>
      <c r="L8" s="269"/>
      <c r="M8" s="268"/>
      <c r="N8" s="270"/>
      <c r="O8" s="198"/>
      <c r="P8" s="198"/>
      <c r="Q8" s="198"/>
      <c r="R8" s="198"/>
      <c r="S8" s="198"/>
      <c r="T8" s="198"/>
    </row>
    <row r="9" spans="1:20" ht="13.5" customHeight="1" x14ac:dyDescent="0.35">
      <c r="A9" s="596" t="s">
        <v>44</v>
      </c>
      <c r="B9" s="596"/>
      <c r="C9" s="596"/>
      <c r="D9" s="272">
        <v>63.9</v>
      </c>
      <c r="E9" s="272">
        <v>3.6</v>
      </c>
      <c r="F9" s="198"/>
      <c r="G9" s="175"/>
      <c r="H9" s="175"/>
      <c r="I9" s="175"/>
      <c r="J9" s="175"/>
      <c r="K9" s="175"/>
      <c r="L9" s="269"/>
      <c r="M9" s="268"/>
      <c r="N9" s="270"/>
      <c r="O9" s="198"/>
      <c r="P9" s="198"/>
      <c r="Q9" s="198"/>
      <c r="R9" s="198"/>
      <c r="S9" s="198"/>
      <c r="T9" s="198"/>
    </row>
    <row r="10" spans="1:20" ht="13.5" customHeight="1" x14ac:dyDescent="0.35">
      <c r="A10" s="545" t="s">
        <v>12</v>
      </c>
      <c r="B10" s="545"/>
      <c r="C10" s="545"/>
      <c r="D10" s="267">
        <v>6.6</v>
      </c>
      <c r="E10" s="267">
        <v>0.3</v>
      </c>
      <c r="F10" s="198"/>
      <c r="G10" s="175"/>
      <c r="H10" s="175"/>
      <c r="I10" s="175"/>
      <c r="J10" s="175"/>
      <c r="K10" s="175"/>
      <c r="L10" s="269"/>
      <c r="M10" s="268"/>
      <c r="N10" s="270"/>
      <c r="O10" s="198"/>
      <c r="P10" s="198"/>
      <c r="Q10" s="198"/>
      <c r="R10" s="198"/>
      <c r="S10" s="198"/>
      <c r="T10" s="198"/>
    </row>
    <row r="11" spans="1:20" ht="13.5" customHeight="1" x14ac:dyDescent="0.35">
      <c r="A11" s="545" t="s">
        <v>296</v>
      </c>
      <c r="B11" s="545"/>
      <c r="C11" s="545"/>
      <c r="D11" s="267">
        <v>62.8</v>
      </c>
      <c r="E11" s="267">
        <v>2.2999999999999998</v>
      </c>
      <c r="F11" s="198"/>
      <c r="G11" s="175"/>
      <c r="H11" s="175"/>
      <c r="I11" s="175"/>
      <c r="J11" s="175"/>
      <c r="K11" s="175"/>
      <c r="L11" s="269"/>
      <c r="M11" s="268"/>
      <c r="N11" s="270"/>
      <c r="O11" s="198"/>
      <c r="P11" s="198"/>
      <c r="Q11" s="198"/>
      <c r="R11" s="198"/>
      <c r="S11" s="198"/>
      <c r="T11" s="198"/>
    </row>
    <row r="12" spans="1:20" ht="13.5" customHeight="1" x14ac:dyDescent="0.35">
      <c r="A12" s="545" t="s">
        <v>297</v>
      </c>
      <c r="B12" s="545"/>
      <c r="C12" s="545"/>
      <c r="D12" s="267">
        <v>27.9</v>
      </c>
      <c r="E12" s="267">
        <v>1.7</v>
      </c>
      <c r="F12" s="198"/>
      <c r="G12" s="175"/>
      <c r="H12" s="175"/>
      <c r="I12" s="175"/>
      <c r="J12" s="175"/>
      <c r="K12" s="175"/>
      <c r="L12" s="269"/>
      <c r="M12" s="268"/>
      <c r="N12" s="270"/>
      <c r="O12" s="198"/>
      <c r="P12" s="198"/>
      <c r="Q12" s="198"/>
      <c r="R12" s="198"/>
      <c r="S12" s="198"/>
      <c r="T12" s="198"/>
    </row>
    <row r="13" spans="1:20" ht="13.5" customHeight="1" x14ac:dyDescent="0.35">
      <c r="A13" s="545" t="s">
        <v>15</v>
      </c>
      <c r="B13" s="545"/>
      <c r="C13" s="545"/>
      <c r="D13" s="267">
        <v>14.3</v>
      </c>
      <c r="E13" s="267">
        <v>1</v>
      </c>
      <c r="F13" s="198"/>
      <c r="G13" s="175"/>
      <c r="H13" s="175"/>
      <c r="I13" s="175"/>
      <c r="J13" s="175"/>
      <c r="K13" s="175"/>
      <c r="L13" s="269"/>
      <c r="M13" s="268"/>
      <c r="N13" s="270"/>
      <c r="O13" s="198"/>
      <c r="P13" s="198"/>
      <c r="Q13" s="198"/>
      <c r="R13" s="198"/>
      <c r="S13" s="198"/>
      <c r="T13" s="198"/>
    </row>
    <row r="14" spans="1:20" ht="13.5" customHeight="1" x14ac:dyDescent="0.35">
      <c r="A14" s="545" t="s">
        <v>16</v>
      </c>
      <c r="B14" s="545"/>
      <c r="C14" s="545"/>
      <c r="D14" s="267">
        <v>15.2</v>
      </c>
      <c r="E14" s="267">
        <v>1.1000000000000001</v>
      </c>
      <c r="F14" s="198"/>
      <c r="G14" s="175"/>
      <c r="H14" s="175"/>
      <c r="I14" s="175"/>
      <c r="J14" s="175"/>
      <c r="K14" s="175"/>
      <c r="L14" s="269"/>
      <c r="M14" s="268"/>
      <c r="N14" s="270"/>
      <c r="O14" s="198"/>
      <c r="P14" s="198"/>
      <c r="Q14" s="198"/>
      <c r="R14" s="198"/>
      <c r="S14" s="198"/>
      <c r="T14" s="198"/>
    </row>
    <row r="15" spans="1:20" ht="13.5" customHeight="1" x14ac:dyDescent="0.35">
      <c r="A15" s="545" t="s">
        <v>17</v>
      </c>
      <c r="B15" s="545"/>
      <c r="C15" s="545"/>
      <c r="D15" s="267">
        <v>12</v>
      </c>
      <c r="E15" s="267">
        <v>1.2</v>
      </c>
      <c r="F15" s="198"/>
      <c r="G15" s="175"/>
      <c r="H15" s="175"/>
      <c r="I15" s="175"/>
      <c r="J15" s="175"/>
      <c r="K15" s="175"/>
      <c r="L15" s="269"/>
      <c r="M15" s="268"/>
      <c r="N15" s="270"/>
      <c r="O15" s="198"/>
      <c r="P15" s="198"/>
      <c r="Q15" s="198"/>
      <c r="R15" s="198"/>
      <c r="S15" s="198"/>
      <c r="T15" s="198"/>
    </row>
    <row r="16" spans="1:20" ht="13.5" customHeight="1" x14ac:dyDescent="0.35">
      <c r="A16" s="545" t="s">
        <v>18</v>
      </c>
      <c r="B16" s="545"/>
      <c r="C16" s="545"/>
      <c r="D16" s="267">
        <v>1.6</v>
      </c>
      <c r="E16" s="267">
        <v>0</v>
      </c>
      <c r="F16" s="198"/>
      <c r="G16" s="175"/>
      <c r="H16" s="175"/>
      <c r="I16" s="175"/>
      <c r="J16" s="175"/>
      <c r="K16" s="175"/>
      <c r="L16" s="269"/>
      <c r="M16" s="268"/>
      <c r="N16" s="270"/>
      <c r="O16" s="198"/>
      <c r="P16" s="198"/>
      <c r="Q16" s="198"/>
      <c r="R16" s="198"/>
      <c r="S16" s="198"/>
      <c r="T16" s="198"/>
    </row>
    <row r="17" spans="1:20" ht="13.5" customHeight="1" x14ac:dyDescent="0.35">
      <c r="A17" s="545" t="s">
        <v>19</v>
      </c>
      <c r="B17" s="545"/>
      <c r="C17" s="545"/>
      <c r="D17" s="267">
        <v>8.9</v>
      </c>
      <c r="E17" s="267">
        <v>0.2</v>
      </c>
      <c r="F17" s="198"/>
      <c r="G17" s="175"/>
      <c r="H17" s="175"/>
      <c r="I17" s="175"/>
      <c r="J17" s="175"/>
      <c r="K17" s="175"/>
      <c r="L17" s="269"/>
      <c r="M17" s="268"/>
      <c r="N17" s="270"/>
      <c r="O17" s="198"/>
      <c r="P17" s="198"/>
      <c r="Q17" s="198"/>
      <c r="R17" s="198"/>
      <c r="S17" s="198"/>
      <c r="T17" s="198"/>
    </row>
    <row r="18" spans="1:20" ht="13.5" customHeight="1" x14ac:dyDescent="0.35">
      <c r="A18" s="545" t="s">
        <v>20</v>
      </c>
      <c r="B18" s="545"/>
      <c r="C18" s="545"/>
      <c r="D18" s="267">
        <v>0</v>
      </c>
      <c r="E18" s="267">
        <v>0</v>
      </c>
      <c r="F18" s="198"/>
      <c r="G18" s="175"/>
      <c r="H18" s="175"/>
      <c r="I18" s="175"/>
      <c r="J18" s="175"/>
      <c r="K18" s="175"/>
      <c r="L18" s="269"/>
      <c r="M18" s="268"/>
      <c r="N18" s="270"/>
      <c r="O18" s="198"/>
      <c r="P18" s="198"/>
      <c r="Q18" s="198"/>
      <c r="R18" s="198"/>
      <c r="S18" s="198"/>
      <c r="T18" s="198"/>
    </row>
    <row r="19" spans="1:20" ht="13.5" customHeight="1" x14ac:dyDescent="0.35">
      <c r="A19" s="545" t="s">
        <v>21</v>
      </c>
      <c r="B19" s="545"/>
      <c r="C19" s="545"/>
      <c r="D19" s="267">
        <v>27.1</v>
      </c>
      <c r="E19" s="267">
        <v>0.3</v>
      </c>
      <c r="F19" s="198"/>
      <c r="G19" s="175"/>
      <c r="H19" s="175"/>
      <c r="I19" s="175"/>
      <c r="J19" s="175"/>
      <c r="K19" s="175"/>
      <c r="L19" s="269"/>
      <c r="M19" s="268"/>
      <c r="N19" s="270"/>
      <c r="O19" s="198"/>
      <c r="P19" s="198"/>
      <c r="Q19" s="198"/>
      <c r="R19" s="198"/>
      <c r="S19" s="198"/>
      <c r="T19" s="198"/>
    </row>
    <row r="20" spans="1:20" ht="13.5" customHeight="1" x14ac:dyDescent="0.35">
      <c r="A20" s="545" t="s">
        <v>22</v>
      </c>
      <c r="B20" s="545"/>
      <c r="C20" s="545"/>
      <c r="D20" s="267">
        <v>16</v>
      </c>
      <c r="E20" s="267">
        <v>0.5</v>
      </c>
      <c r="F20" s="198"/>
      <c r="G20" s="175"/>
      <c r="H20" s="175"/>
      <c r="I20" s="175"/>
      <c r="J20" s="175"/>
      <c r="K20" s="175"/>
      <c r="L20" s="269"/>
      <c r="M20" s="268"/>
      <c r="N20" s="270"/>
      <c r="O20" s="198"/>
      <c r="P20" s="198"/>
      <c r="Q20" s="198"/>
      <c r="R20" s="198"/>
      <c r="S20" s="198"/>
      <c r="T20" s="198"/>
    </row>
    <row r="21" spans="1:20" ht="13.5" customHeight="1" x14ac:dyDescent="0.35">
      <c r="A21" s="545" t="s">
        <v>23</v>
      </c>
      <c r="B21" s="545"/>
      <c r="C21" s="545"/>
      <c r="D21" s="267">
        <v>0.8</v>
      </c>
      <c r="E21" s="267">
        <v>0</v>
      </c>
      <c r="F21" s="198"/>
      <c r="G21" s="175"/>
      <c r="H21" s="175"/>
      <c r="I21" s="175"/>
      <c r="J21" s="175"/>
      <c r="K21" s="175"/>
      <c r="L21" s="269"/>
      <c r="M21" s="268"/>
      <c r="N21" s="270"/>
      <c r="O21" s="198"/>
      <c r="P21" s="198"/>
      <c r="Q21" s="198"/>
      <c r="R21" s="198"/>
      <c r="S21" s="198"/>
      <c r="T21" s="198"/>
    </row>
    <row r="22" spans="1:20" ht="13.5" customHeight="1" x14ac:dyDescent="0.35">
      <c r="A22" s="545" t="s">
        <v>24</v>
      </c>
      <c r="B22" s="545"/>
      <c r="C22" s="545"/>
      <c r="D22" s="267">
        <v>2</v>
      </c>
      <c r="E22" s="267">
        <v>0.3</v>
      </c>
      <c r="F22" s="198"/>
      <c r="G22" s="175"/>
      <c r="H22" s="175"/>
      <c r="I22" s="175"/>
      <c r="J22" s="175"/>
      <c r="K22" s="175"/>
      <c r="L22" s="269"/>
      <c r="M22" s="268"/>
      <c r="N22" s="270"/>
      <c r="O22" s="198"/>
      <c r="P22" s="198"/>
      <c r="Q22" s="198"/>
      <c r="R22" s="198"/>
      <c r="S22" s="198"/>
      <c r="T22" s="198"/>
    </row>
    <row r="23" spans="1:20" ht="13.5" customHeight="1" x14ac:dyDescent="0.35">
      <c r="A23" s="545" t="s">
        <v>25</v>
      </c>
      <c r="B23" s="545"/>
      <c r="C23" s="545"/>
      <c r="D23" s="267">
        <v>14.3</v>
      </c>
      <c r="E23" s="267">
        <v>0.4</v>
      </c>
      <c r="F23" s="198"/>
      <c r="G23" s="175"/>
      <c r="H23" s="175"/>
      <c r="I23" s="175"/>
      <c r="J23" s="175"/>
      <c r="K23" s="175"/>
      <c r="L23" s="269"/>
      <c r="M23" s="268"/>
      <c r="N23" s="270"/>
      <c r="O23" s="198"/>
      <c r="P23" s="198"/>
      <c r="Q23" s="198"/>
      <c r="R23" s="198"/>
      <c r="S23" s="198"/>
      <c r="T23" s="198"/>
    </row>
    <row r="24" spans="1:20" ht="13.5" customHeight="1" x14ac:dyDescent="0.35">
      <c r="A24" s="545" t="s">
        <v>26</v>
      </c>
      <c r="B24" s="545"/>
      <c r="C24" s="545"/>
      <c r="D24" s="267">
        <v>4.5</v>
      </c>
      <c r="E24" s="267">
        <v>0.8</v>
      </c>
      <c r="F24" s="198"/>
      <c r="G24" s="175"/>
      <c r="H24" s="175"/>
      <c r="I24" s="175"/>
      <c r="J24" s="175"/>
      <c r="K24" s="175"/>
      <c r="L24" s="269"/>
      <c r="M24" s="268"/>
      <c r="N24" s="270"/>
      <c r="O24" s="198"/>
      <c r="P24" s="198"/>
      <c r="Q24" s="198"/>
      <c r="R24" s="198"/>
      <c r="S24" s="198"/>
      <c r="T24" s="198"/>
    </row>
    <row r="25" spans="1:20" ht="13.5" customHeight="1" x14ac:dyDescent="0.35">
      <c r="A25" s="542" t="s">
        <v>27</v>
      </c>
      <c r="B25" s="542"/>
      <c r="C25" s="542"/>
      <c r="D25" s="275">
        <v>12.4</v>
      </c>
      <c r="E25" s="275">
        <v>0.7</v>
      </c>
      <c r="F25" s="198"/>
      <c r="G25" s="175"/>
      <c r="H25" s="175"/>
      <c r="I25" s="175"/>
      <c r="J25" s="175"/>
      <c r="K25" s="175"/>
      <c r="L25" s="269"/>
      <c r="M25" s="268"/>
      <c r="N25" s="270"/>
      <c r="O25" s="198"/>
      <c r="P25" s="198"/>
      <c r="Q25" s="198"/>
      <c r="R25" s="198"/>
      <c r="S25" s="198"/>
      <c r="T25" s="198"/>
    </row>
    <row r="26" spans="1:20" ht="13.5" customHeight="1" x14ac:dyDescent="0.35">
      <c r="A26" s="542" t="s">
        <v>28</v>
      </c>
      <c r="B26" s="542"/>
      <c r="C26" s="542"/>
      <c r="D26" s="275">
        <v>29</v>
      </c>
      <c r="E26" s="275">
        <v>1.6</v>
      </c>
      <c r="F26" s="198"/>
      <c r="G26" s="175"/>
      <c r="H26" s="175"/>
      <c r="I26" s="175"/>
      <c r="J26" s="175"/>
      <c r="K26" s="175"/>
      <c r="L26" s="269"/>
      <c r="M26" s="268"/>
      <c r="N26" s="270"/>
      <c r="O26" s="198"/>
      <c r="P26" s="198"/>
      <c r="Q26" s="198"/>
      <c r="R26" s="198"/>
      <c r="S26" s="198"/>
      <c r="T26" s="198"/>
    </row>
    <row r="27" spans="1:20" ht="13.5" customHeight="1" x14ac:dyDescent="0.35">
      <c r="A27" s="542" t="s">
        <v>29</v>
      </c>
      <c r="B27" s="542"/>
      <c r="C27" s="542"/>
      <c r="D27" s="275">
        <v>8.9</v>
      </c>
      <c r="E27" s="275">
        <v>0.5</v>
      </c>
      <c r="F27" s="198"/>
      <c r="G27" s="175"/>
      <c r="H27" s="175"/>
      <c r="I27" s="175"/>
      <c r="J27" s="175"/>
      <c r="K27" s="175"/>
      <c r="L27" s="269"/>
      <c r="M27" s="268"/>
      <c r="N27" s="270"/>
      <c r="O27" s="198"/>
      <c r="P27" s="198"/>
      <c r="Q27" s="198"/>
      <c r="R27" s="198"/>
      <c r="S27" s="198"/>
      <c r="T27" s="198"/>
    </row>
    <row r="28" spans="1:20" ht="13.5" customHeight="1" x14ac:dyDescent="0.35">
      <c r="A28" s="542" t="s">
        <v>30</v>
      </c>
      <c r="B28" s="542"/>
      <c r="C28" s="542"/>
      <c r="D28" s="275">
        <v>12.7</v>
      </c>
      <c r="E28" s="275">
        <v>0.3</v>
      </c>
      <c r="F28" s="198"/>
      <c r="G28" s="175"/>
      <c r="H28" s="175"/>
      <c r="I28" s="175"/>
      <c r="J28" s="175"/>
      <c r="K28" s="175"/>
      <c r="L28" s="269"/>
      <c r="M28" s="268"/>
      <c r="N28" s="270"/>
      <c r="O28" s="198"/>
      <c r="P28" s="198"/>
      <c r="Q28" s="198"/>
      <c r="R28" s="198"/>
      <c r="S28" s="198"/>
      <c r="T28" s="198"/>
    </row>
    <row r="29" spans="1:20" ht="13.5" customHeight="1" x14ac:dyDescent="0.35">
      <c r="A29" s="542" t="s">
        <v>31</v>
      </c>
      <c r="B29" s="542"/>
      <c r="C29" s="542"/>
      <c r="D29" s="275">
        <v>9.5</v>
      </c>
      <c r="E29" s="275">
        <v>0.5</v>
      </c>
      <c r="F29" s="198"/>
      <c r="G29" s="175"/>
      <c r="H29" s="175"/>
      <c r="I29" s="175"/>
      <c r="J29" s="175"/>
      <c r="K29" s="175"/>
      <c r="L29" s="269"/>
      <c r="M29" s="268"/>
      <c r="N29" s="270"/>
      <c r="O29" s="198"/>
      <c r="P29" s="198"/>
      <c r="Q29" s="198"/>
      <c r="R29" s="198"/>
      <c r="S29" s="198"/>
      <c r="T29" s="198"/>
    </row>
    <row r="30" spans="1:20" ht="13.5" customHeight="1" x14ac:dyDescent="0.35">
      <c r="A30" s="586" t="s">
        <v>32</v>
      </c>
      <c r="B30" s="586"/>
      <c r="C30" s="586"/>
      <c r="D30" s="275">
        <v>14.5</v>
      </c>
      <c r="E30" s="275">
        <v>0.7</v>
      </c>
      <c r="F30" s="198"/>
      <c r="G30" s="175"/>
      <c r="H30" s="175"/>
      <c r="I30" s="175"/>
      <c r="J30" s="175"/>
      <c r="K30" s="175"/>
      <c r="L30" s="269"/>
      <c r="M30" s="268"/>
      <c r="N30" s="270"/>
      <c r="O30" s="198"/>
      <c r="P30" s="198"/>
      <c r="Q30" s="198"/>
      <c r="R30" s="198"/>
      <c r="S30" s="198"/>
      <c r="T30" s="198"/>
    </row>
    <row r="31" spans="1:20" s="402" customFormat="1" ht="24" customHeight="1" x14ac:dyDescent="0.25">
      <c r="A31" s="399" t="s">
        <v>74</v>
      </c>
      <c r="B31" s="587" t="s">
        <v>504</v>
      </c>
      <c r="C31" s="587"/>
      <c r="D31" s="587"/>
      <c r="E31" s="587"/>
      <c r="F31" s="400"/>
      <c r="H31" s="285"/>
      <c r="J31"/>
      <c r="K31" s="400"/>
      <c r="L31" s="400"/>
      <c r="M31" s="400"/>
      <c r="N31" s="400"/>
      <c r="O31" s="400"/>
      <c r="P31" s="400"/>
      <c r="Q31" s="400"/>
      <c r="R31" s="400"/>
      <c r="S31" s="400"/>
    </row>
    <row r="32" spans="1:20" s="402" customFormat="1" ht="20.25" customHeight="1" x14ac:dyDescent="0.25">
      <c r="A32" s="403" t="s">
        <v>307</v>
      </c>
      <c r="B32" s="588" t="s">
        <v>308</v>
      </c>
      <c r="C32" s="588"/>
      <c r="D32" s="588"/>
      <c r="E32" s="588"/>
      <c r="F32" s="400"/>
      <c r="J32" s="400"/>
      <c r="K32" s="400"/>
      <c r="L32" s="400"/>
      <c r="M32" s="400"/>
      <c r="N32" s="400"/>
      <c r="O32" s="400"/>
      <c r="P32" s="400"/>
      <c r="Q32" s="400"/>
      <c r="R32" s="400"/>
      <c r="S32" s="400"/>
    </row>
    <row r="33" spans="1:241" s="402" customFormat="1" ht="12" customHeight="1" x14ac:dyDescent="0.25">
      <c r="A33" s="404" t="s">
        <v>46</v>
      </c>
      <c r="B33" s="589" t="s">
        <v>503</v>
      </c>
      <c r="C33" s="589"/>
      <c r="D33" s="589"/>
      <c r="E33" s="589"/>
      <c r="F33" s="400"/>
      <c r="G33"/>
      <c r="H33"/>
      <c r="I33"/>
      <c r="J33" s="400"/>
      <c r="K33" s="400"/>
      <c r="L33" s="400"/>
      <c r="M33" s="400"/>
      <c r="N33" s="400"/>
      <c r="O33" s="400"/>
      <c r="P33" s="400"/>
      <c r="Q33" s="400"/>
      <c r="R33" s="400"/>
      <c r="S33" s="400"/>
    </row>
    <row r="34" spans="1:241" s="409" customFormat="1" ht="12" customHeight="1" x14ac:dyDescent="0.35">
      <c r="A34" s="405" t="s">
        <v>310</v>
      </c>
      <c r="B34" s="585" t="s">
        <v>311</v>
      </c>
      <c r="C34" s="585"/>
      <c r="D34" s="585"/>
      <c r="E34" s="585"/>
      <c r="F34" s="406"/>
      <c r="G34"/>
      <c r="H34"/>
      <c r="I34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  <c r="BB34" s="408"/>
      <c r="BC34" s="408"/>
      <c r="BD34" s="408"/>
      <c r="BE34" s="408"/>
      <c r="BF34" s="408"/>
      <c r="BG34" s="408"/>
      <c r="BH34" s="408"/>
      <c r="BI34" s="408"/>
      <c r="BJ34" s="408"/>
      <c r="BK34" s="408"/>
      <c r="BL34" s="408"/>
      <c r="BM34" s="408"/>
      <c r="BN34" s="408"/>
      <c r="BO34" s="408"/>
      <c r="BP34" s="408"/>
      <c r="BQ34" s="408"/>
      <c r="BR34" s="408"/>
      <c r="BS34" s="408"/>
      <c r="BT34" s="408"/>
      <c r="BU34" s="408"/>
      <c r="BV34" s="408"/>
      <c r="BW34" s="408"/>
      <c r="BX34" s="408"/>
      <c r="BY34" s="408"/>
      <c r="BZ34" s="408"/>
      <c r="CA34" s="408"/>
      <c r="CB34" s="408"/>
      <c r="CC34" s="408"/>
      <c r="CD34" s="408"/>
      <c r="CE34" s="408"/>
      <c r="CF34" s="408"/>
      <c r="CG34" s="408"/>
      <c r="CH34" s="408"/>
      <c r="CI34" s="408"/>
      <c r="CJ34" s="408"/>
      <c r="CK34" s="408"/>
      <c r="CL34" s="408"/>
      <c r="CM34" s="408"/>
      <c r="CN34" s="408"/>
      <c r="CO34" s="408"/>
      <c r="CP34" s="408"/>
      <c r="CQ34" s="408"/>
      <c r="CR34" s="408"/>
      <c r="CS34" s="408"/>
      <c r="CT34" s="408"/>
      <c r="CU34" s="408"/>
      <c r="CV34" s="408"/>
      <c r="CW34" s="408"/>
      <c r="CX34" s="408"/>
      <c r="CY34" s="408"/>
      <c r="CZ34" s="408"/>
      <c r="DA34" s="408"/>
      <c r="DB34" s="408"/>
      <c r="DC34" s="408"/>
      <c r="DD34" s="408"/>
      <c r="DE34" s="408"/>
      <c r="DF34" s="408"/>
      <c r="DG34" s="408"/>
      <c r="DH34" s="408"/>
      <c r="DI34" s="408"/>
      <c r="DJ34" s="408"/>
      <c r="DK34" s="408"/>
      <c r="DL34" s="408"/>
      <c r="DM34" s="408"/>
      <c r="DN34" s="408"/>
      <c r="DO34" s="408"/>
      <c r="DP34" s="408"/>
      <c r="DQ34" s="408"/>
      <c r="DR34" s="408"/>
      <c r="DS34" s="408"/>
      <c r="DT34" s="408"/>
      <c r="DU34" s="408"/>
      <c r="DV34" s="408"/>
      <c r="DW34" s="408"/>
      <c r="DX34" s="408"/>
      <c r="DY34" s="408"/>
      <c r="DZ34" s="408"/>
      <c r="EA34" s="408"/>
      <c r="EB34" s="408"/>
      <c r="EC34" s="408"/>
      <c r="ED34" s="408"/>
      <c r="EE34" s="408"/>
      <c r="EF34" s="408"/>
      <c r="EG34" s="408"/>
      <c r="EH34" s="408"/>
      <c r="EI34" s="408"/>
      <c r="EJ34" s="408"/>
      <c r="EK34" s="408"/>
      <c r="EL34" s="408"/>
      <c r="EM34" s="408"/>
      <c r="EN34" s="408"/>
      <c r="EO34" s="408"/>
      <c r="EP34" s="408"/>
      <c r="EQ34" s="408"/>
      <c r="ER34" s="408"/>
      <c r="ES34" s="408"/>
      <c r="ET34" s="408"/>
      <c r="EU34" s="408"/>
      <c r="EV34" s="408"/>
      <c r="EW34" s="408"/>
      <c r="EX34" s="408"/>
      <c r="EY34" s="408"/>
      <c r="EZ34" s="408"/>
      <c r="FA34" s="408"/>
      <c r="FB34" s="408"/>
      <c r="FC34" s="408"/>
      <c r="FD34" s="408"/>
      <c r="FE34" s="408"/>
      <c r="FF34" s="408"/>
      <c r="FG34" s="408"/>
      <c r="FH34" s="408"/>
      <c r="FI34" s="408"/>
      <c r="FJ34" s="408"/>
      <c r="FK34" s="408"/>
      <c r="FL34" s="408"/>
      <c r="FM34" s="408"/>
      <c r="FN34" s="408"/>
      <c r="FO34" s="408"/>
      <c r="FP34" s="408"/>
      <c r="FQ34" s="408"/>
      <c r="FR34" s="408"/>
      <c r="FS34" s="408"/>
      <c r="FT34" s="408"/>
      <c r="FU34" s="408"/>
      <c r="FV34" s="408"/>
      <c r="FW34" s="408"/>
      <c r="FX34" s="408"/>
      <c r="FY34" s="408"/>
      <c r="FZ34" s="408"/>
      <c r="GA34" s="408"/>
      <c r="GB34" s="408"/>
      <c r="GC34" s="408"/>
      <c r="GD34" s="408"/>
      <c r="GE34" s="408"/>
      <c r="GF34" s="408"/>
      <c r="GG34" s="408"/>
      <c r="GH34" s="408"/>
      <c r="GI34" s="408"/>
      <c r="GJ34" s="408"/>
      <c r="GK34" s="408"/>
      <c r="GL34" s="408"/>
      <c r="GM34" s="408"/>
      <c r="GN34" s="408"/>
      <c r="GO34" s="408"/>
      <c r="GP34" s="408"/>
      <c r="GQ34" s="408"/>
      <c r="GR34" s="408"/>
      <c r="GS34" s="408"/>
      <c r="GT34" s="408"/>
      <c r="GU34" s="408"/>
      <c r="GV34" s="408"/>
      <c r="GW34" s="408"/>
      <c r="GX34" s="408"/>
      <c r="GY34" s="408"/>
      <c r="GZ34" s="408"/>
      <c r="HA34" s="408"/>
      <c r="HB34" s="408"/>
      <c r="HC34" s="408"/>
      <c r="HD34" s="408"/>
      <c r="HE34" s="408"/>
      <c r="HF34" s="408"/>
      <c r="HG34" s="408"/>
      <c r="HH34" s="408"/>
      <c r="HI34" s="408"/>
      <c r="HJ34" s="408"/>
      <c r="HK34" s="408"/>
      <c r="HL34" s="408"/>
      <c r="HM34" s="408"/>
      <c r="HN34" s="408"/>
      <c r="HO34" s="408"/>
      <c r="HP34" s="408"/>
      <c r="HQ34" s="408"/>
      <c r="HR34" s="408"/>
      <c r="HS34" s="408"/>
      <c r="HT34" s="408"/>
      <c r="HU34" s="408"/>
      <c r="HV34" s="408"/>
      <c r="HW34" s="408"/>
      <c r="HX34" s="408"/>
      <c r="HY34" s="408"/>
      <c r="HZ34" s="408"/>
      <c r="IA34" s="408"/>
      <c r="IB34" s="408"/>
      <c r="IC34" s="408"/>
      <c r="ID34" s="408"/>
      <c r="IE34" s="408"/>
      <c r="IF34" s="408"/>
      <c r="IG34" s="408"/>
    </row>
    <row r="35" spans="1:241" customFormat="1" ht="13.5" customHeight="1" x14ac:dyDescent="0.35">
      <c r="A35" s="411"/>
      <c r="B35" s="600"/>
      <c r="C35" s="600"/>
      <c r="D35" s="600"/>
      <c r="E35" s="600"/>
      <c r="F35" s="412"/>
      <c r="G35" s="412"/>
      <c r="H35" s="412"/>
      <c r="I35" s="412"/>
      <c r="J35" s="412"/>
      <c r="K35" s="412"/>
      <c r="L35" s="412"/>
      <c r="M35" s="412"/>
      <c r="N35" s="412"/>
      <c r="O35" s="412"/>
      <c r="P35" s="412"/>
      <c r="Q35" s="412"/>
      <c r="R35" s="412"/>
      <c r="S35" s="412"/>
      <c r="T35" s="412"/>
      <c r="U35" s="413"/>
      <c r="V35" s="413"/>
      <c r="W35" s="413"/>
      <c r="X35" s="413"/>
      <c r="Y35" s="413"/>
      <c r="Z35" s="413"/>
      <c r="AA35" s="413"/>
      <c r="AB35" s="413"/>
      <c r="AC35" s="413"/>
      <c r="AD35" s="413"/>
      <c r="AE35" s="413"/>
      <c r="AF35" s="413"/>
      <c r="AG35" s="413"/>
      <c r="AH35" s="413"/>
      <c r="AI35" s="413"/>
      <c r="AJ35" s="413"/>
      <c r="AK35" s="413"/>
      <c r="AL35" s="413"/>
      <c r="AM35" s="413"/>
      <c r="AN35" s="413"/>
      <c r="AO35" s="413"/>
      <c r="AP35" s="413"/>
      <c r="AQ35" s="413"/>
      <c r="AR35" s="413"/>
      <c r="AS35" s="413"/>
      <c r="AT35" s="413"/>
      <c r="AU35" s="413"/>
      <c r="AV35" s="413"/>
      <c r="AW35" s="413"/>
      <c r="AX35" s="413"/>
      <c r="AY35" s="413"/>
      <c r="AZ35" s="413"/>
      <c r="BA35" s="413"/>
      <c r="BB35" s="413"/>
      <c r="BC35" s="413"/>
      <c r="BD35" s="413"/>
      <c r="BE35" s="413"/>
      <c r="BF35" s="413"/>
      <c r="BG35" s="413"/>
      <c r="BH35" s="413"/>
      <c r="BI35" s="413"/>
      <c r="BJ35" s="413"/>
      <c r="BK35" s="413"/>
      <c r="BL35" s="413"/>
      <c r="BM35" s="413"/>
      <c r="BN35" s="413"/>
      <c r="BO35" s="413"/>
      <c r="BP35" s="413"/>
      <c r="BQ35" s="413"/>
      <c r="BR35" s="413"/>
      <c r="BS35" s="413"/>
      <c r="BT35" s="413"/>
      <c r="BU35" s="413"/>
      <c r="BV35" s="413"/>
      <c r="BW35" s="413"/>
      <c r="BX35" s="413"/>
      <c r="BY35" s="413"/>
      <c r="BZ35" s="413"/>
      <c r="CA35" s="413"/>
      <c r="CB35" s="413"/>
      <c r="CC35" s="413"/>
      <c r="CD35" s="413"/>
      <c r="CE35" s="413"/>
      <c r="CF35" s="413"/>
      <c r="CG35" s="413"/>
      <c r="CH35" s="413"/>
      <c r="CI35" s="413"/>
      <c r="CJ35" s="413"/>
      <c r="CK35" s="413"/>
      <c r="CL35" s="413"/>
      <c r="CM35" s="413"/>
      <c r="CN35" s="413"/>
      <c r="CO35" s="413"/>
      <c r="CP35" s="413"/>
      <c r="CQ35" s="413"/>
      <c r="CR35" s="413"/>
      <c r="CS35" s="413"/>
      <c r="CT35" s="413"/>
      <c r="CU35" s="413"/>
      <c r="CV35" s="413"/>
      <c r="CW35" s="413"/>
      <c r="CX35" s="413"/>
      <c r="CY35" s="413"/>
      <c r="CZ35" s="413"/>
      <c r="DA35" s="413"/>
      <c r="DB35" s="413"/>
      <c r="DC35" s="413"/>
      <c r="DD35" s="413"/>
      <c r="DE35" s="413"/>
      <c r="DF35" s="413"/>
      <c r="DG35" s="413"/>
      <c r="DH35" s="413"/>
      <c r="DI35" s="413"/>
      <c r="DJ35" s="413"/>
      <c r="DK35" s="413"/>
      <c r="DL35" s="413"/>
      <c r="DM35" s="413"/>
      <c r="DN35" s="413"/>
      <c r="DO35" s="413"/>
      <c r="DP35" s="413"/>
      <c r="DQ35" s="413"/>
      <c r="DR35" s="413"/>
      <c r="DS35" s="413"/>
      <c r="DT35" s="413"/>
      <c r="DU35" s="413"/>
      <c r="DV35" s="413"/>
      <c r="DW35" s="413"/>
      <c r="DX35" s="413"/>
      <c r="DY35" s="413"/>
      <c r="DZ35" s="413"/>
      <c r="EA35" s="413"/>
      <c r="EB35" s="413"/>
      <c r="EC35" s="413"/>
      <c r="ED35" s="413"/>
      <c r="EE35" s="413"/>
      <c r="EF35" s="413"/>
      <c r="EG35" s="413"/>
      <c r="EH35" s="413"/>
      <c r="EI35" s="413"/>
      <c r="EJ35" s="413"/>
      <c r="EK35" s="413"/>
      <c r="EL35" s="413"/>
      <c r="EM35" s="413"/>
      <c r="EN35" s="413"/>
      <c r="EO35" s="413"/>
      <c r="EP35" s="413"/>
      <c r="EQ35" s="413"/>
      <c r="ER35" s="413"/>
      <c r="ES35" s="413"/>
      <c r="ET35" s="413"/>
      <c r="EU35" s="413"/>
      <c r="EV35" s="413"/>
      <c r="EW35" s="413"/>
      <c r="EX35" s="413"/>
      <c r="EY35" s="413"/>
      <c r="EZ35" s="413"/>
      <c r="FA35" s="413"/>
      <c r="FB35" s="413"/>
      <c r="FC35" s="413"/>
      <c r="FD35" s="413"/>
      <c r="FE35" s="413"/>
      <c r="FF35" s="413"/>
      <c r="FG35" s="413"/>
      <c r="FH35" s="413"/>
      <c r="FI35" s="413"/>
      <c r="FJ35" s="413"/>
      <c r="FK35" s="413"/>
      <c r="FL35" s="413"/>
      <c r="FM35" s="413"/>
      <c r="FN35" s="413"/>
      <c r="FO35" s="413"/>
      <c r="FP35" s="413"/>
      <c r="FQ35" s="413"/>
      <c r="FR35" s="413"/>
      <c r="FS35" s="413"/>
      <c r="FT35" s="413"/>
      <c r="FU35" s="413"/>
      <c r="FV35" s="413"/>
      <c r="FW35" s="413"/>
      <c r="FX35" s="413"/>
      <c r="FY35" s="413"/>
      <c r="FZ35" s="413"/>
      <c r="GA35" s="413"/>
      <c r="GB35" s="413"/>
      <c r="GC35" s="413"/>
      <c r="GD35" s="413"/>
      <c r="GE35" s="413"/>
      <c r="GF35" s="413"/>
      <c r="GG35" s="413"/>
      <c r="GH35" s="413"/>
      <c r="GI35" s="413"/>
      <c r="GJ35" s="413"/>
      <c r="GK35" s="413"/>
      <c r="GL35" s="413"/>
      <c r="GM35" s="413"/>
      <c r="GN35" s="413"/>
      <c r="GO35" s="413"/>
      <c r="GP35" s="413"/>
      <c r="GQ35" s="413"/>
      <c r="GR35" s="413"/>
      <c r="GS35" s="413"/>
      <c r="GT35" s="413"/>
      <c r="GU35" s="413"/>
      <c r="GV35" s="413"/>
      <c r="GW35" s="413"/>
      <c r="GX35" s="413"/>
      <c r="GY35" s="413"/>
      <c r="GZ35" s="413"/>
      <c r="HA35" s="413"/>
      <c r="HB35" s="413"/>
      <c r="HC35" s="413"/>
      <c r="HD35" s="413"/>
      <c r="HE35" s="413"/>
      <c r="HF35" s="413"/>
      <c r="HG35" s="413"/>
      <c r="HH35" s="413"/>
      <c r="HI35" s="413"/>
      <c r="HJ35" s="413"/>
      <c r="HK35" s="413"/>
      <c r="HL35" s="413"/>
      <c r="HM35" s="413"/>
      <c r="HN35" s="413"/>
      <c r="HO35" s="413"/>
      <c r="HP35" s="413"/>
      <c r="HQ35" s="413"/>
      <c r="HR35" s="413"/>
      <c r="HS35" s="413"/>
      <c r="HT35" s="413"/>
      <c r="HU35" s="413"/>
      <c r="HV35" s="413"/>
      <c r="HW35" s="413"/>
      <c r="HX35" s="413"/>
      <c r="HY35" s="413"/>
      <c r="HZ35" s="413"/>
      <c r="IA35" s="413"/>
      <c r="IB35" s="413"/>
      <c r="IC35" s="413"/>
      <c r="ID35" s="413"/>
      <c r="IE35" s="413"/>
      <c r="IF35" s="413"/>
      <c r="IG35" s="413"/>
    </row>
    <row r="36" spans="1:241" ht="13.5" customHeight="1" x14ac:dyDescent="0.3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</row>
    <row r="37" spans="1:241" ht="13.5" customHeight="1" x14ac:dyDescent="0.35">
      <c r="A37" s="198"/>
      <c r="B37" s="198"/>
      <c r="C37" s="198"/>
      <c r="D37" s="198"/>
      <c r="E37" s="198"/>
      <c r="F37" s="198"/>
      <c r="G37" s="198"/>
      <c r="H37" s="198"/>
      <c r="I37" s="198"/>
      <c r="J37" s="198"/>
      <c r="K37" s="198"/>
      <c r="L37" s="198"/>
      <c r="M37" s="198"/>
      <c r="N37" s="198"/>
      <c r="O37" s="198"/>
      <c r="P37" s="198"/>
      <c r="Q37" s="198"/>
      <c r="R37" s="198"/>
      <c r="S37" s="198"/>
      <c r="T37" s="198"/>
    </row>
    <row r="38" spans="1:241" ht="13.5" customHeight="1" x14ac:dyDescent="0.35">
      <c r="A38" s="198"/>
      <c r="B38" s="198"/>
      <c r="C38" s="198"/>
      <c r="D38" s="198"/>
      <c r="E38" s="198"/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8"/>
      <c r="S38" s="198"/>
      <c r="T38" s="198"/>
    </row>
    <row r="39" spans="1:241" ht="13.5" customHeight="1" x14ac:dyDescent="0.35">
      <c r="A39" s="198"/>
      <c r="B39" s="198"/>
      <c r="C39" s="198"/>
      <c r="D39" s="198"/>
      <c r="E39" s="198"/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8"/>
      <c r="S39" s="198"/>
      <c r="T39" s="198"/>
    </row>
    <row r="40" spans="1:241" ht="13.5" customHeight="1" x14ac:dyDescent="0.35">
      <c r="A40" s="198"/>
      <c r="B40" s="198"/>
      <c r="C40" s="198"/>
      <c r="D40" s="198"/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</row>
    <row r="41" spans="1:241" ht="13.5" customHeight="1" x14ac:dyDescent="0.35">
      <c r="A41" s="198"/>
      <c r="B41" s="198"/>
      <c r="C41" s="198"/>
      <c r="D41" s="198"/>
      <c r="E41" s="198"/>
      <c r="F41" s="198"/>
      <c r="G41" s="198"/>
      <c r="H41" s="198"/>
      <c r="I41" s="198"/>
      <c r="J41" s="198"/>
      <c r="K41" s="198"/>
      <c r="L41" s="198"/>
      <c r="M41" s="198"/>
      <c r="N41" s="198"/>
      <c r="O41" s="198"/>
      <c r="P41" s="198"/>
      <c r="Q41" s="198"/>
      <c r="R41" s="198"/>
      <c r="S41" s="198"/>
      <c r="T41" s="198"/>
    </row>
    <row r="42" spans="1:241" ht="13.5" customHeight="1" x14ac:dyDescent="0.35">
      <c r="A42" s="198"/>
      <c r="B42" s="198"/>
      <c r="C42" s="198"/>
      <c r="D42" s="198"/>
      <c r="E42" s="198"/>
      <c r="F42" s="198"/>
      <c r="G42" s="198"/>
      <c r="H42" s="198"/>
      <c r="I42" s="198"/>
      <c r="J42" s="198"/>
      <c r="K42" s="198"/>
      <c r="L42" s="198"/>
      <c r="M42" s="198"/>
      <c r="N42" s="198"/>
      <c r="O42" s="198"/>
      <c r="P42" s="198"/>
      <c r="Q42" s="198"/>
      <c r="R42" s="198"/>
      <c r="S42" s="198"/>
      <c r="T42" s="198"/>
    </row>
    <row r="43" spans="1:241" ht="13.5" customHeight="1" x14ac:dyDescent="0.35">
      <c r="A43" s="198"/>
      <c r="B43" s="198"/>
      <c r="C43" s="198"/>
      <c r="D43" s="198"/>
      <c r="E43" s="198"/>
      <c r="F43" s="198"/>
      <c r="G43" s="198"/>
      <c r="H43" s="198"/>
      <c r="I43" s="198"/>
      <c r="J43" s="198"/>
      <c r="K43" s="198"/>
      <c r="L43" s="198"/>
      <c r="M43" s="198"/>
      <c r="N43" s="198"/>
      <c r="O43" s="198"/>
      <c r="P43" s="198"/>
      <c r="Q43" s="198"/>
      <c r="R43" s="198"/>
      <c r="S43" s="198"/>
      <c r="T43" s="198"/>
    </row>
    <row r="44" spans="1:241" ht="13.5" customHeight="1" x14ac:dyDescent="0.35">
      <c r="A44" s="198"/>
      <c r="B44" s="198"/>
      <c r="C44" s="198"/>
      <c r="D44" s="198"/>
      <c r="E44" s="198"/>
      <c r="F44" s="198"/>
      <c r="G44" s="198"/>
      <c r="H44" s="198"/>
      <c r="I44" s="198"/>
      <c r="J44" s="198"/>
      <c r="K44" s="198"/>
      <c r="L44" s="198"/>
      <c r="M44" s="198"/>
      <c r="N44" s="198"/>
      <c r="O44" s="198"/>
      <c r="P44" s="198"/>
      <c r="Q44" s="198"/>
      <c r="R44" s="198"/>
      <c r="S44" s="198"/>
      <c r="T44" s="198"/>
    </row>
    <row r="45" spans="1:241" ht="13.5" customHeight="1" x14ac:dyDescent="0.35">
      <c r="A45" s="198"/>
      <c r="B45" s="198"/>
      <c r="C45" s="198"/>
      <c r="D45" s="198"/>
      <c r="E45" s="198"/>
      <c r="F45" s="198"/>
      <c r="G45" s="198"/>
      <c r="H45" s="198"/>
      <c r="I45" s="198"/>
      <c r="J45" s="198"/>
      <c r="K45" s="198"/>
      <c r="L45" s="198"/>
      <c r="M45" s="198"/>
      <c r="N45" s="198"/>
      <c r="O45" s="198"/>
      <c r="P45" s="198"/>
      <c r="Q45" s="198"/>
      <c r="R45" s="198"/>
      <c r="S45" s="198"/>
      <c r="T45" s="198"/>
    </row>
    <row r="46" spans="1:241" ht="13.5" customHeight="1" x14ac:dyDescent="0.35">
      <c r="A46" s="198"/>
      <c r="B46" s="198"/>
      <c r="C46" s="198"/>
      <c r="D46" s="198"/>
      <c r="E46" s="198"/>
      <c r="F46" s="198"/>
      <c r="G46" s="198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</row>
    <row r="47" spans="1:241" ht="13.5" customHeight="1" x14ac:dyDescent="0.35">
      <c r="A47" s="198"/>
      <c r="B47" s="198"/>
      <c r="C47" s="198"/>
      <c r="D47" s="198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</row>
    <row r="48" spans="1:241" ht="13.5" customHeight="1" x14ac:dyDescent="0.35">
      <c r="A48" s="198"/>
      <c r="B48" s="198"/>
      <c r="C48" s="198"/>
      <c r="D48" s="198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</row>
    <row r="49" spans="1:20" ht="13.5" customHeight="1" x14ac:dyDescent="0.35">
      <c r="A49" s="198"/>
      <c r="B49" s="198"/>
      <c r="C49" s="198"/>
      <c r="D49" s="198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</row>
    <row r="50" spans="1:20" ht="13.5" customHeight="1" x14ac:dyDescent="0.35">
      <c r="A50" s="198"/>
      <c r="B50" s="198"/>
      <c r="C50" s="198"/>
      <c r="D50" s="198"/>
      <c r="E50" s="198"/>
      <c r="F50" s="198"/>
      <c r="G50" s="198"/>
      <c r="H50" s="198"/>
      <c r="I50" s="198"/>
      <c r="J50" s="198"/>
      <c r="K50" s="198"/>
      <c r="L50" s="198"/>
      <c r="M50" s="198"/>
      <c r="N50" s="198"/>
      <c r="O50" s="198"/>
      <c r="P50" s="198"/>
      <c r="Q50" s="198"/>
      <c r="R50" s="198"/>
      <c r="S50" s="198"/>
      <c r="T50" s="198"/>
    </row>
    <row r="51" spans="1:20" ht="13.5" customHeight="1" x14ac:dyDescent="0.35">
      <c r="A51" s="198"/>
      <c r="B51" s="198"/>
      <c r="C51" s="198"/>
      <c r="D51" s="198"/>
      <c r="E51" s="198"/>
      <c r="F51" s="19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8"/>
      <c r="R51" s="198"/>
      <c r="S51" s="198"/>
      <c r="T51" s="198"/>
    </row>
    <row r="52" spans="1:20" ht="13.5" customHeight="1" x14ac:dyDescent="0.35">
      <c r="A52" s="198"/>
      <c r="B52" s="198"/>
      <c r="C52" s="198"/>
      <c r="D52" s="198"/>
      <c r="E52" s="198"/>
      <c r="F52" s="198"/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198"/>
      <c r="R52" s="198"/>
      <c r="S52" s="198"/>
      <c r="T52" s="198"/>
    </row>
    <row r="53" spans="1:20" ht="13.5" customHeight="1" x14ac:dyDescent="0.35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</row>
    <row r="54" spans="1:20" ht="13.5" customHeight="1" x14ac:dyDescent="0.35">
      <c r="A54" s="198"/>
      <c r="B54" s="198"/>
      <c r="C54" s="198"/>
      <c r="D54" s="198"/>
      <c r="E54" s="198"/>
      <c r="F54" s="198"/>
      <c r="G54" s="198"/>
      <c r="H54" s="198"/>
      <c r="I54" s="198"/>
      <c r="J54" s="198"/>
      <c r="K54" s="198"/>
      <c r="L54" s="198"/>
      <c r="M54" s="198"/>
      <c r="N54" s="198"/>
      <c r="O54" s="198"/>
      <c r="P54" s="198"/>
      <c r="Q54" s="198"/>
      <c r="R54" s="198"/>
      <c r="S54" s="198"/>
      <c r="T54" s="198"/>
    </row>
    <row r="55" spans="1:20" ht="13.5" customHeight="1" x14ac:dyDescent="0.35">
      <c r="A55" s="198"/>
      <c r="B55" s="198"/>
      <c r="C55" s="198"/>
      <c r="D55" s="198"/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8"/>
    </row>
    <row r="56" spans="1:20" ht="13.5" customHeight="1" x14ac:dyDescent="0.35">
      <c r="A56" s="198"/>
      <c r="B56" s="198"/>
      <c r="C56" s="198"/>
      <c r="D56" s="198"/>
      <c r="E56" s="198"/>
      <c r="F56" s="198"/>
      <c r="G56" s="198"/>
      <c r="H56" s="198"/>
      <c r="I56" s="198"/>
      <c r="J56" s="198"/>
      <c r="K56" s="198"/>
      <c r="L56" s="198"/>
      <c r="M56" s="198"/>
      <c r="N56" s="198"/>
      <c r="O56" s="198"/>
      <c r="P56" s="198"/>
      <c r="Q56" s="198"/>
      <c r="R56" s="198"/>
      <c r="S56" s="198"/>
      <c r="T56" s="198"/>
    </row>
    <row r="57" spans="1:20" ht="13.5" customHeight="1" x14ac:dyDescent="0.35"/>
    <row r="58" spans="1:20" ht="13.5" customHeight="1" x14ac:dyDescent="0.35"/>
    <row r="59" spans="1:20" ht="13.5" customHeight="1" x14ac:dyDescent="0.35"/>
    <row r="60" spans="1:20" ht="13.5" customHeight="1" x14ac:dyDescent="0.35"/>
    <row r="61" spans="1:20" ht="13.5" customHeight="1" x14ac:dyDescent="0.35"/>
    <row r="62" spans="1:20" ht="13.5" customHeight="1" x14ac:dyDescent="0.35"/>
    <row r="63" spans="1:20" ht="13.5" customHeight="1" x14ac:dyDescent="0.35"/>
    <row r="64" spans="1:20" ht="13.5" customHeight="1" x14ac:dyDescent="0.35"/>
    <row r="65" ht="13.5" customHeight="1" x14ac:dyDescent="0.35"/>
    <row r="66" ht="13.5" customHeight="1" x14ac:dyDescent="0.35"/>
    <row r="67" ht="13.5" customHeight="1" x14ac:dyDescent="0.35"/>
    <row r="68" ht="13.5" customHeight="1" x14ac:dyDescent="0.35"/>
    <row r="69" ht="13.5" customHeight="1" x14ac:dyDescent="0.35"/>
    <row r="70" ht="13.5" customHeight="1" x14ac:dyDescent="0.35"/>
    <row r="71" ht="13.5" customHeight="1" x14ac:dyDescent="0.35"/>
    <row r="72" ht="13.5" customHeight="1" x14ac:dyDescent="0.35"/>
    <row r="73" ht="13.5" customHeight="1" x14ac:dyDescent="0.35"/>
    <row r="74" ht="13.5" customHeight="1" x14ac:dyDescent="0.35"/>
    <row r="75" ht="13.5" customHeight="1" x14ac:dyDescent="0.35"/>
    <row r="76" ht="13.5" customHeight="1" x14ac:dyDescent="0.35"/>
    <row r="77" ht="13.5" customHeight="1" x14ac:dyDescent="0.35"/>
    <row r="78" ht="13.5" customHeight="1" x14ac:dyDescent="0.35"/>
    <row r="79" ht="13.5" customHeight="1" x14ac:dyDescent="0.35"/>
    <row r="80" ht="13.5" customHeight="1" x14ac:dyDescent="0.35"/>
    <row r="81" ht="13.5" customHeight="1" x14ac:dyDescent="0.35"/>
    <row r="82" ht="13.5" customHeight="1" x14ac:dyDescent="0.35"/>
    <row r="83" ht="13.5" customHeight="1" x14ac:dyDescent="0.35"/>
    <row r="84" ht="13.5" customHeight="1" x14ac:dyDescent="0.35"/>
    <row r="85" ht="13.5" customHeight="1" x14ac:dyDescent="0.35"/>
    <row r="86" ht="13.5" customHeight="1" x14ac:dyDescent="0.35"/>
    <row r="87" ht="13.5" customHeight="1" x14ac:dyDescent="0.35"/>
    <row r="88" ht="13.5" customHeight="1" x14ac:dyDescent="0.35"/>
    <row r="89" ht="13.5" customHeight="1" x14ac:dyDescent="0.35"/>
    <row r="90" ht="13.5" customHeight="1" x14ac:dyDescent="0.35"/>
    <row r="91" ht="13.5" customHeight="1" x14ac:dyDescent="0.35"/>
    <row r="92" ht="13.5" customHeight="1" x14ac:dyDescent="0.35"/>
    <row r="93" ht="13.5" customHeight="1" x14ac:dyDescent="0.35"/>
    <row r="94" ht="13.5" customHeight="1" x14ac:dyDescent="0.35"/>
    <row r="95" ht="13.5" customHeight="1" x14ac:dyDescent="0.35"/>
    <row r="96" ht="13.5" customHeight="1" x14ac:dyDescent="0.35"/>
    <row r="97" ht="13.5" customHeight="1" x14ac:dyDescent="0.35"/>
    <row r="98" ht="13.5" customHeight="1" x14ac:dyDescent="0.35"/>
    <row r="99" ht="13.5" customHeight="1" x14ac:dyDescent="0.35"/>
    <row r="100" ht="13.5" customHeight="1" x14ac:dyDescent="0.35"/>
    <row r="101" ht="13.5" customHeight="1" x14ac:dyDescent="0.35"/>
    <row r="102" ht="13.5" customHeight="1" x14ac:dyDescent="0.35"/>
    <row r="103" ht="13.5" customHeight="1" x14ac:dyDescent="0.35"/>
    <row r="104" ht="13.5" customHeight="1" x14ac:dyDescent="0.35"/>
    <row r="105" ht="13.5" customHeight="1" x14ac:dyDescent="0.35"/>
    <row r="106" ht="13.5" customHeight="1" x14ac:dyDescent="0.35"/>
    <row r="107" ht="13.5" customHeight="1" x14ac:dyDescent="0.35"/>
    <row r="108" ht="13.5" customHeight="1" x14ac:dyDescent="0.35"/>
    <row r="109" ht="13.5" customHeight="1" x14ac:dyDescent="0.35"/>
    <row r="110" ht="13.5" customHeight="1" x14ac:dyDescent="0.35"/>
    <row r="111" ht="13.5" customHeight="1" x14ac:dyDescent="0.35"/>
    <row r="112" ht="13.5" customHeight="1" x14ac:dyDescent="0.35"/>
    <row r="113" ht="13.5" customHeight="1" x14ac:dyDescent="0.35"/>
    <row r="114" ht="13.5" customHeight="1" x14ac:dyDescent="0.35"/>
    <row r="115" ht="13.5" customHeight="1" x14ac:dyDescent="0.35"/>
    <row r="116" ht="13.5" customHeight="1" x14ac:dyDescent="0.35"/>
    <row r="117" ht="13.5" customHeight="1" x14ac:dyDescent="0.35"/>
    <row r="118" ht="13.5" customHeight="1" x14ac:dyDescent="0.35"/>
    <row r="119" ht="13.5" customHeight="1" x14ac:dyDescent="0.35"/>
    <row r="120" ht="13.5" customHeight="1" x14ac:dyDescent="0.35"/>
    <row r="121" ht="13.5" customHeight="1" x14ac:dyDescent="0.35"/>
    <row r="122" ht="13.5" customHeight="1" x14ac:dyDescent="0.35"/>
    <row r="123" ht="13.5" customHeight="1" x14ac:dyDescent="0.35"/>
    <row r="124" ht="13.5" customHeight="1" x14ac:dyDescent="0.35"/>
    <row r="125" ht="13.5" customHeight="1" x14ac:dyDescent="0.35"/>
    <row r="126" ht="13.5" customHeight="1" x14ac:dyDescent="0.35"/>
    <row r="127" ht="13.5" customHeight="1" x14ac:dyDescent="0.35"/>
    <row r="128" ht="13.5" customHeight="1" x14ac:dyDescent="0.35"/>
    <row r="129" ht="13.5" customHeight="1" x14ac:dyDescent="0.35"/>
    <row r="130" ht="13.5" customHeight="1" x14ac:dyDescent="0.35"/>
    <row r="131" ht="13.5" customHeight="1" x14ac:dyDescent="0.35"/>
    <row r="132" ht="13.5" customHeight="1" x14ac:dyDescent="0.35"/>
    <row r="133" ht="13.5" customHeight="1" x14ac:dyDescent="0.35"/>
    <row r="134" ht="13.5" customHeight="1" x14ac:dyDescent="0.35"/>
    <row r="135" ht="13.5" customHeight="1" x14ac:dyDescent="0.35"/>
    <row r="136" ht="13.5" customHeight="1" x14ac:dyDescent="0.35"/>
    <row r="137" ht="13.5" customHeight="1" x14ac:dyDescent="0.35"/>
    <row r="138" ht="13.5" customHeight="1" x14ac:dyDescent="0.35"/>
    <row r="139" ht="13.5" customHeight="1" x14ac:dyDescent="0.35"/>
    <row r="140" ht="13.5" customHeight="1" x14ac:dyDescent="0.35"/>
    <row r="141" ht="13.5" customHeight="1" x14ac:dyDescent="0.35"/>
    <row r="142" ht="13.5" customHeight="1" x14ac:dyDescent="0.35"/>
    <row r="143" ht="13.5" customHeight="1" x14ac:dyDescent="0.35"/>
    <row r="144" ht="13.5" customHeight="1" x14ac:dyDescent="0.35"/>
    <row r="145" ht="13.5" customHeight="1" x14ac:dyDescent="0.35"/>
    <row r="146" ht="13.5" customHeight="1" x14ac:dyDescent="0.35"/>
    <row r="147" ht="13.5" customHeight="1" x14ac:dyDescent="0.35"/>
    <row r="148" ht="13.5" customHeight="1" x14ac:dyDescent="0.35"/>
    <row r="149" ht="13.5" customHeight="1" x14ac:dyDescent="0.35"/>
    <row r="150" ht="13.5" customHeight="1" x14ac:dyDescent="0.35"/>
    <row r="151" ht="13.5" customHeight="1" x14ac:dyDescent="0.35"/>
    <row r="152" ht="13.5" customHeight="1" x14ac:dyDescent="0.35"/>
    <row r="153" ht="13.5" customHeight="1" x14ac:dyDescent="0.35"/>
    <row r="154" ht="13.5" customHeight="1" x14ac:dyDescent="0.35"/>
    <row r="155" ht="13.5" customHeight="1" x14ac:dyDescent="0.35"/>
    <row r="156" ht="13.5" customHeight="1" x14ac:dyDescent="0.35"/>
    <row r="157" ht="13.5" customHeight="1" x14ac:dyDescent="0.35"/>
    <row r="158" ht="13.5" customHeight="1" x14ac:dyDescent="0.35"/>
    <row r="159" ht="13.5" customHeight="1" x14ac:dyDescent="0.35"/>
    <row r="160" ht="13.5" customHeight="1" x14ac:dyDescent="0.35"/>
    <row r="161" ht="13.5" customHeight="1" x14ac:dyDescent="0.35"/>
    <row r="162" ht="13.5" customHeight="1" x14ac:dyDescent="0.35"/>
    <row r="163" ht="13.5" customHeight="1" x14ac:dyDescent="0.35"/>
    <row r="164" ht="13.5" customHeight="1" x14ac:dyDescent="0.35"/>
    <row r="165" ht="13.5" customHeight="1" x14ac:dyDescent="0.35"/>
    <row r="166" ht="13.5" customHeight="1" x14ac:dyDescent="0.35"/>
    <row r="167" ht="13.5" customHeight="1" x14ac:dyDescent="0.35"/>
    <row r="168" ht="13.5" customHeight="1" x14ac:dyDescent="0.35"/>
    <row r="169" ht="13.5" customHeight="1" x14ac:dyDescent="0.35"/>
    <row r="170" ht="13.5" customHeight="1" x14ac:dyDescent="0.35"/>
    <row r="171" ht="13.5" customHeight="1" x14ac:dyDescent="0.35"/>
    <row r="172" ht="13.5" customHeight="1" x14ac:dyDescent="0.35"/>
    <row r="173" ht="13.5" customHeight="1" x14ac:dyDescent="0.35"/>
    <row r="174" ht="13.5" customHeight="1" x14ac:dyDescent="0.35"/>
    <row r="175" ht="13.5" customHeight="1" x14ac:dyDescent="0.35"/>
    <row r="176" ht="13.5" customHeight="1" x14ac:dyDescent="0.35"/>
    <row r="177" ht="13.5" customHeight="1" x14ac:dyDescent="0.35"/>
    <row r="178" ht="13.5" customHeight="1" x14ac:dyDescent="0.35"/>
    <row r="179" ht="13.5" customHeight="1" x14ac:dyDescent="0.35"/>
    <row r="180" ht="13.5" customHeight="1" x14ac:dyDescent="0.35"/>
    <row r="181" ht="13.5" customHeight="1" x14ac:dyDescent="0.35"/>
    <row r="182" ht="13.5" customHeight="1" x14ac:dyDescent="0.35"/>
    <row r="183" ht="13.5" customHeight="1" x14ac:dyDescent="0.35"/>
    <row r="184" ht="13.5" customHeight="1" x14ac:dyDescent="0.35"/>
    <row r="185" ht="13.5" customHeight="1" x14ac:dyDescent="0.35"/>
    <row r="186" ht="13.5" customHeight="1" x14ac:dyDescent="0.35"/>
    <row r="187" ht="13.5" customHeight="1" x14ac:dyDescent="0.35"/>
    <row r="188" ht="13.5" customHeight="1" x14ac:dyDescent="0.35"/>
    <row r="189" ht="13.5" customHeight="1" x14ac:dyDescent="0.35"/>
    <row r="190" ht="13.5" customHeight="1" x14ac:dyDescent="0.35"/>
    <row r="191" ht="13.5" customHeight="1" x14ac:dyDescent="0.35"/>
    <row r="192" ht="13.5" customHeight="1" x14ac:dyDescent="0.35"/>
    <row r="193" ht="13.5" customHeight="1" x14ac:dyDescent="0.35"/>
    <row r="194" ht="13.5" customHeight="1" x14ac:dyDescent="0.35"/>
    <row r="195" ht="13.5" customHeight="1" x14ac:dyDescent="0.35"/>
    <row r="196" ht="13.5" customHeight="1" x14ac:dyDescent="0.35"/>
    <row r="197" ht="13.5" customHeight="1" x14ac:dyDescent="0.35"/>
    <row r="198" ht="13.5" customHeight="1" x14ac:dyDescent="0.35"/>
    <row r="199" ht="13.5" customHeight="1" x14ac:dyDescent="0.35"/>
    <row r="200" ht="13.5" customHeight="1" x14ac:dyDescent="0.35"/>
    <row r="201" ht="13.5" customHeight="1" x14ac:dyDescent="0.35"/>
    <row r="202" ht="13.5" customHeight="1" x14ac:dyDescent="0.35"/>
    <row r="203" ht="13.5" customHeight="1" x14ac:dyDescent="0.35"/>
    <row r="204" ht="13.5" customHeight="1" x14ac:dyDescent="0.35"/>
    <row r="205" ht="13.5" customHeight="1" x14ac:dyDescent="0.35"/>
    <row r="206" ht="13.5" customHeight="1" x14ac:dyDescent="0.35"/>
    <row r="207" ht="13.5" customHeight="1" x14ac:dyDescent="0.35"/>
    <row r="208" ht="13.5" customHeight="1" x14ac:dyDescent="0.35"/>
    <row r="209" ht="13.5" customHeight="1" x14ac:dyDescent="0.35"/>
    <row r="210" ht="13.5" customHeight="1" x14ac:dyDescent="0.35"/>
    <row r="211" ht="13.5" customHeight="1" x14ac:dyDescent="0.35"/>
    <row r="212" ht="13.5" customHeight="1" x14ac:dyDescent="0.35"/>
    <row r="213" ht="13.5" customHeight="1" x14ac:dyDescent="0.35"/>
    <row r="214" ht="13.5" customHeight="1" x14ac:dyDescent="0.35"/>
    <row r="215" ht="13.5" customHeight="1" x14ac:dyDescent="0.35"/>
    <row r="216" ht="13.5" customHeight="1" x14ac:dyDescent="0.35"/>
    <row r="217" ht="13.5" customHeight="1" x14ac:dyDescent="0.35"/>
    <row r="218" ht="13.5" customHeight="1" x14ac:dyDescent="0.35"/>
    <row r="219" ht="13.5" customHeight="1" x14ac:dyDescent="0.35"/>
    <row r="220" ht="13.5" customHeight="1" x14ac:dyDescent="0.35"/>
    <row r="221" ht="13.5" customHeight="1" x14ac:dyDescent="0.35"/>
    <row r="222" ht="13.5" customHeight="1" x14ac:dyDescent="0.35"/>
    <row r="223" ht="13.5" customHeight="1" x14ac:dyDescent="0.35"/>
    <row r="224" ht="13.5" customHeight="1" x14ac:dyDescent="0.35"/>
    <row r="225" ht="13.5" customHeight="1" x14ac:dyDescent="0.35"/>
    <row r="226" ht="13.5" customHeight="1" x14ac:dyDescent="0.35"/>
    <row r="227" ht="13.5" customHeight="1" x14ac:dyDescent="0.35"/>
    <row r="228" ht="13.5" customHeight="1" x14ac:dyDescent="0.35"/>
    <row r="229" ht="13.5" customHeight="1" x14ac:dyDescent="0.35"/>
    <row r="230" ht="13.5" customHeight="1" x14ac:dyDescent="0.35"/>
    <row r="231" ht="13.5" customHeight="1" x14ac:dyDescent="0.35"/>
    <row r="232" ht="13.5" customHeight="1" x14ac:dyDescent="0.35"/>
    <row r="233" ht="13.5" customHeight="1" x14ac:dyDescent="0.35"/>
    <row r="234" ht="13.5" customHeight="1" x14ac:dyDescent="0.35"/>
    <row r="235" ht="13.5" customHeight="1" x14ac:dyDescent="0.35"/>
    <row r="236" ht="13.5" customHeight="1" x14ac:dyDescent="0.35"/>
    <row r="237" ht="13.5" customHeight="1" x14ac:dyDescent="0.35"/>
    <row r="238" ht="13.5" customHeight="1" x14ac:dyDescent="0.35"/>
    <row r="239" ht="13.5" customHeight="1" x14ac:dyDescent="0.35"/>
    <row r="240" ht="13.5" customHeight="1" x14ac:dyDescent="0.35"/>
    <row r="241" ht="13.5" customHeight="1" x14ac:dyDescent="0.35"/>
    <row r="242" ht="13.5" customHeight="1" x14ac:dyDescent="0.35"/>
    <row r="243" ht="13.5" customHeight="1" x14ac:dyDescent="0.35"/>
    <row r="244" ht="13.5" customHeight="1" x14ac:dyDescent="0.35"/>
    <row r="245" ht="13.5" customHeight="1" x14ac:dyDescent="0.35"/>
    <row r="246" ht="13.5" customHeight="1" x14ac:dyDescent="0.35"/>
    <row r="247" ht="13.5" customHeight="1" x14ac:dyDescent="0.35"/>
    <row r="248" ht="13.5" customHeight="1" x14ac:dyDescent="0.35"/>
    <row r="249" ht="13.5" customHeight="1" x14ac:dyDescent="0.35"/>
    <row r="250" ht="13.5" customHeight="1" x14ac:dyDescent="0.35"/>
    <row r="251" ht="13.5" customHeight="1" x14ac:dyDescent="0.35"/>
    <row r="252" ht="13.5" customHeight="1" x14ac:dyDescent="0.35"/>
    <row r="253" ht="13.5" customHeight="1" x14ac:dyDescent="0.35"/>
    <row r="254" ht="13.5" customHeight="1" x14ac:dyDescent="0.35"/>
    <row r="255" ht="13.5" customHeight="1" x14ac:dyDescent="0.35"/>
    <row r="256" ht="13.5" customHeight="1" x14ac:dyDescent="0.35"/>
    <row r="257" ht="13.5" customHeight="1" x14ac:dyDescent="0.35"/>
    <row r="258" ht="13.5" customHeight="1" x14ac:dyDescent="0.35"/>
    <row r="259" ht="13.5" customHeight="1" x14ac:dyDescent="0.35"/>
    <row r="260" ht="13.5" customHeight="1" x14ac:dyDescent="0.35"/>
    <row r="261" ht="13.5" customHeight="1" x14ac:dyDescent="0.35"/>
    <row r="262" ht="13.5" customHeight="1" x14ac:dyDescent="0.35"/>
    <row r="263" ht="13.5" customHeight="1" x14ac:dyDescent="0.35"/>
    <row r="264" ht="13.5" customHeight="1" x14ac:dyDescent="0.35"/>
    <row r="265" ht="13.5" customHeight="1" x14ac:dyDescent="0.35"/>
    <row r="266" ht="13.5" customHeight="1" x14ac:dyDescent="0.35"/>
    <row r="267" ht="13.5" customHeight="1" x14ac:dyDescent="0.35"/>
    <row r="268" ht="13.5" customHeight="1" x14ac:dyDescent="0.35"/>
    <row r="269" ht="13.5" customHeight="1" x14ac:dyDescent="0.35"/>
    <row r="270" ht="13.5" customHeight="1" x14ac:dyDescent="0.35"/>
    <row r="271" ht="13.5" customHeight="1" x14ac:dyDescent="0.35"/>
    <row r="272" ht="13.5" customHeight="1" x14ac:dyDescent="0.35"/>
    <row r="273" ht="13.5" customHeight="1" x14ac:dyDescent="0.35"/>
    <row r="274" ht="13.5" customHeight="1" x14ac:dyDescent="0.35"/>
    <row r="275" ht="13.5" customHeight="1" x14ac:dyDescent="0.35"/>
    <row r="276" ht="13.5" customHeight="1" x14ac:dyDescent="0.35"/>
    <row r="277" ht="13.5" customHeight="1" x14ac:dyDescent="0.35"/>
    <row r="278" ht="13.5" customHeight="1" x14ac:dyDescent="0.35"/>
    <row r="279" ht="13.5" customHeight="1" x14ac:dyDescent="0.35"/>
    <row r="280" ht="13.5" customHeight="1" x14ac:dyDescent="0.35"/>
    <row r="281" ht="13.5" customHeight="1" x14ac:dyDescent="0.35"/>
    <row r="282" ht="13.5" customHeight="1" x14ac:dyDescent="0.35"/>
    <row r="283" ht="13.5" customHeight="1" x14ac:dyDescent="0.35"/>
    <row r="284" ht="13.5" customHeight="1" x14ac:dyDescent="0.35"/>
    <row r="285" ht="13.5" customHeight="1" x14ac:dyDescent="0.35"/>
    <row r="286" ht="13.5" customHeight="1" x14ac:dyDescent="0.35"/>
    <row r="287" ht="13.5" customHeight="1" x14ac:dyDescent="0.35"/>
    <row r="288" ht="13.5" customHeight="1" x14ac:dyDescent="0.35"/>
    <row r="289" ht="13.5" customHeight="1" x14ac:dyDescent="0.35"/>
    <row r="290" ht="13.5" customHeight="1" x14ac:dyDescent="0.35"/>
    <row r="291" ht="13.5" customHeight="1" x14ac:dyDescent="0.35"/>
    <row r="292" ht="13.5" customHeight="1" x14ac:dyDescent="0.35"/>
    <row r="293" ht="13.5" customHeight="1" x14ac:dyDescent="0.35"/>
    <row r="294" ht="13.5" customHeight="1" x14ac:dyDescent="0.35"/>
    <row r="295" ht="13.5" customHeight="1" x14ac:dyDescent="0.35"/>
    <row r="296" ht="13.5" customHeight="1" x14ac:dyDescent="0.35"/>
    <row r="297" ht="13.5" customHeight="1" x14ac:dyDescent="0.35"/>
    <row r="298" ht="13.5" customHeight="1" x14ac:dyDescent="0.35"/>
    <row r="299" ht="13.5" customHeight="1" x14ac:dyDescent="0.35"/>
    <row r="300" ht="13.5" customHeight="1" x14ac:dyDescent="0.35"/>
    <row r="301" ht="13.5" customHeight="1" x14ac:dyDescent="0.35"/>
    <row r="302" ht="13.5" customHeight="1" x14ac:dyDescent="0.35"/>
    <row r="303" ht="13.5" customHeight="1" x14ac:dyDescent="0.35"/>
    <row r="304" ht="13.5" customHeight="1" x14ac:dyDescent="0.35"/>
    <row r="305" ht="13.5" customHeight="1" x14ac:dyDescent="0.35"/>
    <row r="306" ht="13.5" customHeight="1" x14ac:dyDescent="0.35"/>
    <row r="307" ht="13.5" customHeight="1" x14ac:dyDescent="0.35"/>
    <row r="308" ht="13.5" customHeight="1" x14ac:dyDescent="0.35"/>
    <row r="309" ht="13.5" customHeight="1" x14ac:dyDescent="0.35"/>
    <row r="310" ht="13.5" customHeight="1" x14ac:dyDescent="0.35"/>
    <row r="311" ht="13.5" customHeight="1" x14ac:dyDescent="0.35"/>
    <row r="312" ht="13.5" customHeight="1" x14ac:dyDescent="0.35"/>
    <row r="313" ht="13.5" customHeight="1" x14ac:dyDescent="0.35"/>
    <row r="314" ht="13.5" customHeight="1" x14ac:dyDescent="0.35"/>
    <row r="315" ht="13.5" customHeight="1" x14ac:dyDescent="0.35"/>
    <row r="316" ht="13.5" customHeight="1" x14ac:dyDescent="0.35"/>
    <row r="317" ht="13.5" customHeight="1" x14ac:dyDescent="0.35"/>
    <row r="318" ht="13.5" customHeight="1" x14ac:dyDescent="0.35"/>
    <row r="319" ht="13.5" customHeight="1" x14ac:dyDescent="0.35"/>
    <row r="320" ht="13.5" customHeight="1" x14ac:dyDescent="0.35"/>
    <row r="321" ht="13.5" customHeight="1" x14ac:dyDescent="0.35"/>
    <row r="322" ht="13.5" customHeight="1" x14ac:dyDescent="0.35"/>
    <row r="323" ht="13.5" customHeight="1" x14ac:dyDescent="0.35"/>
    <row r="324" ht="13.5" customHeight="1" x14ac:dyDescent="0.35"/>
    <row r="325" ht="13.5" customHeight="1" x14ac:dyDescent="0.35"/>
    <row r="326" ht="13.5" customHeight="1" x14ac:dyDescent="0.35"/>
    <row r="327" ht="13.5" customHeight="1" x14ac:dyDescent="0.35"/>
    <row r="328" ht="13.5" customHeight="1" x14ac:dyDescent="0.35"/>
    <row r="329" ht="13.5" customHeight="1" x14ac:dyDescent="0.35"/>
    <row r="330" ht="13.5" customHeight="1" x14ac:dyDescent="0.35"/>
    <row r="331" ht="13.5" customHeight="1" x14ac:dyDescent="0.35"/>
    <row r="332" ht="13.5" customHeight="1" x14ac:dyDescent="0.35"/>
    <row r="333" ht="13.5" customHeight="1" x14ac:dyDescent="0.35"/>
    <row r="334" ht="13.5" customHeight="1" x14ac:dyDescent="0.35"/>
    <row r="335" ht="13.5" customHeight="1" x14ac:dyDescent="0.35"/>
    <row r="336" ht="13.5" customHeight="1" x14ac:dyDescent="0.35"/>
    <row r="337" ht="13.5" customHeight="1" x14ac:dyDescent="0.35"/>
    <row r="338" ht="13.5" customHeight="1" x14ac:dyDescent="0.35"/>
    <row r="339" ht="13.5" customHeight="1" x14ac:dyDescent="0.35"/>
    <row r="340" ht="13.5" customHeight="1" x14ac:dyDescent="0.35"/>
    <row r="341" ht="13.5" customHeight="1" x14ac:dyDescent="0.35"/>
    <row r="342" ht="13.5" customHeight="1" x14ac:dyDescent="0.35"/>
    <row r="343" ht="13.5" customHeight="1" x14ac:dyDescent="0.35"/>
    <row r="344" ht="13.5" customHeight="1" x14ac:dyDescent="0.35"/>
    <row r="345" ht="13.5" customHeight="1" x14ac:dyDescent="0.35"/>
    <row r="346" ht="13.5" customHeight="1" x14ac:dyDescent="0.35"/>
    <row r="347" ht="13.5" customHeight="1" x14ac:dyDescent="0.35"/>
    <row r="348" ht="13.5" customHeight="1" x14ac:dyDescent="0.35"/>
    <row r="349" ht="13.5" customHeight="1" x14ac:dyDescent="0.35"/>
    <row r="350" ht="13.5" customHeight="1" x14ac:dyDescent="0.35"/>
    <row r="351" ht="13.5" customHeight="1" x14ac:dyDescent="0.35"/>
    <row r="352" ht="13.5" customHeight="1" x14ac:dyDescent="0.35"/>
    <row r="353" ht="13.5" customHeight="1" x14ac:dyDescent="0.35"/>
    <row r="354" ht="13.5" customHeight="1" x14ac:dyDescent="0.35"/>
    <row r="355" ht="13.5" customHeight="1" x14ac:dyDescent="0.35"/>
    <row r="356" ht="13.5" customHeight="1" x14ac:dyDescent="0.35"/>
    <row r="357" ht="13.5" customHeight="1" x14ac:dyDescent="0.35"/>
    <row r="358" ht="13.5" customHeight="1" x14ac:dyDescent="0.35"/>
    <row r="359" ht="13.5" customHeight="1" x14ac:dyDescent="0.35"/>
    <row r="360" ht="13.5" customHeight="1" x14ac:dyDescent="0.35"/>
    <row r="361" ht="13.5" customHeight="1" x14ac:dyDescent="0.35"/>
    <row r="362" ht="13.5" customHeight="1" x14ac:dyDescent="0.35"/>
    <row r="363" ht="13.5" customHeight="1" x14ac:dyDescent="0.35"/>
    <row r="364" ht="13.5" customHeight="1" x14ac:dyDescent="0.35"/>
    <row r="365" ht="13.5" customHeight="1" x14ac:dyDescent="0.35"/>
    <row r="366" ht="13.5" customHeight="1" x14ac:dyDescent="0.35"/>
    <row r="367" ht="13.5" customHeight="1" x14ac:dyDescent="0.35"/>
    <row r="368" ht="13.5" customHeight="1" x14ac:dyDescent="0.35"/>
    <row r="369" ht="13.5" customHeight="1" x14ac:dyDescent="0.35"/>
    <row r="370" ht="13.5" customHeight="1" x14ac:dyDescent="0.35"/>
    <row r="371" ht="13.5" customHeight="1" x14ac:dyDescent="0.35"/>
    <row r="372" ht="13.5" customHeight="1" x14ac:dyDescent="0.35"/>
    <row r="373" ht="13.5" customHeight="1" x14ac:dyDescent="0.35"/>
    <row r="374" ht="13.5" customHeight="1" x14ac:dyDescent="0.35"/>
    <row r="375" ht="13.5" customHeight="1" x14ac:dyDescent="0.35"/>
    <row r="376" ht="13.5" customHeight="1" x14ac:dyDescent="0.35"/>
    <row r="377" ht="13.5" customHeight="1" x14ac:dyDescent="0.35"/>
    <row r="378" ht="13.5" customHeight="1" x14ac:dyDescent="0.35"/>
    <row r="379" ht="13.5" customHeight="1" x14ac:dyDescent="0.35"/>
    <row r="380" ht="13.5" customHeight="1" x14ac:dyDescent="0.35"/>
    <row r="381" ht="13.5" customHeight="1" x14ac:dyDescent="0.35"/>
    <row r="382" ht="13.5" customHeight="1" x14ac:dyDescent="0.35"/>
    <row r="383" ht="13.5" customHeight="1" x14ac:dyDescent="0.35"/>
    <row r="384" ht="13.5" customHeight="1" x14ac:dyDescent="0.35"/>
    <row r="385" ht="13.5" customHeight="1" x14ac:dyDescent="0.35"/>
    <row r="386" ht="13.5" customHeight="1" x14ac:dyDescent="0.35"/>
    <row r="387" ht="13.5" customHeight="1" x14ac:dyDescent="0.35"/>
    <row r="388" ht="13.5" customHeight="1" x14ac:dyDescent="0.35"/>
    <row r="389" ht="13.5" customHeight="1" x14ac:dyDescent="0.35"/>
    <row r="390" ht="13.5" customHeight="1" x14ac:dyDescent="0.35"/>
    <row r="391" ht="13.5" customHeight="1" x14ac:dyDescent="0.35"/>
    <row r="392" ht="13.5" customHeight="1" x14ac:dyDescent="0.35"/>
    <row r="393" ht="13.5" customHeight="1" x14ac:dyDescent="0.35"/>
    <row r="394" ht="13.5" customHeight="1" x14ac:dyDescent="0.35"/>
    <row r="395" ht="13.5" customHeight="1" x14ac:dyDescent="0.35"/>
    <row r="396" ht="13.5" customHeight="1" x14ac:dyDescent="0.35"/>
    <row r="397" ht="13.5" customHeight="1" x14ac:dyDescent="0.35"/>
    <row r="398" ht="13.5" customHeight="1" x14ac:dyDescent="0.35"/>
    <row r="399" ht="13.5" customHeight="1" x14ac:dyDescent="0.35"/>
    <row r="400" ht="13.5" customHeight="1" x14ac:dyDescent="0.35"/>
    <row r="401" ht="13.5" customHeight="1" x14ac:dyDescent="0.35"/>
    <row r="402" ht="13.5" customHeight="1" x14ac:dyDescent="0.35"/>
    <row r="403" ht="13.5" customHeight="1" x14ac:dyDescent="0.35"/>
    <row r="404" ht="13.5" customHeight="1" x14ac:dyDescent="0.35"/>
    <row r="405" ht="13.5" customHeight="1" x14ac:dyDescent="0.35"/>
    <row r="406" ht="13.5" customHeight="1" x14ac:dyDescent="0.35"/>
    <row r="407" ht="13.5" customHeight="1" x14ac:dyDescent="0.35"/>
    <row r="408" ht="13.5" customHeight="1" x14ac:dyDescent="0.35"/>
    <row r="409" ht="13.5" customHeight="1" x14ac:dyDescent="0.35"/>
    <row r="410" ht="13.5" customHeight="1" x14ac:dyDescent="0.35"/>
    <row r="411" ht="13.5" customHeight="1" x14ac:dyDescent="0.35"/>
    <row r="412" ht="13.5" customHeight="1" x14ac:dyDescent="0.35"/>
    <row r="413" ht="13.5" customHeight="1" x14ac:dyDescent="0.35"/>
    <row r="414" ht="13.5" customHeight="1" x14ac:dyDescent="0.35"/>
    <row r="415" ht="13.5" customHeight="1" x14ac:dyDescent="0.35"/>
    <row r="416" ht="13.5" customHeight="1" x14ac:dyDescent="0.35"/>
    <row r="417" ht="13.5" customHeight="1" x14ac:dyDescent="0.35"/>
    <row r="418" ht="13.5" customHeight="1" x14ac:dyDescent="0.35"/>
    <row r="419" ht="13.5" customHeight="1" x14ac:dyDescent="0.35"/>
    <row r="420" ht="13.5" customHeight="1" x14ac:dyDescent="0.35"/>
    <row r="421" ht="13.5" customHeight="1" x14ac:dyDescent="0.35"/>
    <row r="422" ht="13.5" customHeight="1" x14ac:dyDescent="0.35"/>
    <row r="423" ht="13.5" customHeight="1" x14ac:dyDescent="0.35"/>
    <row r="424" ht="13.5" customHeight="1" x14ac:dyDescent="0.35"/>
    <row r="425" ht="13.5" customHeight="1" x14ac:dyDescent="0.35"/>
    <row r="426" ht="13.5" customHeight="1" x14ac:dyDescent="0.35"/>
    <row r="427" ht="13.5" customHeight="1" x14ac:dyDescent="0.35"/>
    <row r="428" ht="13.5" customHeight="1" x14ac:dyDescent="0.35"/>
    <row r="429" ht="13.5" customHeight="1" x14ac:dyDescent="0.35"/>
    <row r="430" ht="13.5" customHeight="1" x14ac:dyDescent="0.35"/>
    <row r="431" ht="13.5" customHeight="1" x14ac:dyDescent="0.35"/>
    <row r="432" ht="13.5" customHeight="1" x14ac:dyDescent="0.35"/>
    <row r="433" ht="13.5" customHeight="1" x14ac:dyDescent="0.35"/>
    <row r="434" ht="13.5" customHeight="1" x14ac:dyDescent="0.35"/>
    <row r="435" ht="13.5" customHeight="1" x14ac:dyDescent="0.35"/>
    <row r="436" ht="13.5" customHeight="1" x14ac:dyDescent="0.35"/>
    <row r="437" ht="13.5" customHeight="1" x14ac:dyDescent="0.35"/>
    <row r="438" ht="13.5" customHeight="1" x14ac:dyDescent="0.35"/>
    <row r="439" ht="13.5" customHeight="1" x14ac:dyDescent="0.35"/>
    <row r="440" ht="13.5" customHeight="1" x14ac:dyDescent="0.35"/>
    <row r="441" ht="13.5" customHeight="1" x14ac:dyDescent="0.35"/>
    <row r="442" ht="13.5" customHeight="1" x14ac:dyDescent="0.35"/>
    <row r="443" ht="13.5" customHeight="1" x14ac:dyDescent="0.35"/>
    <row r="444" ht="13.5" customHeight="1" x14ac:dyDescent="0.35"/>
    <row r="445" ht="13.5" customHeight="1" x14ac:dyDescent="0.35"/>
    <row r="446" ht="13.5" customHeight="1" x14ac:dyDescent="0.35"/>
    <row r="447" ht="13.5" customHeight="1" x14ac:dyDescent="0.35"/>
    <row r="448" ht="13.5" customHeight="1" x14ac:dyDescent="0.35"/>
    <row r="449" ht="13.5" customHeight="1" x14ac:dyDescent="0.35"/>
    <row r="450" ht="13.5" customHeight="1" x14ac:dyDescent="0.35"/>
    <row r="451" ht="13.5" customHeight="1" x14ac:dyDescent="0.35"/>
    <row r="452" ht="13.5" customHeight="1" x14ac:dyDescent="0.35"/>
    <row r="453" ht="13.5" customHeight="1" x14ac:dyDescent="0.35"/>
    <row r="454" ht="13.5" customHeight="1" x14ac:dyDescent="0.35"/>
    <row r="455" ht="13.5" customHeight="1" x14ac:dyDescent="0.35"/>
    <row r="456" ht="13.5" customHeight="1" x14ac:dyDescent="0.35"/>
    <row r="457" ht="13.5" customHeight="1" x14ac:dyDescent="0.35"/>
    <row r="458" ht="13.5" customHeight="1" x14ac:dyDescent="0.35"/>
    <row r="459" ht="13.5" customHeight="1" x14ac:dyDescent="0.35"/>
    <row r="460" ht="13.5" customHeight="1" x14ac:dyDescent="0.35"/>
    <row r="461" ht="13.5" customHeight="1" x14ac:dyDescent="0.35"/>
    <row r="462" ht="13.5" customHeight="1" x14ac:dyDescent="0.35"/>
    <row r="463" ht="13.5" customHeight="1" x14ac:dyDescent="0.35"/>
    <row r="464" ht="13.5" customHeight="1" x14ac:dyDescent="0.35"/>
    <row r="465" ht="13.5" customHeight="1" x14ac:dyDescent="0.35"/>
    <row r="466" ht="13.5" customHeight="1" x14ac:dyDescent="0.35"/>
    <row r="467" ht="13.5" customHeight="1" x14ac:dyDescent="0.35"/>
    <row r="468" ht="13.5" customHeight="1" x14ac:dyDescent="0.35"/>
    <row r="469" ht="13.5" customHeight="1" x14ac:dyDescent="0.35"/>
    <row r="470" ht="13.5" customHeight="1" x14ac:dyDescent="0.35"/>
    <row r="471" ht="13.5" customHeight="1" x14ac:dyDescent="0.35"/>
    <row r="472" ht="13.5" customHeight="1" x14ac:dyDescent="0.35"/>
    <row r="473" ht="13.5" customHeight="1" x14ac:dyDescent="0.35"/>
    <row r="474" ht="13.5" customHeight="1" x14ac:dyDescent="0.35"/>
    <row r="475" ht="13.5" customHeight="1" x14ac:dyDescent="0.35"/>
    <row r="476" ht="13.5" customHeight="1" x14ac:dyDescent="0.35"/>
    <row r="477" ht="13.5" customHeight="1" x14ac:dyDescent="0.35"/>
    <row r="478" ht="13.5" customHeight="1" x14ac:dyDescent="0.35"/>
    <row r="479" ht="13.5" customHeight="1" x14ac:dyDescent="0.35"/>
    <row r="480" ht="13.5" customHeight="1" x14ac:dyDescent="0.35"/>
    <row r="481" ht="13.5" customHeight="1" x14ac:dyDescent="0.35"/>
    <row r="482" ht="13.5" customHeight="1" x14ac:dyDescent="0.35"/>
    <row r="483" ht="13.5" customHeight="1" x14ac:dyDescent="0.35"/>
    <row r="484" ht="13.5" customHeight="1" x14ac:dyDescent="0.35"/>
    <row r="485" ht="13.5" customHeight="1" x14ac:dyDescent="0.35"/>
    <row r="486" ht="13.5" customHeight="1" x14ac:dyDescent="0.35"/>
    <row r="487" ht="13.5" customHeight="1" x14ac:dyDescent="0.35"/>
    <row r="488" ht="13.5" customHeight="1" x14ac:dyDescent="0.35"/>
    <row r="489" ht="13.5" customHeight="1" x14ac:dyDescent="0.35"/>
    <row r="490" ht="13.5" customHeight="1" x14ac:dyDescent="0.35"/>
    <row r="491" ht="13.5" customHeight="1" x14ac:dyDescent="0.35"/>
    <row r="492" ht="13.5" customHeight="1" x14ac:dyDescent="0.35"/>
    <row r="493" ht="13.5" customHeight="1" x14ac:dyDescent="0.35"/>
    <row r="494" ht="13.5" customHeight="1" x14ac:dyDescent="0.35"/>
    <row r="495" ht="13.5" customHeight="1" x14ac:dyDescent="0.35"/>
    <row r="496" ht="13.5" customHeight="1" x14ac:dyDescent="0.35"/>
    <row r="497" ht="13.5" customHeight="1" x14ac:dyDescent="0.35"/>
    <row r="498" ht="13.5" customHeight="1" x14ac:dyDescent="0.35"/>
    <row r="499" ht="13.5" customHeight="1" x14ac:dyDescent="0.35"/>
    <row r="500" ht="13.5" customHeight="1" x14ac:dyDescent="0.35"/>
    <row r="501" ht="13.5" customHeight="1" x14ac:dyDescent="0.35"/>
    <row r="502" ht="13.5" customHeight="1" x14ac:dyDescent="0.35"/>
    <row r="503" ht="13.5" customHeight="1" x14ac:dyDescent="0.35"/>
    <row r="504" ht="13.5" customHeight="1" x14ac:dyDescent="0.35"/>
    <row r="505" ht="13.5" customHeight="1" x14ac:dyDescent="0.35"/>
    <row r="506" ht="13.5" customHeight="1" x14ac:dyDescent="0.35"/>
    <row r="507" ht="13.5" customHeight="1" x14ac:dyDescent="0.35"/>
    <row r="508" ht="13.5" customHeight="1" x14ac:dyDescent="0.35"/>
    <row r="509" ht="13.5" customHeight="1" x14ac:dyDescent="0.35"/>
    <row r="510" ht="13.5" customHeight="1" x14ac:dyDescent="0.35"/>
    <row r="511" ht="13.5" customHeight="1" x14ac:dyDescent="0.35"/>
    <row r="512" ht="13.5" customHeight="1" x14ac:dyDescent="0.35"/>
    <row r="513" ht="13.5" customHeight="1" x14ac:dyDescent="0.35"/>
    <row r="514" ht="13.5" customHeight="1" x14ac:dyDescent="0.35"/>
    <row r="515" ht="13.5" customHeight="1" x14ac:dyDescent="0.35"/>
    <row r="516" ht="13.5" customHeight="1" x14ac:dyDescent="0.35"/>
    <row r="517" ht="13.5" customHeight="1" x14ac:dyDescent="0.35"/>
    <row r="518" ht="13.5" customHeight="1" x14ac:dyDescent="0.35"/>
    <row r="519" ht="13.5" customHeight="1" x14ac:dyDescent="0.35"/>
    <row r="520" ht="13.5" customHeight="1" x14ac:dyDescent="0.35"/>
    <row r="521" ht="13.5" customHeight="1" x14ac:dyDescent="0.35"/>
    <row r="522" ht="13.5" customHeight="1" x14ac:dyDescent="0.35"/>
    <row r="523" ht="13.5" customHeight="1" x14ac:dyDescent="0.35"/>
    <row r="524" ht="13.5" customHeight="1" x14ac:dyDescent="0.35"/>
    <row r="525" ht="13.5" customHeight="1" x14ac:dyDescent="0.35"/>
    <row r="526" ht="13.5" customHeight="1" x14ac:dyDescent="0.35"/>
    <row r="527" ht="13.5" customHeight="1" x14ac:dyDescent="0.35"/>
    <row r="528" ht="13.5" customHeight="1" x14ac:dyDescent="0.35"/>
    <row r="529" ht="13.5" customHeight="1" x14ac:dyDescent="0.35"/>
    <row r="530" ht="13.5" customHeight="1" x14ac:dyDescent="0.35"/>
    <row r="531" ht="13.5" customHeight="1" x14ac:dyDescent="0.35"/>
    <row r="532" ht="13.5" customHeight="1" x14ac:dyDescent="0.35"/>
    <row r="533" ht="13.5" customHeight="1" x14ac:dyDescent="0.35"/>
    <row r="534" ht="13.5" customHeight="1" x14ac:dyDescent="0.35"/>
    <row r="535" ht="13.5" customHeight="1" x14ac:dyDescent="0.35"/>
    <row r="536" ht="13.5" customHeight="1" x14ac:dyDescent="0.35"/>
    <row r="537" ht="13.5" customHeight="1" x14ac:dyDescent="0.35"/>
    <row r="538" ht="13.5" customHeight="1" x14ac:dyDescent="0.35"/>
    <row r="539" ht="13.5" customHeight="1" x14ac:dyDescent="0.35"/>
    <row r="540" ht="13.5" customHeight="1" x14ac:dyDescent="0.35"/>
    <row r="541" ht="13.5" customHeight="1" x14ac:dyDescent="0.35"/>
    <row r="542" ht="13.5" customHeight="1" x14ac:dyDescent="0.35"/>
    <row r="543" ht="13.5" customHeight="1" x14ac:dyDescent="0.35"/>
    <row r="544" ht="13.5" customHeight="1" x14ac:dyDescent="0.35"/>
    <row r="545" ht="13.5" customHeight="1" x14ac:dyDescent="0.35"/>
    <row r="546" ht="13.5" customHeight="1" x14ac:dyDescent="0.35"/>
    <row r="547" ht="13.5" customHeight="1" x14ac:dyDescent="0.35"/>
    <row r="548" ht="13.5" customHeight="1" x14ac:dyDescent="0.35"/>
    <row r="549" ht="13.5" customHeight="1" x14ac:dyDescent="0.35"/>
    <row r="550" ht="13.5" customHeight="1" x14ac:dyDescent="0.35"/>
    <row r="551" ht="13.5" customHeight="1" x14ac:dyDescent="0.35"/>
    <row r="552" ht="13.5" customHeight="1" x14ac:dyDescent="0.35"/>
    <row r="553" ht="13.5" customHeight="1" x14ac:dyDescent="0.35"/>
    <row r="554" ht="13.5" customHeight="1" x14ac:dyDescent="0.35"/>
    <row r="555" ht="13.5" customHeight="1" x14ac:dyDescent="0.35"/>
    <row r="556" ht="13.5" customHeight="1" x14ac:dyDescent="0.35"/>
    <row r="557" ht="13.5" customHeight="1" x14ac:dyDescent="0.35"/>
    <row r="558" ht="13.5" customHeight="1" x14ac:dyDescent="0.35"/>
    <row r="559" ht="13.5" customHeight="1" x14ac:dyDescent="0.35"/>
    <row r="560" ht="13.5" customHeight="1" x14ac:dyDescent="0.35"/>
    <row r="561" ht="13.5" customHeight="1" x14ac:dyDescent="0.35"/>
    <row r="562" ht="13.5" customHeight="1" x14ac:dyDescent="0.35"/>
    <row r="563" ht="13.5" customHeight="1" x14ac:dyDescent="0.35"/>
    <row r="564" ht="13.5" customHeight="1" x14ac:dyDescent="0.35"/>
    <row r="565" ht="13.5" customHeight="1" x14ac:dyDescent="0.35"/>
    <row r="566" ht="13.5" customHeight="1" x14ac:dyDescent="0.35"/>
    <row r="567" ht="13.5" customHeight="1" x14ac:dyDescent="0.35"/>
    <row r="568" ht="13.5" customHeight="1" x14ac:dyDescent="0.35"/>
    <row r="569" ht="13.5" customHeight="1" x14ac:dyDescent="0.35"/>
    <row r="570" ht="13.5" customHeight="1" x14ac:dyDescent="0.35"/>
    <row r="571" ht="13.5" customHeight="1" x14ac:dyDescent="0.35"/>
    <row r="572" ht="13.5" customHeight="1" x14ac:dyDescent="0.35"/>
    <row r="573" ht="13.5" customHeight="1" x14ac:dyDescent="0.35"/>
    <row r="574" ht="13.5" customHeight="1" x14ac:dyDescent="0.35"/>
    <row r="575" ht="13.5" customHeight="1" x14ac:dyDescent="0.35"/>
    <row r="576" ht="13.5" customHeight="1" x14ac:dyDescent="0.35"/>
    <row r="577" ht="13.5" customHeight="1" x14ac:dyDescent="0.35"/>
    <row r="578" ht="13.5" customHeight="1" x14ac:dyDescent="0.35"/>
    <row r="579" ht="13.5" customHeight="1" x14ac:dyDescent="0.35"/>
    <row r="580" ht="13.5" customHeight="1" x14ac:dyDescent="0.35"/>
    <row r="581" ht="13.5" customHeight="1" x14ac:dyDescent="0.35"/>
    <row r="582" ht="13.5" customHeight="1" x14ac:dyDescent="0.35"/>
    <row r="583" ht="13.5" customHeight="1" x14ac:dyDescent="0.35"/>
    <row r="584" ht="13.5" customHeight="1" x14ac:dyDescent="0.35"/>
    <row r="585" ht="13.5" customHeight="1" x14ac:dyDescent="0.35"/>
    <row r="586" ht="13.5" customHeight="1" x14ac:dyDescent="0.35"/>
    <row r="587" ht="13.5" customHeight="1" x14ac:dyDescent="0.35"/>
    <row r="588" ht="13.5" customHeight="1" x14ac:dyDescent="0.35"/>
    <row r="589" ht="13.5" customHeight="1" x14ac:dyDescent="0.35"/>
    <row r="590" ht="13.5" customHeight="1" x14ac:dyDescent="0.35"/>
    <row r="591" ht="13.5" customHeight="1" x14ac:dyDescent="0.35"/>
    <row r="592" ht="13.5" customHeight="1" x14ac:dyDescent="0.35"/>
    <row r="593" ht="13.5" customHeight="1" x14ac:dyDescent="0.35"/>
    <row r="594" ht="13.5" customHeight="1" x14ac:dyDescent="0.35"/>
    <row r="595" ht="13.5" customHeight="1" x14ac:dyDescent="0.35"/>
    <row r="596" ht="13.5" customHeight="1" x14ac:dyDescent="0.35"/>
    <row r="597" ht="13.5" customHeight="1" x14ac:dyDescent="0.35"/>
    <row r="598" ht="13.5" customHeight="1" x14ac:dyDescent="0.35"/>
    <row r="599" ht="13.5" customHeight="1" x14ac:dyDescent="0.35"/>
    <row r="600" ht="13.5" customHeight="1" x14ac:dyDescent="0.35"/>
    <row r="601" ht="13.5" customHeight="1" x14ac:dyDescent="0.35"/>
    <row r="602" ht="13.5" customHeight="1" x14ac:dyDescent="0.35"/>
    <row r="603" ht="13.5" customHeight="1" x14ac:dyDescent="0.35"/>
    <row r="604" ht="13.5" customHeight="1" x14ac:dyDescent="0.35"/>
    <row r="605" ht="13.5" customHeight="1" x14ac:dyDescent="0.35"/>
    <row r="606" ht="13.5" customHeight="1" x14ac:dyDescent="0.35"/>
    <row r="607" ht="13.5" customHeight="1" x14ac:dyDescent="0.35"/>
    <row r="608" ht="13.5" customHeight="1" x14ac:dyDescent="0.35"/>
    <row r="609" ht="13.5" customHeight="1" x14ac:dyDescent="0.35"/>
    <row r="610" ht="13.5" customHeight="1" x14ac:dyDescent="0.35"/>
    <row r="611" ht="13.5" customHeight="1" x14ac:dyDescent="0.35"/>
    <row r="612" ht="13.5" customHeight="1" x14ac:dyDescent="0.35"/>
    <row r="613" ht="13.5" customHeight="1" x14ac:dyDescent="0.35"/>
    <row r="614" ht="13.5" customHeight="1" x14ac:dyDescent="0.35"/>
    <row r="615" ht="13.5" customHeight="1" x14ac:dyDescent="0.35"/>
    <row r="616" ht="13.5" customHeight="1" x14ac:dyDescent="0.35"/>
    <row r="617" ht="13.5" customHeight="1" x14ac:dyDescent="0.35"/>
    <row r="618" ht="13.5" customHeight="1" x14ac:dyDescent="0.35"/>
    <row r="619" ht="13.5" customHeight="1" x14ac:dyDescent="0.35"/>
    <row r="620" ht="13.5" customHeight="1" x14ac:dyDescent="0.35"/>
    <row r="621" ht="13.5" customHeight="1" x14ac:dyDescent="0.35"/>
    <row r="622" ht="13.5" customHeight="1" x14ac:dyDescent="0.35"/>
    <row r="623" ht="13.5" customHeight="1" x14ac:dyDescent="0.35"/>
    <row r="624" ht="13.5" customHeight="1" x14ac:dyDescent="0.35"/>
    <row r="625" ht="13.5" customHeight="1" x14ac:dyDescent="0.35"/>
    <row r="626" ht="13.5" customHeight="1" x14ac:dyDescent="0.35"/>
    <row r="627" ht="13.5" customHeight="1" x14ac:dyDescent="0.35"/>
    <row r="628" ht="13.5" customHeight="1" x14ac:dyDescent="0.35"/>
    <row r="629" ht="13.5" customHeight="1" x14ac:dyDescent="0.35"/>
    <row r="630" ht="13.5" customHeight="1" x14ac:dyDescent="0.35"/>
    <row r="631" ht="13.5" customHeight="1" x14ac:dyDescent="0.35"/>
    <row r="632" ht="13.5" customHeight="1" x14ac:dyDescent="0.35"/>
    <row r="633" ht="13.5" customHeight="1" x14ac:dyDescent="0.35"/>
    <row r="634" ht="13.5" customHeight="1" x14ac:dyDescent="0.35"/>
    <row r="635" ht="13.5" customHeight="1" x14ac:dyDescent="0.35"/>
    <row r="636" ht="13.5" customHeight="1" x14ac:dyDescent="0.35"/>
    <row r="637" ht="13.5" customHeight="1" x14ac:dyDescent="0.35"/>
    <row r="638" ht="13.5" customHeight="1" x14ac:dyDescent="0.35"/>
    <row r="639" ht="13.5" customHeight="1" x14ac:dyDescent="0.35"/>
    <row r="640" ht="13.5" customHeight="1" x14ac:dyDescent="0.35"/>
    <row r="641" ht="13.5" customHeight="1" x14ac:dyDescent="0.35"/>
    <row r="642" ht="13.5" customHeight="1" x14ac:dyDescent="0.35"/>
    <row r="643" ht="13.5" customHeight="1" x14ac:dyDescent="0.35"/>
    <row r="644" ht="13.5" customHeight="1" x14ac:dyDescent="0.35"/>
    <row r="645" ht="13.5" customHeight="1" x14ac:dyDescent="0.35"/>
    <row r="646" ht="13.5" customHeight="1" x14ac:dyDescent="0.35"/>
    <row r="647" ht="13.5" customHeight="1" x14ac:dyDescent="0.35"/>
    <row r="648" ht="13.5" customHeight="1" x14ac:dyDescent="0.35"/>
    <row r="649" ht="13.5" customHeight="1" x14ac:dyDescent="0.35"/>
    <row r="650" ht="13.5" customHeight="1" x14ac:dyDescent="0.35"/>
    <row r="651" ht="13.5" customHeight="1" x14ac:dyDescent="0.35"/>
    <row r="652" ht="13.5" customHeight="1" x14ac:dyDescent="0.35"/>
    <row r="653" ht="13.5" customHeight="1" x14ac:dyDescent="0.35"/>
    <row r="654" ht="13.5" customHeight="1" x14ac:dyDescent="0.35"/>
  </sheetData>
  <sheetProtection selectLockedCells="1" selectUnlockedCells="1"/>
  <mergeCells count="36">
    <mergeCell ref="A11:C11"/>
    <mergeCell ref="A1:B1"/>
    <mergeCell ref="C1:E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B35:E35"/>
    <mergeCell ref="A24:C24"/>
    <mergeCell ref="A25:C25"/>
    <mergeCell ref="A26:C26"/>
    <mergeCell ref="A27:C27"/>
    <mergeCell ref="A28:C28"/>
    <mergeCell ref="A29:C29"/>
    <mergeCell ref="A30:C30"/>
    <mergeCell ref="B31:E31"/>
    <mergeCell ref="B32:E32"/>
    <mergeCell ref="B33:E33"/>
    <mergeCell ref="B34:E34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7"/>
  <sheetViews>
    <sheetView zoomScaleNormal="100" workbookViewId="0">
      <selection activeCell="D5" sqref="D5:J32"/>
    </sheetView>
  </sheetViews>
  <sheetFormatPr defaultColWidth="9.1796875" defaultRowHeight="13" x14ac:dyDescent="0.35"/>
  <cols>
    <col min="1" max="1" width="3.453125" style="229" customWidth="1"/>
    <col min="2" max="2" width="9.26953125" style="229" customWidth="1"/>
    <col min="3" max="3" width="14.26953125" style="229" customWidth="1"/>
    <col min="4" max="10" width="14.453125" style="229" customWidth="1"/>
    <col min="11" max="16384" width="9.1796875" style="229"/>
  </cols>
  <sheetData>
    <row r="1" spans="1:34" ht="29.25" customHeight="1" x14ac:dyDescent="0.35">
      <c r="A1" s="609" t="s">
        <v>364</v>
      </c>
      <c r="B1" s="609"/>
      <c r="C1" s="609" t="s">
        <v>537</v>
      </c>
      <c r="D1" s="609"/>
      <c r="E1" s="609"/>
      <c r="F1" s="609"/>
      <c r="G1" s="609"/>
      <c r="H1" s="609"/>
      <c r="I1" s="609"/>
      <c r="J1" s="609"/>
      <c r="L1" s="392" t="s">
        <v>481</v>
      </c>
    </row>
    <row r="2" spans="1:34" ht="22.5" customHeight="1" x14ac:dyDescent="0.35">
      <c r="A2" s="584" t="s">
        <v>1</v>
      </c>
      <c r="B2" s="584"/>
      <c r="C2" s="584"/>
      <c r="D2" s="563" t="s">
        <v>337</v>
      </c>
      <c r="E2" s="563" t="s">
        <v>338</v>
      </c>
      <c r="F2" s="563" t="s">
        <v>339</v>
      </c>
      <c r="G2" s="563" t="s">
        <v>349</v>
      </c>
      <c r="H2" s="564" t="s">
        <v>341</v>
      </c>
      <c r="I2" s="565" t="s">
        <v>206</v>
      </c>
      <c r="J2" s="565"/>
      <c r="K2" s="230"/>
      <c r="L2" s="230"/>
      <c r="M2" s="230"/>
      <c r="N2" s="230"/>
      <c r="O2" s="230"/>
      <c r="P2" s="230"/>
      <c r="Q2" s="230"/>
      <c r="R2" s="230"/>
      <c r="S2" s="230"/>
      <c r="T2" s="230"/>
    </row>
    <row r="3" spans="1:34" ht="24.75" customHeight="1" x14ac:dyDescent="0.35">
      <c r="A3" s="562"/>
      <c r="B3" s="562"/>
      <c r="C3" s="562"/>
      <c r="D3" s="563"/>
      <c r="E3" s="563"/>
      <c r="F3" s="563"/>
      <c r="G3" s="563"/>
      <c r="H3" s="564"/>
      <c r="I3" s="231" t="s">
        <v>342</v>
      </c>
      <c r="J3" s="231" t="s">
        <v>343</v>
      </c>
      <c r="K3" s="230"/>
      <c r="L3" s="230"/>
      <c r="M3" s="230"/>
      <c r="N3" s="230"/>
      <c r="O3" s="230"/>
      <c r="P3" s="230"/>
      <c r="Q3" s="230"/>
      <c r="R3" s="230"/>
      <c r="S3" s="230"/>
      <c r="T3" s="230"/>
    </row>
    <row r="4" spans="1:34" ht="20.25" customHeight="1" x14ac:dyDescent="0.35">
      <c r="A4" s="232"/>
      <c r="B4" s="232"/>
      <c r="C4" s="232"/>
      <c r="D4" s="606" t="s">
        <v>515</v>
      </c>
      <c r="E4" s="607"/>
      <c r="F4" s="607"/>
      <c r="G4" s="607"/>
      <c r="H4" s="607"/>
      <c r="I4" s="607"/>
      <c r="J4" s="607"/>
      <c r="K4" s="230"/>
      <c r="L4" s="230"/>
      <c r="M4" s="230"/>
      <c r="N4" s="230"/>
      <c r="O4" s="230"/>
      <c r="P4" s="230"/>
      <c r="Q4" s="230"/>
      <c r="R4" s="230"/>
      <c r="S4" s="230"/>
      <c r="T4" s="230"/>
    </row>
    <row r="5" spans="1:34" ht="13.5" customHeight="1" x14ac:dyDescent="0.35">
      <c r="A5" s="605" t="s">
        <v>5</v>
      </c>
      <c r="B5" s="605"/>
      <c r="C5" s="605"/>
      <c r="D5" s="233">
        <v>11544</v>
      </c>
      <c r="E5" s="233">
        <v>83978849</v>
      </c>
      <c r="F5" s="233">
        <v>23596399</v>
      </c>
      <c r="G5" s="233">
        <v>107575248</v>
      </c>
      <c r="H5" s="234">
        <v>21.9</v>
      </c>
      <c r="I5" s="235">
        <v>7275</v>
      </c>
      <c r="J5" s="235">
        <v>2044</v>
      </c>
      <c r="K5" s="286"/>
      <c r="L5"/>
      <c r="M5"/>
      <c r="N5"/>
      <c r="O5"/>
      <c r="P5"/>
      <c r="Q5"/>
      <c r="R5"/>
      <c r="S5" s="252"/>
      <c r="T5" s="254"/>
      <c r="U5" s="254"/>
      <c r="V5" s="254"/>
      <c r="W5" s="254"/>
      <c r="X5" s="254"/>
      <c r="Y5" s="254"/>
      <c r="Z5" s="254"/>
      <c r="AA5" s="252"/>
      <c r="AB5" s="255"/>
      <c r="AC5" s="255"/>
      <c r="AD5" s="255"/>
      <c r="AE5" s="255"/>
      <c r="AF5" s="255"/>
      <c r="AG5" s="255"/>
      <c r="AH5" s="255"/>
    </row>
    <row r="6" spans="1:34" ht="13.5" customHeight="1" x14ac:dyDescent="0.35">
      <c r="A6" s="605" t="s">
        <v>281</v>
      </c>
      <c r="B6" s="605"/>
      <c r="C6" s="605"/>
      <c r="D6" s="233">
        <v>653</v>
      </c>
      <c r="E6" s="233">
        <v>7827861</v>
      </c>
      <c r="F6" s="233">
        <v>1692190</v>
      </c>
      <c r="G6" s="233">
        <v>9520051</v>
      </c>
      <c r="H6" s="234">
        <v>17.8</v>
      </c>
      <c r="I6" s="235">
        <v>11988</v>
      </c>
      <c r="J6" s="235">
        <v>2591</v>
      </c>
      <c r="K6" s="286"/>
      <c r="L6"/>
      <c r="M6"/>
      <c r="N6"/>
      <c r="O6"/>
      <c r="P6"/>
      <c r="Q6"/>
      <c r="R6"/>
      <c r="S6" s="252"/>
      <c r="T6" s="254"/>
      <c r="U6" s="254"/>
      <c r="V6" s="254"/>
      <c r="W6" s="254"/>
      <c r="X6" s="254"/>
      <c r="Y6" s="254"/>
      <c r="Z6" s="254"/>
      <c r="AA6" s="252"/>
      <c r="AB6" s="255"/>
      <c r="AC6" s="255"/>
      <c r="AD6" s="255"/>
      <c r="AE6" s="255"/>
      <c r="AF6" s="255"/>
      <c r="AG6" s="255"/>
      <c r="AH6" s="255"/>
    </row>
    <row r="7" spans="1:34" ht="13.5" customHeight="1" x14ac:dyDescent="0.35">
      <c r="A7" s="605" t="s">
        <v>7</v>
      </c>
      <c r="B7" s="605"/>
      <c r="C7" s="605"/>
      <c r="D7" s="233">
        <v>3521</v>
      </c>
      <c r="E7" s="233">
        <v>33766098</v>
      </c>
      <c r="F7" s="233">
        <v>5608388</v>
      </c>
      <c r="G7" s="233">
        <v>39374486</v>
      </c>
      <c r="H7" s="234">
        <v>14.2</v>
      </c>
      <c r="I7" s="235">
        <v>9590</v>
      </c>
      <c r="J7" s="235">
        <v>1593</v>
      </c>
      <c r="K7" s="286"/>
      <c r="L7"/>
      <c r="M7"/>
      <c r="N7"/>
      <c r="O7"/>
      <c r="P7"/>
      <c r="Q7"/>
      <c r="R7"/>
      <c r="S7" s="252"/>
      <c r="T7" s="254"/>
      <c r="U7" s="254"/>
      <c r="V7" s="254"/>
      <c r="W7" s="254"/>
      <c r="X7" s="254"/>
      <c r="Y7" s="254"/>
      <c r="Z7" s="254"/>
      <c r="AA7" s="252"/>
      <c r="AB7" s="255"/>
      <c r="AC7" s="255"/>
      <c r="AD7" s="255"/>
      <c r="AE7" s="255"/>
      <c r="AF7" s="255"/>
      <c r="AG7" s="255"/>
      <c r="AH7" s="255"/>
    </row>
    <row r="8" spans="1:34" ht="13.5" customHeight="1" x14ac:dyDescent="0.35">
      <c r="A8" s="605" t="s">
        <v>8</v>
      </c>
      <c r="B8" s="605"/>
      <c r="C8" s="605"/>
      <c r="D8" s="233">
        <v>26733</v>
      </c>
      <c r="E8" s="233">
        <v>190888346</v>
      </c>
      <c r="F8" s="233">
        <v>67274686</v>
      </c>
      <c r="G8" s="233">
        <v>258163032</v>
      </c>
      <c r="H8" s="234">
        <v>26.1</v>
      </c>
      <c r="I8" s="235">
        <v>7141</v>
      </c>
      <c r="J8" s="235">
        <v>2517</v>
      </c>
      <c r="K8" s="286"/>
      <c r="L8"/>
      <c r="M8"/>
      <c r="N8"/>
      <c r="O8"/>
      <c r="P8"/>
      <c r="Q8"/>
      <c r="R8"/>
      <c r="S8" s="252"/>
      <c r="T8" s="254"/>
      <c r="U8" s="254"/>
      <c r="V8" s="254"/>
      <c r="W8" s="254"/>
      <c r="X8" s="254"/>
      <c r="Y8" s="254"/>
      <c r="Z8" s="254"/>
      <c r="AA8" s="252"/>
      <c r="AB8" s="255"/>
      <c r="AC8" s="255"/>
      <c r="AD8" s="255"/>
      <c r="AE8" s="255"/>
      <c r="AF8" s="255"/>
      <c r="AG8" s="255"/>
      <c r="AH8" s="255"/>
    </row>
    <row r="9" spans="1:34" ht="13.5" customHeight="1" x14ac:dyDescent="0.35">
      <c r="A9" s="598" t="s">
        <v>9</v>
      </c>
      <c r="B9" s="598"/>
      <c r="C9" s="598"/>
      <c r="D9" s="233">
        <v>5585</v>
      </c>
      <c r="E9" s="233">
        <v>54349162</v>
      </c>
      <c r="F9" s="233">
        <v>16443984</v>
      </c>
      <c r="G9" s="233">
        <v>70793146</v>
      </c>
      <c r="H9" s="234">
        <v>23.2</v>
      </c>
      <c r="I9" s="235">
        <v>9731</v>
      </c>
      <c r="J9" s="235">
        <v>2944</v>
      </c>
      <c r="K9" s="286"/>
      <c r="L9"/>
      <c r="M9"/>
      <c r="N9"/>
      <c r="O9"/>
      <c r="P9"/>
      <c r="Q9"/>
      <c r="R9"/>
      <c r="S9" s="252"/>
      <c r="T9" s="254"/>
      <c r="U9" s="254"/>
      <c r="V9" s="254"/>
      <c r="W9" s="254"/>
      <c r="X9" s="254"/>
      <c r="Y9" s="254"/>
      <c r="Z9" s="254"/>
      <c r="AA9" s="252"/>
      <c r="AB9" s="255"/>
      <c r="AC9" s="255"/>
      <c r="AD9" s="255"/>
      <c r="AE9" s="255"/>
      <c r="AF9" s="255"/>
      <c r="AG9" s="255"/>
      <c r="AH9" s="255"/>
    </row>
    <row r="10" spans="1:34" s="240" customFormat="1" ht="13.5" customHeight="1" x14ac:dyDescent="0.35">
      <c r="A10" s="608" t="s">
        <v>10</v>
      </c>
      <c r="B10" s="608"/>
      <c r="C10" s="608"/>
      <c r="D10" s="236">
        <v>1927</v>
      </c>
      <c r="E10" s="236">
        <v>17813413</v>
      </c>
      <c r="F10" s="236">
        <v>6097848</v>
      </c>
      <c r="G10" s="236">
        <v>23911261</v>
      </c>
      <c r="H10" s="237">
        <v>25.5</v>
      </c>
      <c r="I10" s="238">
        <v>9244</v>
      </c>
      <c r="J10" s="238">
        <v>3164</v>
      </c>
      <c r="K10" s="286"/>
      <c r="L10"/>
      <c r="M10"/>
      <c r="N10"/>
      <c r="O10"/>
      <c r="P10"/>
      <c r="Q10"/>
      <c r="R10"/>
      <c r="S10" s="256"/>
      <c r="T10" s="254"/>
      <c r="U10" s="254"/>
      <c r="V10" s="254"/>
      <c r="W10" s="254"/>
      <c r="X10" s="254"/>
      <c r="Y10" s="254"/>
      <c r="Z10" s="254"/>
      <c r="AA10" s="256"/>
      <c r="AB10" s="255"/>
      <c r="AC10" s="255"/>
      <c r="AD10" s="255"/>
      <c r="AE10" s="255"/>
      <c r="AF10" s="255"/>
      <c r="AG10" s="255"/>
      <c r="AH10" s="255"/>
    </row>
    <row r="11" spans="1:34" s="240" customFormat="1" ht="13.5" customHeight="1" x14ac:dyDescent="0.35">
      <c r="A11" s="608" t="s">
        <v>44</v>
      </c>
      <c r="B11" s="608"/>
      <c r="C11" s="608"/>
      <c r="D11" s="236">
        <v>3658</v>
      </c>
      <c r="E11" s="236">
        <v>36535749</v>
      </c>
      <c r="F11" s="236">
        <v>10346136</v>
      </c>
      <c r="G11" s="236">
        <v>46881885</v>
      </c>
      <c r="H11" s="237">
        <v>22.1</v>
      </c>
      <c r="I11" s="238">
        <v>9988</v>
      </c>
      <c r="J11" s="238">
        <v>2828</v>
      </c>
      <c r="K11" s="286"/>
      <c r="L11"/>
      <c r="M11"/>
      <c r="N11"/>
      <c r="O11"/>
      <c r="P11"/>
      <c r="Q11"/>
      <c r="R11"/>
      <c r="S11" s="256"/>
      <c r="T11" s="254"/>
      <c r="U11" s="254"/>
      <c r="V11" s="254"/>
      <c r="W11" s="254"/>
      <c r="X11" s="254"/>
      <c r="Y11" s="254"/>
      <c r="Z11" s="254"/>
      <c r="AA11" s="256"/>
      <c r="AB11" s="255"/>
      <c r="AC11" s="255"/>
      <c r="AD11" s="255"/>
      <c r="AE11" s="255"/>
      <c r="AF11" s="255"/>
      <c r="AG11" s="255"/>
      <c r="AH11" s="255"/>
    </row>
    <row r="12" spans="1:34" ht="13.5" customHeight="1" x14ac:dyDescent="0.35">
      <c r="A12" s="605" t="s">
        <v>12</v>
      </c>
      <c r="B12" s="605"/>
      <c r="C12" s="605"/>
      <c r="D12" s="233">
        <v>10529</v>
      </c>
      <c r="E12" s="233">
        <v>67838092</v>
      </c>
      <c r="F12" s="233">
        <v>22690997</v>
      </c>
      <c r="G12" s="233">
        <v>90529089</v>
      </c>
      <c r="H12" s="234">
        <v>25.1</v>
      </c>
      <c r="I12" s="235">
        <v>6443</v>
      </c>
      <c r="J12" s="235">
        <v>2155</v>
      </c>
      <c r="K12" s="286"/>
      <c r="L12"/>
      <c r="M12"/>
      <c r="N12"/>
      <c r="O12"/>
      <c r="P12"/>
      <c r="Q12"/>
      <c r="R12"/>
      <c r="S12" s="252"/>
      <c r="T12" s="254"/>
      <c r="U12" s="254"/>
      <c r="V12" s="254"/>
      <c r="W12" s="254"/>
      <c r="X12" s="254"/>
      <c r="Y12" s="254"/>
      <c r="Z12" s="254"/>
      <c r="AA12" s="252"/>
      <c r="AB12" s="255"/>
      <c r="AC12" s="255"/>
      <c r="AD12" s="255"/>
      <c r="AE12" s="255"/>
      <c r="AF12" s="255"/>
      <c r="AG12" s="255"/>
      <c r="AH12" s="255"/>
    </row>
    <row r="13" spans="1:34" ht="13.5" customHeight="1" x14ac:dyDescent="0.35">
      <c r="A13" s="605" t="s">
        <v>13</v>
      </c>
      <c r="B13" s="605"/>
      <c r="C13" s="605"/>
      <c r="D13" s="233">
        <v>2554</v>
      </c>
      <c r="E13" s="233">
        <v>31305292</v>
      </c>
      <c r="F13" s="233">
        <v>4730662</v>
      </c>
      <c r="G13" s="233">
        <v>36035954</v>
      </c>
      <c r="H13" s="234">
        <v>13.1</v>
      </c>
      <c r="I13" s="235">
        <v>12257</v>
      </c>
      <c r="J13" s="235">
        <v>1852</v>
      </c>
      <c r="K13" s="286"/>
      <c r="L13"/>
      <c r="M13"/>
      <c r="N13"/>
      <c r="O13"/>
      <c r="P13"/>
      <c r="Q13"/>
      <c r="R13"/>
      <c r="S13" s="252"/>
      <c r="T13" s="254"/>
      <c r="U13" s="254"/>
      <c r="V13" s="254"/>
      <c r="W13" s="254"/>
      <c r="X13" s="254"/>
      <c r="Y13" s="254"/>
      <c r="Z13" s="254"/>
      <c r="AA13" s="252"/>
      <c r="AB13" s="255"/>
      <c r="AC13" s="255"/>
      <c r="AD13" s="255"/>
      <c r="AE13" s="255"/>
      <c r="AF13" s="255"/>
      <c r="AG13" s="255"/>
      <c r="AH13" s="255"/>
    </row>
    <row r="14" spans="1:34" ht="13.5" customHeight="1" x14ac:dyDescent="0.35">
      <c r="A14" s="605" t="s">
        <v>14</v>
      </c>
      <c r="B14" s="605"/>
      <c r="C14" s="605"/>
      <c r="D14" s="233">
        <v>22703</v>
      </c>
      <c r="E14" s="233">
        <v>195120531</v>
      </c>
      <c r="F14" s="233">
        <v>39311126</v>
      </c>
      <c r="G14" s="233">
        <v>234431657</v>
      </c>
      <c r="H14" s="234">
        <v>16.8</v>
      </c>
      <c r="I14" s="235">
        <v>8594</v>
      </c>
      <c r="J14" s="235">
        <v>1732</v>
      </c>
      <c r="K14" s="286"/>
      <c r="L14"/>
      <c r="M14"/>
      <c r="N14"/>
      <c r="O14"/>
      <c r="P14"/>
      <c r="Q14"/>
      <c r="R14"/>
      <c r="S14" s="252"/>
      <c r="T14" s="254"/>
      <c r="U14" s="254"/>
      <c r="V14" s="254"/>
      <c r="W14" s="254"/>
      <c r="X14" s="254"/>
      <c r="Y14" s="254"/>
      <c r="Z14" s="254"/>
      <c r="AA14" s="252"/>
      <c r="AB14" s="255"/>
      <c r="AC14" s="255"/>
      <c r="AD14" s="255"/>
      <c r="AE14" s="255"/>
      <c r="AF14" s="255"/>
      <c r="AG14" s="255"/>
      <c r="AH14" s="255"/>
    </row>
    <row r="15" spans="1:34" ht="13.5" customHeight="1" x14ac:dyDescent="0.35">
      <c r="A15" s="605" t="s">
        <v>15</v>
      </c>
      <c r="B15" s="605"/>
      <c r="C15" s="605"/>
      <c r="D15" s="233">
        <v>13597</v>
      </c>
      <c r="E15" s="233">
        <v>100507449</v>
      </c>
      <c r="F15" s="233">
        <v>30779547</v>
      </c>
      <c r="G15" s="233">
        <v>131286996</v>
      </c>
      <c r="H15" s="234">
        <v>23.4</v>
      </c>
      <c r="I15" s="235">
        <v>7392</v>
      </c>
      <c r="J15" s="235">
        <v>2264</v>
      </c>
      <c r="K15" s="286"/>
      <c r="L15"/>
      <c r="M15"/>
      <c r="N15"/>
      <c r="O15"/>
      <c r="P15"/>
      <c r="Q15"/>
      <c r="R15"/>
      <c r="S15" s="252"/>
      <c r="T15" s="254"/>
      <c r="U15" s="254"/>
      <c r="V15" s="254"/>
      <c r="W15" s="254"/>
      <c r="X15" s="254"/>
      <c r="Y15" s="254"/>
      <c r="Z15" s="254"/>
      <c r="AA15" s="252"/>
      <c r="AB15" s="255"/>
      <c r="AC15" s="255"/>
      <c r="AD15" s="255"/>
      <c r="AE15" s="255"/>
      <c r="AF15" s="255"/>
      <c r="AG15" s="255"/>
      <c r="AH15" s="255"/>
    </row>
    <row r="16" spans="1:34" ht="13.5" customHeight="1" x14ac:dyDescent="0.35">
      <c r="A16" s="605" t="s">
        <v>16</v>
      </c>
      <c r="B16" s="605"/>
      <c r="C16" s="605"/>
      <c r="D16" s="233">
        <v>2415</v>
      </c>
      <c r="E16" s="233">
        <v>17520292</v>
      </c>
      <c r="F16" s="233">
        <v>4266238</v>
      </c>
      <c r="G16" s="233">
        <v>21786530</v>
      </c>
      <c r="H16" s="234">
        <v>19.600000000000001</v>
      </c>
      <c r="I16" s="235">
        <v>7255</v>
      </c>
      <c r="J16" s="235">
        <v>1767</v>
      </c>
      <c r="K16" s="286"/>
      <c r="L16"/>
      <c r="M16"/>
      <c r="N16"/>
      <c r="O16"/>
      <c r="P16"/>
      <c r="Q16"/>
      <c r="R16"/>
      <c r="S16" s="252"/>
      <c r="T16" s="254"/>
      <c r="U16" s="254"/>
      <c r="V16" s="254"/>
      <c r="W16" s="254"/>
      <c r="X16" s="254"/>
      <c r="Y16" s="254"/>
      <c r="Z16" s="254"/>
      <c r="AA16" s="252"/>
      <c r="AB16" s="255"/>
      <c r="AC16" s="255"/>
      <c r="AD16" s="255"/>
      <c r="AE16" s="255"/>
      <c r="AF16" s="255"/>
      <c r="AG16" s="255"/>
      <c r="AH16" s="255"/>
    </row>
    <row r="17" spans="1:34" ht="13.5" customHeight="1" x14ac:dyDescent="0.35">
      <c r="A17" s="605" t="s">
        <v>17</v>
      </c>
      <c r="B17" s="605"/>
      <c r="C17" s="605"/>
      <c r="D17" s="233">
        <v>4854</v>
      </c>
      <c r="E17" s="233">
        <v>23959770</v>
      </c>
      <c r="F17" s="233">
        <v>8287754</v>
      </c>
      <c r="G17" s="233">
        <v>32247524</v>
      </c>
      <c r="H17" s="234">
        <v>25.7</v>
      </c>
      <c r="I17" s="235">
        <v>4936</v>
      </c>
      <c r="J17" s="235">
        <v>1707</v>
      </c>
      <c r="K17" s="286"/>
      <c r="L17"/>
      <c r="M17"/>
      <c r="N17"/>
      <c r="O17"/>
      <c r="P17"/>
      <c r="Q17"/>
      <c r="R17"/>
      <c r="S17" s="252"/>
      <c r="T17" s="254"/>
      <c r="U17" s="254"/>
      <c r="V17" s="254"/>
      <c r="W17" s="254"/>
      <c r="X17" s="254"/>
      <c r="Y17" s="254"/>
      <c r="Z17" s="254"/>
      <c r="AA17" s="252"/>
      <c r="AB17" s="255"/>
      <c r="AC17" s="255"/>
      <c r="AD17" s="255"/>
      <c r="AE17" s="255"/>
      <c r="AF17" s="255"/>
      <c r="AG17" s="255"/>
      <c r="AH17" s="255"/>
    </row>
    <row r="18" spans="1:34" ht="13.5" customHeight="1" x14ac:dyDescent="0.35">
      <c r="A18" s="605" t="s">
        <v>18</v>
      </c>
      <c r="B18" s="605"/>
      <c r="C18" s="605"/>
      <c r="D18" s="233">
        <v>18904</v>
      </c>
      <c r="E18" s="233">
        <v>205132231</v>
      </c>
      <c r="F18" s="233">
        <v>29098157</v>
      </c>
      <c r="G18" s="233">
        <v>234230388</v>
      </c>
      <c r="H18" s="234">
        <v>12.4</v>
      </c>
      <c r="I18" s="235">
        <v>10851</v>
      </c>
      <c r="J18" s="235">
        <v>1539</v>
      </c>
      <c r="K18" s="286"/>
      <c r="L18"/>
      <c r="M18"/>
      <c r="N18"/>
      <c r="O18"/>
      <c r="P18"/>
      <c r="Q18"/>
      <c r="R18"/>
      <c r="S18" s="252"/>
      <c r="T18" s="254"/>
      <c r="U18" s="254"/>
      <c r="V18" s="254"/>
      <c r="W18" s="254"/>
      <c r="X18" s="254"/>
      <c r="Y18" s="254"/>
      <c r="Z18" s="254"/>
      <c r="AA18" s="252"/>
      <c r="AB18" s="255"/>
      <c r="AC18" s="255"/>
      <c r="AD18" s="255"/>
      <c r="AE18" s="255"/>
      <c r="AF18" s="255"/>
      <c r="AG18" s="255"/>
      <c r="AH18" s="255"/>
    </row>
    <row r="19" spans="1:34" ht="13.5" customHeight="1" x14ac:dyDescent="0.35">
      <c r="A19" s="605" t="s">
        <v>19</v>
      </c>
      <c r="B19" s="605"/>
      <c r="C19" s="605"/>
      <c r="D19" s="233">
        <v>2630</v>
      </c>
      <c r="E19" s="233">
        <v>11737611</v>
      </c>
      <c r="F19" s="233">
        <v>3464127</v>
      </c>
      <c r="G19" s="233">
        <v>15201738</v>
      </c>
      <c r="H19" s="234">
        <v>22.8</v>
      </c>
      <c r="I19" s="235">
        <v>4463</v>
      </c>
      <c r="J19" s="235">
        <v>1317</v>
      </c>
      <c r="K19" s="286"/>
      <c r="L19"/>
      <c r="M19"/>
      <c r="N19"/>
      <c r="O19"/>
      <c r="P19"/>
      <c r="Q19"/>
      <c r="R19"/>
      <c r="S19" s="252"/>
      <c r="T19" s="254"/>
      <c r="U19" s="254"/>
      <c r="V19" s="254"/>
      <c r="W19" s="254"/>
      <c r="X19" s="254"/>
      <c r="Y19" s="254"/>
      <c r="Z19" s="254"/>
      <c r="AA19" s="252"/>
      <c r="AB19" s="255"/>
      <c r="AC19" s="255"/>
      <c r="AD19" s="255"/>
      <c r="AE19" s="255"/>
      <c r="AF19" s="255"/>
      <c r="AG19" s="255"/>
      <c r="AH19" s="255"/>
    </row>
    <row r="20" spans="1:34" ht="13.5" customHeight="1" x14ac:dyDescent="0.35">
      <c r="A20" s="605" t="s">
        <v>20</v>
      </c>
      <c r="B20" s="605"/>
      <c r="C20" s="605"/>
      <c r="D20" s="233">
        <v>611</v>
      </c>
      <c r="E20" s="233">
        <v>1851678</v>
      </c>
      <c r="F20" s="233">
        <v>441250</v>
      </c>
      <c r="G20" s="233">
        <v>2292928</v>
      </c>
      <c r="H20" s="234">
        <v>19.2</v>
      </c>
      <c r="I20" s="235">
        <v>3031</v>
      </c>
      <c r="J20" s="235">
        <v>722</v>
      </c>
      <c r="K20" s="286"/>
      <c r="L20"/>
      <c r="M20"/>
      <c r="N20"/>
      <c r="O20"/>
      <c r="P20"/>
      <c r="Q20"/>
      <c r="R20"/>
      <c r="S20" s="252"/>
      <c r="T20" s="254"/>
      <c r="U20" s="254"/>
      <c r="V20" s="254"/>
      <c r="W20" s="254"/>
      <c r="X20" s="254"/>
      <c r="Y20" s="254"/>
      <c r="Z20" s="254"/>
      <c r="AA20" s="252"/>
      <c r="AB20" s="255"/>
      <c r="AC20" s="255"/>
      <c r="AD20" s="255"/>
      <c r="AE20" s="255"/>
      <c r="AF20" s="255"/>
      <c r="AG20" s="255"/>
      <c r="AH20" s="255"/>
    </row>
    <row r="21" spans="1:34" ht="13.5" customHeight="1" x14ac:dyDescent="0.35">
      <c r="A21" s="605" t="s">
        <v>21</v>
      </c>
      <c r="B21" s="605"/>
      <c r="C21" s="605"/>
      <c r="D21" s="233">
        <v>5930</v>
      </c>
      <c r="E21" s="233">
        <v>47871324</v>
      </c>
      <c r="F21" s="233">
        <v>4152800</v>
      </c>
      <c r="G21" s="233">
        <v>52024124</v>
      </c>
      <c r="H21" s="234">
        <v>8</v>
      </c>
      <c r="I21" s="235">
        <v>8073</v>
      </c>
      <c r="J21" s="235">
        <v>700</v>
      </c>
      <c r="K21" s="286"/>
      <c r="L21"/>
      <c r="M21"/>
      <c r="N21"/>
      <c r="O21"/>
      <c r="P21"/>
      <c r="Q21"/>
      <c r="R21"/>
      <c r="S21" s="252"/>
      <c r="T21" s="254"/>
      <c r="U21" s="254"/>
      <c r="V21" s="254"/>
      <c r="W21" s="254"/>
      <c r="X21" s="254"/>
      <c r="Y21" s="254"/>
      <c r="Z21" s="254"/>
      <c r="AA21" s="252"/>
      <c r="AB21" s="255"/>
      <c r="AC21" s="255"/>
      <c r="AD21" s="255"/>
      <c r="AE21" s="255"/>
      <c r="AF21" s="255"/>
      <c r="AG21" s="255"/>
      <c r="AH21" s="255"/>
    </row>
    <row r="22" spans="1:34" ht="13.5" customHeight="1" x14ac:dyDescent="0.35">
      <c r="A22" s="605" t="s">
        <v>22</v>
      </c>
      <c r="B22" s="605"/>
      <c r="C22" s="605"/>
      <c r="D22" s="233">
        <v>4293</v>
      </c>
      <c r="E22" s="233">
        <v>25210545</v>
      </c>
      <c r="F22" s="233">
        <v>3455346</v>
      </c>
      <c r="G22" s="233">
        <v>28665891</v>
      </c>
      <c r="H22" s="234">
        <v>12.1</v>
      </c>
      <c r="I22" s="235">
        <v>5872</v>
      </c>
      <c r="J22" s="235">
        <v>805</v>
      </c>
      <c r="K22" s="286"/>
      <c r="L22"/>
      <c r="M22"/>
      <c r="N22"/>
      <c r="O22"/>
      <c r="P22"/>
      <c r="Q22"/>
      <c r="R22"/>
      <c r="S22" s="252"/>
      <c r="T22" s="254"/>
      <c r="U22" s="254"/>
      <c r="V22" s="254"/>
      <c r="W22" s="254"/>
      <c r="X22" s="254"/>
      <c r="Y22" s="254"/>
      <c r="Z22" s="254"/>
      <c r="AA22" s="252"/>
      <c r="AB22" s="255"/>
      <c r="AC22" s="255"/>
      <c r="AD22" s="255"/>
      <c r="AE22" s="255"/>
      <c r="AF22" s="255"/>
      <c r="AG22" s="255"/>
      <c r="AH22" s="255"/>
    </row>
    <row r="23" spans="1:34" ht="13.5" customHeight="1" x14ac:dyDescent="0.35">
      <c r="A23" s="605" t="s">
        <v>23</v>
      </c>
      <c r="B23" s="605"/>
      <c r="C23" s="605"/>
      <c r="D23" s="233">
        <v>914</v>
      </c>
      <c r="E23" s="233">
        <v>3574174</v>
      </c>
      <c r="F23" s="233">
        <v>1111755</v>
      </c>
      <c r="G23" s="233">
        <v>4685929</v>
      </c>
      <c r="H23" s="234">
        <v>23.7</v>
      </c>
      <c r="I23" s="235">
        <v>3910</v>
      </c>
      <c r="J23" s="235">
        <v>1216</v>
      </c>
      <c r="K23" s="286"/>
      <c r="L23"/>
      <c r="M23"/>
      <c r="N23"/>
      <c r="O23"/>
      <c r="P23"/>
      <c r="Q23"/>
      <c r="R23"/>
      <c r="S23" s="252"/>
      <c r="T23" s="254"/>
      <c r="U23" s="254"/>
      <c r="V23" s="254"/>
      <c r="W23" s="254"/>
      <c r="X23" s="254"/>
      <c r="Y23" s="254"/>
      <c r="Z23" s="254"/>
      <c r="AA23" s="252"/>
      <c r="AB23" s="255"/>
      <c r="AC23" s="255"/>
      <c r="AD23" s="255"/>
      <c r="AE23" s="255"/>
      <c r="AF23" s="255"/>
      <c r="AG23" s="255"/>
      <c r="AH23" s="255"/>
    </row>
    <row r="24" spans="1:34" ht="13.5" customHeight="1" x14ac:dyDescent="0.35">
      <c r="A24" s="605" t="s">
        <v>24</v>
      </c>
      <c r="B24" s="605"/>
      <c r="C24" s="605"/>
      <c r="D24" s="233">
        <v>1407</v>
      </c>
      <c r="E24" s="233">
        <v>7537220</v>
      </c>
      <c r="F24" s="233">
        <v>683907</v>
      </c>
      <c r="G24" s="233">
        <v>8221127</v>
      </c>
      <c r="H24" s="234">
        <v>8.3000000000000007</v>
      </c>
      <c r="I24" s="235">
        <v>5357</v>
      </c>
      <c r="J24" s="235">
        <v>486</v>
      </c>
      <c r="K24" s="286"/>
      <c r="L24"/>
      <c r="M24"/>
      <c r="N24"/>
      <c r="O24"/>
      <c r="P24"/>
      <c r="Q24"/>
      <c r="R24"/>
      <c r="S24" s="252"/>
      <c r="T24" s="254"/>
      <c r="U24" s="254"/>
      <c r="V24" s="254"/>
      <c r="W24" s="254"/>
      <c r="X24" s="254"/>
      <c r="Y24" s="254"/>
      <c r="Z24" s="254"/>
      <c r="AA24" s="252"/>
      <c r="AB24" s="255"/>
      <c r="AC24" s="255"/>
      <c r="AD24" s="255"/>
      <c r="AE24" s="255"/>
      <c r="AF24" s="255"/>
      <c r="AG24" s="255"/>
      <c r="AH24" s="255"/>
    </row>
    <row r="25" spans="1:34" ht="13.5" customHeight="1" x14ac:dyDescent="0.35">
      <c r="A25" s="605" t="s">
        <v>25</v>
      </c>
      <c r="B25" s="605"/>
      <c r="C25" s="605"/>
      <c r="D25" s="233">
        <v>5946</v>
      </c>
      <c r="E25" s="233">
        <v>38054692</v>
      </c>
      <c r="F25" s="233">
        <v>3941442</v>
      </c>
      <c r="G25" s="233">
        <v>41996134</v>
      </c>
      <c r="H25" s="234">
        <v>9.4</v>
      </c>
      <c r="I25" s="235">
        <v>6400</v>
      </c>
      <c r="J25" s="235">
        <v>663</v>
      </c>
      <c r="K25" s="286"/>
      <c r="L25"/>
      <c r="M25"/>
      <c r="N25"/>
      <c r="O25"/>
      <c r="P25"/>
      <c r="Q25"/>
      <c r="R25"/>
      <c r="S25" s="252"/>
      <c r="T25" s="254"/>
      <c r="U25" s="254"/>
      <c r="V25" s="254"/>
      <c r="W25" s="254"/>
      <c r="X25" s="254"/>
      <c r="Y25" s="254"/>
      <c r="Z25" s="254"/>
      <c r="AA25" s="252"/>
      <c r="AB25" s="255"/>
      <c r="AC25" s="255"/>
      <c r="AD25" s="255"/>
      <c r="AE25" s="255"/>
      <c r="AF25" s="255"/>
      <c r="AG25" s="255"/>
      <c r="AH25" s="255"/>
    </row>
    <row r="26" spans="1:34" ht="13.5" customHeight="1" x14ac:dyDescent="0.35">
      <c r="A26" s="605" t="s">
        <v>26</v>
      </c>
      <c r="B26" s="605"/>
      <c r="C26" s="605"/>
      <c r="D26" s="233">
        <v>2819</v>
      </c>
      <c r="E26" s="233">
        <v>14850223</v>
      </c>
      <c r="F26" s="233">
        <v>5101652</v>
      </c>
      <c r="G26" s="233">
        <v>19951875</v>
      </c>
      <c r="H26" s="234">
        <v>25.6</v>
      </c>
      <c r="I26" s="235">
        <v>5268</v>
      </c>
      <c r="J26" s="235">
        <v>1810</v>
      </c>
      <c r="K26" s="286"/>
      <c r="L26"/>
      <c r="M26"/>
      <c r="N26"/>
      <c r="O26"/>
      <c r="P26"/>
      <c r="Q26"/>
      <c r="R26"/>
      <c r="S26" s="252"/>
      <c r="T26" s="254"/>
      <c r="U26" s="254"/>
      <c r="V26" s="254"/>
      <c r="W26" s="254"/>
      <c r="X26" s="254"/>
      <c r="Y26" s="254"/>
      <c r="Z26" s="254"/>
      <c r="AA26" s="252"/>
      <c r="AB26" s="255"/>
      <c r="AC26" s="255"/>
      <c r="AD26" s="255"/>
      <c r="AE26" s="255"/>
      <c r="AF26" s="255"/>
      <c r="AG26" s="255"/>
      <c r="AH26" s="255"/>
    </row>
    <row r="27" spans="1:34" ht="13.5" customHeight="1" x14ac:dyDescent="0.35">
      <c r="A27" s="602" t="s">
        <v>27</v>
      </c>
      <c r="B27" s="602"/>
      <c r="C27" s="602"/>
      <c r="D27" s="241">
        <v>42451</v>
      </c>
      <c r="E27" s="241">
        <v>316461154</v>
      </c>
      <c r="F27" s="241">
        <v>98171663</v>
      </c>
      <c r="G27" s="241">
        <v>414632817</v>
      </c>
      <c r="H27" s="242">
        <v>23.7</v>
      </c>
      <c r="I27" s="243">
        <v>7455</v>
      </c>
      <c r="J27" s="243">
        <v>2313</v>
      </c>
      <c r="K27" s="286"/>
      <c r="L27"/>
      <c r="M27"/>
      <c r="N27"/>
      <c r="O27"/>
      <c r="P27"/>
      <c r="Q27"/>
      <c r="R27"/>
      <c r="S27" s="252"/>
      <c r="T27" s="254"/>
      <c r="U27" s="254"/>
      <c r="V27" s="254"/>
      <c r="W27" s="254"/>
      <c r="X27" s="254"/>
      <c r="Y27" s="254"/>
      <c r="Z27" s="254"/>
      <c r="AA27" s="252"/>
      <c r="AB27" s="255"/>
      <c r="AC27" s="255"/>
      <c r="AD27" s="255"/>
      <c r="AE27" s="255"/>
      <c r="AF27" s="255"/>
      <c r="AG27" s="255"/>
      <c r="AH27" s="255"/>
    </row>
    <row r="28" spans="1:34" ht="13.5" customHeight="1" x14ac:dyDescent="0.35">
      <c r="A28" s="602" t="s">
        <v>28</v>
      </c>
      <c r="B28" s="602"/>
      <c r="C28" s="602"/>
      <c r="D28" s="241">
        <v>41371</v>
      </c>
      <c r="E28" s="241">
        <v>348613077</v>
      </c>
      <c r="F28" s="241">
        <v>83176769</v>
      </c>
      <c r="G28" s="241">
        <v>431789846</v>
      </c>
      <c r="H28" s="242">
        <v>19.3</v>
      </c>
      <c r="I28" s="243">
        <v>8427</v>
      </c>
      <c r="J28" s="243">
        <v>2011</v>
      </c>
      <c r="K28" s="286"/>
      <c r="L28"/>
      <c r="M28"/>
      <c r="N28"/>
      <c r="O28"/>
      <c r="P28"/>
      <c r="Q28"/>
      <c r="R28"/>
      <c r="S28" s="252"/>
      <c r="T28" s="254"/>
      <c r="U28" s="254"/>
      <c r="V28" s="254"/>
      <c r="W28" s="254"/>
      <c r="X28" s="254"/>
      <c r="Y28" s="254"/>
      <c r="Z28" s="254"/>
      <c r="AA28" s="252"/>
      <c r="AB28" s="255"/>
      <c r="AC28" s="255"/>
      <c r="AD28" s="255"/>
      <c r="AE28" s="255"/>
      <c r="AF28" s="255"/>
      <c r="AG28" s="255"/>
      <c r="AH28" s="255"/>
    </row>
    <row r="29" spans="1:34" ht="13.5" customHeight="1" x14ac:dyDescent="0.35">
      <c r="A29" s="602" t="s">
        <v>29</v>
      </c>
      <c r="B29" s="602"/>
      <c r="C29" s="602"/>
      <c r="D29" s="241">
        <v>39770</v>
      </c>
      <c r="E29" s="241">
        <v>347119742</v>
      </c>
      <c r="F29" s="241">
        <v>72431696</v>
      </c>
      <c r="G29" s="241">
        <v>419551438</v>
      </c>
      <c r="H29" s="242">
        <v>17.3</v>
      </c>
      <c r="I29" s="243">
        <v>8728</v>
      </c>
      <c r="J29" s="243">
        <v>1821</v>
      </c>
      <c r="K29" s="286"/>
      <c r="L29"/>
      <c r="M29"/>
      <c r="N29"/>
      <c r="O29"/>
      <c r="P29"/>
      <c r="Q29"/>
      <c r="R29"/>
      <c r="S29" s="252"/>
      <c r="T29" s="254"/>
      <c r="U29" s="254"/>
      <c r="V29" s="254"/>
      <c r="W29" s="254"/>
      <c r="X29" s="254"/>
      <c r="Y29" s="254"/>
      <c r="Z29" s="254"/>
      <c r="AA29" s="252"/>
      <c r="AB29" s="255"/>
      <c r="AC29" s="255"/>
      <c r="AD29" s="255"/>
      <c r="AE29" s="255"/>
      <c r="AF29" s="255"/>
      <c r="AG29" s="255"/>
      <c r="AH29" s="255"/>
    </row>
    <row r="30" spans="1:34" ht="13.5" customHeight="1" x14ac:dyDescent="0.35">
      <c r="A30" s="602" t="s">
        <v>30</v>
      </c>
      <c r="B30" s="602"/>
      <c r="C30" s="602"/>
      <c r="D30" s="241">
        <v>15785</v>
      </c>
      <c r="E30" s="241">
        <v>97782552</v>
      </c>
      <c r="F30" s="241">
        <v>13309185</v>
      </c>
      <c r="G30" s="241">
        <v>111091737</v>
      </c>
      <c r="H30" s="242">
        <v>12</v>
      </c>
      <c r="I30" s="243">
        <v>6195</v>
      </c>
      <c r="J30" s="243">
        <v>843</v>
      </c>
      <c r="K30" s="286"/>
      <c r="L30"/>
      <c r="M30"/>
      <c r="N30"/>
      <c r="O30"/>
      <c r="P30"/>
      <c r="Q30"/>
      <c r="R30"/>
      <c r="S30" s="252"/>
      <c r="T30" s="254"/>
      <c r="U30" s="254"/>
      <c r="V30" s="254"/>
      <c r="W30" s="254"/>
      <c r="X30" s="254"/>
      <c r="Y30" s="254"/>
      <c r="Z30" s="254"/>
      <c r="AA30" s="252"/>
      <c r="AB30" s="255"/>
      <c r="AC30" s="255"/>
      <c r="AD30" s="255"/>
      <c r="AE30" s="255"/>
      <c r="AF30" s="255"/>
      <c r="AG30" s="255"/>
      <c r="AH30" s="255"/>
    </row>
    <row r="31" spans="1:34" ht="13.5" customHeight="1" x14ac:dyDescent="0.35">
      <c r="A31" s="602" t="s">
        <v>31</v>
      </c>
      <c r="B31" s="602"/>
      <c r="C31" s="602"/>
      <c r="D31" s="241">
        <v>8765</v>
      </c>
      <c r="E31" s="241">
        <v>52904915</v>
      </c>
      <c r="F31" s="241">
        <v>9043094</v>
      </c>
      <c r="G31" s="241">
        <v>61948009</v>
      </c>
      <c r="H31" s="242">
        <v>14.6</v>
      </c>
      <c r="I31" s="243">
        <v>6036</v>
      </c>
      <c r="J31" s="243">
        <v>1032</v>
      </c>
      <c r="K31" s="286"/>
      <c r="L31"/>
      <c r="M31"/>
      <c r="N31"/>
      <c r="O31"/>
      <c r="P31"/>
      <c r="Q31"/>
      <c r="R31"/>
      <c r="S31" s="252"/>
      <c r="T31" s="254"/>
      <c r="U31" s="254"/>
      <c r="V31" s="254"/>
      <c r="W31" s="254"/>
      <c r="X31" s="254"/>
      <c r="Y31" s="254"/>
      <c r="Z31" s="254"/>
      <c r="AA31" s="252"/>
      <c r="AB31" s="255"/>
      <c r="AC31" s="255"/>
      <c r="AD31" s="255"/>
      <c r="AE31" s="255"/>
      <c r="AF31" s="255"/>
      <c r="AG31" s="255"/>
      <c r="AH31" s="255"/>
    </row>
    <row r="32" spans="1:34" s="245" customFormat="1" ht="13.5" customHeight="1" x14ac:dyDescent="0.35">
      <c r="A32" s="603" t="s">
        <v>32</v>
      </c>
      <c r="B32" s="603"/>
      <c r="C32" s="603"/>
      <c r="D32" s="241">
        <v>148142</v>
      </c>
      <c r="E32" s="241">
        <v>1162881440</v>
      </c>
      <c r="F32" s="241">
        <v>276132407</v>
      </c>
      <c r="G32" s="241">
        <v>1439013847</v>
      </c>
      <c r="H32" s="242">
        <v>19.2</v>
      </c>
      <c r="I32" s="243">
        <v>7850</v>
      </c>
      <c r="J32" s="243">
        <v>1864</v>
      </c>
      <c r="K32" s="286"/>
      <c r="L32"/>
      <c r="M32"/>
      <c r="N32"/>
      <c r="O32"/>
      <c r="P32"/>
      <c r="Q32"/>
      <c r="R32"/>
      <c r="S32" s="260"/>
      <c r="T32" s="254"/>
      <c r="U32" s="254"/>
      <c r="V32" s="254"/>
      <c r="W32" s="254"/>
      <c r="X32" s="254"/>
      <c r="Y32" s="254"/>
      <c r="Z32" s="254"/>
      <c r="AA32" s="260"/>
      <c r="AB32" s="255"/>
      <c r="AC32" s="255"/>
      <c r="AD32" s="255"/>
      <c r="AE32" s="255"/>
      <c r="AF32" s="255"/>
      <c r="AG32" s="255"/>
      <c r="AH32" s="255"/>
    </row>
    <row r="33" spans="1:20" s="289" customFormat="1" ht="12" customHeight="1" x14ac:dyDescent="0.25">
      <c r="A33" s="416" t="s">
        <v>74</v>
      </c>
      <c r="B33" s="604" t="s">
        <v>511</v>
      </c>
      <c r="C33" s="604"/>
      <c r="D33" s="604"/>
      <c r="E33" s="604"/>
      <c r="F33" s="604"/>
      <c r="G33" s="604"/>
      <c r="H33" s="604"/>
      <c r="I33" s="604"/>
      <c r="J33" s="604"/>
      <c r="K33" s="288"/>
      <c r="L33" s="288"/>
      <c r="M33" s="288"/>
      <c r="N33" s="288"/>
      <c r="O33" s="288"/>
      <c r="P33" s="288"/>
      <c r="Q33" s="288"/>
      <c r="R33" s="288"/>
      <c r="S33" s="288"/>
      <c r="T33" s="288"/>
    </row>
    <row r="34" spans="1:20" ht="15" customHeight="1" x14ac:dyDescent="0.35">
      <c r="A34" s="417" t="s">
        <v>307</v>
      </c>
      <c r="B34" s="601" t="s">
        <v>535</v>
      </c>
      <c r="C34" s="601"/>
      <c r="D34" s="601"/>
      <c r="E34" s="601"/>
      <c r="F34" s="601"/>
      <c r="G34" s="601"/>
      <c r="H34" s="601"/>
      <c r="I34" s="601"/>
      <c r="J34" s="601"/>
      <c r="K34" s="230"/>
      <c r="L34" s="230"/>
      <c r="M34" s="230"/>
      <c r="N34" s="230"/>
      <c r="O34" s="230"/>
      <c r="P34" s="230"/>
      <c r="Q34" s="230"/>
      <c r="R34" s="230"/>
      <c r="S34" s="230"/>
      <c r="T34" s="230"/>
    </row>
    <row r="35" spans="1:20" x14ac:dyDescent="0.35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</row>
    <row r="36" spans="1:20" x14ac:dyDescent="0.35">
      <c r="A36" s="230"/>
      <c r="B36" s="230"/>
      <c r="C36" s="230"/>
      <c r="D36" s="230"/>
      <c r="E36" s="230"/>
      <c r="F36" s="230"/>
      <c r="G36" s="230"/>
      <c r="H36" s="230"/>
      <c r="I36" s="230"/>
      <c r="J36" s="230"/>
      <c r="K36" s="230"/>
    </row>
    <row r="37" spans="1:20" x14ac:dyDescent="0.35">
      <c r="A37" s="230"/>
      <c r="B37" s="230"/>
      <c r="C37" s="230"/>
      <c r="D37" s="230"/>
      <c r="E37" s="230"/>
      <c r="F37" s="230"/>
      <c r="G37" s="230"/>
      <c r="H37" s="230"/>
      <c r="I37" s="230"/>
      <c r="J37" s="230"/>
      <c r="K37" s="230"/>
    </row>
    <row r="38" spans="1:20" x14ac:dyDescent="0.35">
      <c r="A38" s="230"/>
      <c r="B38" s="230"/>
      <c r="C38" s="230"/>
      <c r="D38" s="230"/>
      <c r="E38" s="230"/>
      <c r="F38" s="230"/>
      <c r="G38" s="230"/>
      <c r="H38" s="230"/>
      <c r="I38" s="230"/>
      <c r="J38" s="230"/>
      <c r="K38" s="230"/>
    </row>
    <row r="39" spans="1:20" x14ac:dyDescent="0.35">
      <c r="A39" s="230"/>
      <c r="B39" s="230"/>
      <c r="C39" s="230"/>
      <c r="D39" s="230"/>
      <c r="E39" s="230"/>
      <c r="F39" s="230"/>
      <c r="G39" s="230"/>
      <c r="H39" s="230"/>
      <c r="I39" s="230"/>
      <c r="J39" s="230"/>
      <c r="K39" s="230"/>
    </row>
    <row r="40" spans="1:20" x14ac:dyDescent="0.35">
      <c r="A40" s="230"/>
      <c r="B40" s="230"/>
      <c r="C40" s="230"/>
      <c r="D40" s="230"/>
      <c r="E40" s="230"/>
      <c r="F40" s="230"/>
      <c r="G40" s="230"/>
      <c r="H40" s="230"/>
      <c r="I40" s="230"/>
      <c r="J40" s="230"/>
      <c r="K40" s="230"/>
    </row>
    <row r="41" spans="1:20" x14ac:dyDescent="0.35">
      <c r="A41" s="230"/>
      <c r="B41" s="230"/>
      <c r="C41" s="230"/>
      <c r="D41" s="230"/>
      <c r="E41" s="230"/>
      <c r="F41" s="230"/>
      <c r="G41" s="230"/>
      <c r="H41" s="230"/>
      <c r="I41" s="230"/>
      <c r="J41" s="230"/>
      <c r="K41" s="230"/>
    </row>
    <row r="42" spans="1:20" x14ac:dyDescent="0.35">
      <c r="A42" s="230"/>
      <c r="B42" s="230"/>
      <c r="C42" s="230"/>
      <c r="D42" s="230"/>
      <c r="E42" s="230"/>
      <c r="F42" s="230"/>
      <c r="G42" s="230"/>
      <c r="H42" s="230"/>
      <c r="I42" s="230"/>
      <c r="J42" s="230"/>
      <c r="K42" s="230"/>
    </row>
    <row r="43" spans="1:20" x14ac:dyDescent="0.35">
      <c r="A43" s="230"/>
      <c r="B43" s="230"/>
      <c r="C43" s="230"/>
      <c r="D43" s="230"/>
      <c r="E43" s="230"/>
      <c r="F43" s="230"/>
      <c r="G43" s="230"/>
      <c r="H43" s="230"/>
      <c r="I43" s="230"/>
      <c r="J43" s="230"/>
      <c r="K43" s="230"/>
    </row>
    <row r="44" spans="1:20" x14ac:dyDescent="0.35">
      <c r="A44" s="230"/>
      <c r="B44" s="230"/>
      <c r="C44" s="230"/>
      <c r="D44" s="230"/>
      <c r="E44" s="230"/>
      <c r="F44" s="230"/>
      <c r="G44" s="230"/>
      <c r="H44" s="230"/>
      <c r="I44" s="230"/>
      <c r="J44" s="230"/>
      <c r="K44" s="230"/>
    </row>
    <row r="45" spans="1:20" x14ac:dyDescent="0.35">
      <c r="A45" s="230"/>
      <c r="B45" s="230"/>
      <c r="C45" s="230"/>
      <c r="D45" s="230"/>
      <c r="E45" s="230"/>
      <c r="F45" s="230"/>
      <c r="G45" s="230"/>
      <c r="H45" s="230"/>
      <c r="I45" s="230"/>
      <c r="J45" s="230"/>
      <c r="K45" s="230"/>
    </row>
    <row r="46" spans="1:20" x14ac:dyDescent="0.35">
      <c r="A46" s="230"/>
      <c r="B46" s="230"/>
      <c r="C46" s="230"/>
      <c r="D46" s="230"/>
      <c r="E46" s="230"/>
      <c r="F46" s="230"/>
      <c r="G46" s="230"/>
      <c r="H46" s="230"/>
      <c r="I46" s="230"/>
      <c r="J46" s="230"/>
      <c r="K46" s="230"/>
    </row>
    <row r="47" spans="1:20" x14ac:dyDescent="0.35">
      <c r="A47" s="230"/>
      <c r="B47" s="230"/>
      <c r="C47" s="230"/>
      <c r="D47" s="230"/>
      <c r="E47" s="230"/>
      <c r="F47" s="230"/>
      <c r="G47" s="230"/>
      <c r="H47" s="230"/>
      <c r="I47" s="230"/>
      <c r="J47" s="230"/>
      <c r="K47" s="230"/>
    </row>
    <row r="48" spans="1:20" x14ac:dyDescent="0.35">
      <c r="A48" s="230"/>
      <c r="B48" s="230"/>
      <c r="C48" s="230"/>
      <c r="D48" s="230"/>
      <c r="E48" s="230"/>
      <c r="F48" s="230"/>
      <c r="G48" s="230"/>
      <c r="H48" s="230"/>
      <c r="I48" s="230"/>
      <c r="J48" s="230"/>
      <c r="K48" s="230"/>
    </row>
    <row r="49" spans="1:11" x14ac:dyDescent="0.35">
      <c r="A49" s="230"/>
      <c r="B49" s="230"/>
      <c r="C49" s="230"/>
      <c r="D49" s="230"/>
      <c r="E49" s="230"/>
      <c r="F49" s="230"/>
      <c r="G49" s="230"/>
      <c r="H49" s="230"/>
      <c r="I49" s="230"/>
      <c r="J49" s="230"/>
      <c r="K49" s="230"/>
    </row>
    <row r="50" spans="1:11" x14ac:dyDescent="0.35">
      <c r="A50" s="230"/>
      <c r="B50" s="230"/>
      <c r="C50" s="230"/>
      <c r="D50" s="230"/>
      <c r="E50" s="230"/>
      <c r="F50" s="230"/>
      <c r="G50" s="230"/>
      <c r="H50" s="230"/>
      <c r="I50" s="230"/>
      <c r="J50" s="230"/>
      <c r="K50" s="230"/>
    </row>
    <row r="51" spans="1:11" x14ac:dyDescent="0.35">
      <c r="A51" s="230"/>
      <c r="B51" s="230"/>
      <c r="C51" s="230"/>
      <c r="D51" s="230"/>
      <c r="E51" s="230"/>
      <c r="F51" s="230"/>
      <c r="G51" s="230"/>
      <c r="H51" s="230"/>
      <c r="I51" s="230"/>
      <c r="J51" s="230"/>
      <c r="K51" s="230"/>
    </row>
    <row r="52" spans="1:11" x14ac:dyDescent="0.35">
      <c r="A52" s="230"/>
      <c r="B52" s="230"/>
      <c r="C52" s="230"/>
      <c r="D52" s="230"/>
      <c r="E52" s="230"/>
      <c r="F52" s="230"/>
      <c r="G52" s="230"/>
      <c r="H52" s="230"/>
      <c r="I52" s="230"/>
      <c r="J52" s="230"/>
      <c r="K52" s="230"/>
    </row>
    <row r="53" spans="1:11" x14ac:dyDescent="0.35">
      <c r="A53" s="230"/>
      <c r="B53" s="230"/>
      <c r="C53" s="230"/>
      <c r="D53" s="230"/>
      <c r="E53" s="230"/>
      <c r="F53" s="230"/>
      <c r="G53" s="230"/>
      <c r="H53" s="230"/>
      <c r="I53" s="230"/>
      <c r="J53" s="230"/>
      <c r="K53" s="230"/>
    </row>
    <row r="54" spans="1:11" x14ac:dyDescent="0.35">
      <c r="A54" s="230"/>
      <c r="B54" s="230"/>
      <c r="C54" s="230"/>
      <c r="D54" s="230"/>
      <c r="E54" s="230"/>
      <c r="F54" s="230"/>
      <c r="G54" s="230"/>
      <c r="H54" s="230"/>
      <c r="I54" s="230"/>
      <c r="J54" s="230"/>
      <c r="K54" s="230"/>
    </row>
    <row r="55" spans="1:11" x14ac:dyDescent="0.35">
      <c r="A55" s="230"/>
      <c r="B55" s="230"/>
      <c r="C55" s="230"/>
      <c r="D55" s="230"/>
      <c r="E55" s="230"/>
      <c r="F55" s="230"/>
      <c r="G55" s="230"/>
      <c r="H55" s="230"/>
      <c r="I55" s="230"/>
      <c r="J55" s="230"/>
      <c r="K55" s="230"/>
    </row>
    <row r="56" spans="1:11" x14ac:dyDescent="0.35">
      <c r="A56" s="230"/>
      <c r="B56" s="230"/>
      <c r="C56" s="230"/>
      <c r="D56" s="230"/>
      <c r="E56" s="230"/>
      <c r="F56" s="230"/>
      <c r="G56" s="230"/>
      <c r="H56" s="230"/>
      <c r="I56" s="230"/>
      <c r="J56" s="230"/>
      <c r="K56" s="230"/>
    </row>
    <row r="57" spans="1:11" x14ac:dyDescent="0.35">
      <c r="A57" s="230"/>
      <c r="B57" s="230"/>
      <c r="C57" s="230"/>
      <c r="D57" s="230"/>
      <c r="E57" s="230"/>
      <c r="F57" s="230"/>
      <c r="G57" s="230"/>
      <c r="H57" s="230"/>
      <c r="I57" s="230"/>
      <c r="J57" s="230"/>
      <c r="K57" s="230"/>
    </row>
  </sheetData>
  <sheetProtection selectLockedCells="1" selectUnlockedCells="1"/>
  <mergeCells count="40"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5:C15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B34:J34"/>
    <mergeCell ref="A28:C28"/>
    <mergeCell ref="A29:C29"/>
    <mergeCell ref="A30:C30"/>
    <mergeCell ref="A31:C31"/>
    <mergeCell ref="A32:C32"/>
    <mergeCell ref="B33:J33"/>
  </mergeCells>
  <hyperlinks>
    <hyperlink ref="L1" location="'Indice delle tavole'!B62" display="TORNA ALL'INDICE"/>
  </hyperlinks>
  <printOptions horizontalCentered="1"/>
  <pageMargins left="0.39374999999999999" right="0.39374999999999999" top="0.98402777777777772" bottom="1.3777777777777778" header="0.51180555555555551" footer="0.51180555555555551"/>
  <pageSetup paperSize="9" scale="88" firstPageNumber="0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workbookViewId="0">
      <selection activeCell="D5" sqref="D5:J32"/>
    </sheetView>
  </sheetViews>
  <sheetFormatPr defaultColWidth="9.1796875" defaultRowHeight="10.5" x14ac:dyDescent="0.25"/>
  <cols>
    <col min="1" max="1" width="3.54296875" style="252" customWidth="1"/>
    <col min="2" max="2" width="14.26953125" style="252" customWidth="1"/>
    <col min="3" max="3" width="8.54296875" style="252" customWidth="1"/>
    <col min="4" max="4" width="7.54296875" style="252" customWidth="1"/>
    <col min="5" max="6" width="16.81640625" style="252" customWidth="1"/>
    <col min="7" max="7" width="19.1796875" style="252" customWidth="1"/>
    <col min="8" max="8" width="16.81640625" style="252" customWidth="1"/>
    <col min="9" max="9" width="14.26953125" style="252" customWidth="1"/>
    <col min="10" max="10" width="13.26953125" style="252" customWidth="1"/>
    <col min="11" max="16384" width="9.1796875" style="252"/>
  </cols>
  <sheetData>
    <row r="1" spans="1:36" s="229" customFormat="1" ht="41.25" customHeight="1" x14ac:dyDescent="0.35">
      <c r="A1" s="609" t="s">
        <v>365</v>
      </c>
      <c r="B1" s="609"/>
      <c r="C1" s="609" t="s">
        <v>536</v>
      </c>
      <c r="D1" s="609"/>
      <c r="E1" s="609"/>
      <c r="F1" s="609"/>
      <c r="G1" s="609"/>
      <c r="H1" s="609"/>
      <c r="I1" s="609"/>
      <c r="J1" s="609"/>
      <c r="L1" s="392" t="s">
        <v>481</v>
      </c>
    </row>
    <row r="2" spans="1:36" s="229" customFormat="1" ht="22.5" customHeight="1" x14ac:dyDescent="0.35">
      <c r="A2" s="584" t="s">
        <v>1</v>
      </c>
      <c r="B2" s="584"/>
      <c r="C2" s="584"/>
      <c r="D2" s="612" t="s">
        <v>337</v>
      </c>
      <c r="E2" s="612" t="s">
        <v>338</v>
      </c>
      <c r="F2" s="612" t="s">
        <v>339</v>
      </c>
      <c r="G2" s="563" t="s">
        <v>349</v>
      </c>
      <c r="H2" s="613" t="s">
        <v>341</v>
      </c>
      <c r="I2" s="565" t="s">
        <v>206</v>
      </c>
      <c r="J2" s="565"/>
      <c r="K2" s="230"/>
      <c r="L2" s="230"/>
      <c r="M2" s="230"/>
      <c r="N2" s="230"/>
      <c r="O2" s="230"/>
      <c r="P2" s="230"/>
      <c r="Q2" s="230"/>
      <c r="R2" s="230"/>
      <c r="S2" s="230"/>
      <c r="T2" s="230"/>
    </row>
    <row r="3" spans="1:36" s="229" customFormat="1" ht="24.75" customHeight="1" x14ac:dyDescent="0.35">
      <c r="A3" s="562"/>
      <c r="B3" s="562"/>
      <c r="C3" s="562"/>
      <c r="D3" s="577"/>
      <c r="E3" s="577"/>
      <c r="F3" s="577"/>
      <c r="G3" s="563"/>
      <c r="H3" s="579"/>
      <c r="I3" s="231" t="s">
        <v>342</v>
      </c>
      <c r="J3" s="231" t="s">
        <v>343</v>
      </c>
      <c r="K3" s="230"/>
      <c r="L3" s="230"/>
      <c r="M3" s="230"/>
      <c r="N3" s="230"/>
      <c r="O3" s="230"/>
      <c r="P3" s="230"/>
      <c r="Q3" s="230"/>
      <c r="R3" s="230"/>
      <c r="S3" s="230"/>
      <c r="T3" s="230"/>
    </row>
    <row r="4" spans="1:36" ht="17.25" customHeight="1" x14ac:dyDescent="0.25">
      <c r="A4" s="610"/>
      <c r="B4" s="610"/>
      <c r="C4" s="610"/>
      <c r="D4" s="566" t="s">
        <v>366</v>
      </c>
      <c r="E4" s="566"/>
      <c r="F4" s="566"/>
      <c r="G4" s="566"/>
      <c r="H4" s="566"/>
      <c r="I4" s="566"/>
      <c r="J4" s="566"/>
    </row>
    <row r="5" spans="1:36" ht="12" customHeight="1" x14ac:dyDescent="0.35">
      <c r="A5" s="570" t="s">
        <v>5</v>
      </c>
      <c r="B5" s="570"/>
      <c r="C5" s="570"/>
      <c r="D5" s="233">
        <v>6828</v>
      </c>
      <c r="E5" s="233">
        <v>63171807</v>
      </c>
      <c r="F5" s="233">
        <v>15680568</v>
      </c>
      <c r="G5" s="233">
        <v>78852375</v>
      </c>
      <c r="H5" s="234">
        <v>19.899999999999999</v>
      </c>
      <c r="I5" s="235">
        <v>9252</v>
      </c>
      <c r="J5" s="235">
        <v>2297</v>
      </c>
      <c r="L5"/>
      <c r="M5"/>
      <c r="N5"/>
      <c r="O5"/>
      <c r="P5"/>
      <c r="Q5"/>
      <c r="R5"/>
      <c r="T5" s="254"/>
      <c r="U5" s="254"/>
      <c r="V5" s="254"/>
      <c r="W5" s="254"/>
      <c r="X5" s="254"/>
      <c r="Y5" s="254"/>
      <c r="Z5" s="254"/>
      <c r="AB5" s="255"/>
      <c r="AC5" s="255"/>
      <c r="AD5" s="255"/>
      <c r="AE5" s="255"/>
      <c r="AF5" s="255"/>
      <c r="AG5" s="255"/>
      <c r="AH5" s="255"/>
      <c r="AI5" s="229"/>
      <c r="AJ5" s="229"/>
    </row>
    <row r="6" spans="1:36" ht="12" customHeight="1" x14ac:dyDescent="0.35">
      <c r="A6" s="570" t="s">
        <v>281</v>
      </c>
      <c r="B6" s="570"/>
      <c r="C6" s="570"/>
      <c r="D6" s="233">
        <v>94</v>
      </c>
      <c r="E6" s="233">
        <v>1222795</v>
      </c>
      <c r="F6" s="233">
        <v>267235</v>
      </c>
      <c r="G6" s="233">
        <v>1490030</v>
      </c>
      <c r="H6" s="234">
        <v>17.899999999999999</v>
      </c>
      <c r="I6" s="235">
        <v>13008</v>
      </c>
      <c r="J6" s="235">
        <v>2843</v>
      </c>
      <c r="L6"/>
      <c r="M6"/>
      <c r="N6"/>
      <c r="O6"/>
      <c r="P6"/>
      <c r="Q6"/>
      <c r="R6"/>
      <c r="T6" s="254"/>
      <c r="U6" s="254"/>
      <c r="V6" s="254"/>
      <c r="W6" s="254"/>
      <c r="X6" s="254"/>
      <c r="Y6" s="254"/>
      <c r="Z6" s="254"/>
      <c r="AB6" s="255"/>
      <c r="AC6" s="255"/>
      <c r="AD6" s="255"/>
      <c r="AE6" s="255"/>
      <c r="AF6" s="255"/>
      <c r="AG6" s="255"/>
      <c r="AH6" s="255"/>
      <c r="AI6" s="229"/>
      <c r="AJ6" s="229"/>
    </row>
    <row r="7" spans="1:36" ht="12" customHeight="1" x14ac:dyDescent="0.35">
      <c r="A7" s="570" t="s">
        <v>7</v>
      </c>
      <c r="B7" s="570"/>
      <c r="C7" s="570"/>
      <c r="D7" s="233">
        <v>2258</v>
      </c>
      <c r="E7" s="233">
        <v>27574462</v>
      </c>
      <c r="F7" s="233">
        <v>4132203</v>
      </c>
      <c r="G7" s="233">
        <v>31706665</v>
      </c>
      <c r="H7" s="234">
        <v>13</v>
      </c>
      <c r="I7" s="235">
        <v>12212</v>
      </c>
      <c r="J7" s="235">
        <v>1830</v>
      </c>
      <c r="L7"/>
      <c r="M7"/>
      <c r="N7"/>
      <c r="O7"/>
      <c r="P7"/>
      <c r="Q7"/>
      <c r="R7"/>
      <c r="T7" s="254"/>
      <c r="U7" s="254"/>
      <c r="V7" s="254"/>
      <c r="W7" s="254"/>
      <c r="X7" s="254"/>
      <c r="Y7" s="254"/>
      <c r="Z7" s="254"/>
      <c r="AB7" s="255"/>
      <c r="AC7" s="255"/>
      <c r="AD7" s="255"/>
      <c r="AE7" s="255"/>
      <c r="AF7" s="255"/>
      <c r="AG7" s="255"/>
      <c r="AH7" s="255"/>
      <c r="AI7" s="229"/>
      <c r="AJ7" s="229"/>
    </row>
    <row r="8" spans="1:36" ht="12" customHeight="1" x14ac:dyDescent="0.35">
      <c r="A8" s="570" t="s">
        <v>8</v>
      </c>
      <c r="B8" s="570"/>
      <c r="C8" s="570"/>
      <c r="D8" s="233">
        <v>16760</v>
      </c>
      <c r="E8" s="233">
        <v>149968924</v>
      </c>
      <c r="F8" s="233">
        <v>50135537</v>
      </c>
      <c r="G8" s="233">
        <v>200104461</v>
      </c>
      <c r="H8" s="234">
        <v>25.1</v>
      </c>
      <c r="I8" s="235">
        <v>8948</v>
      </c>
      <c r="J8" s="235">
        <v>2991</v>
      </c>
      <c r="L8"/>
      <c r="M8"/>
      <c r="N8"/>
      <c r="O8"/>
      <c r="P8"/>
      <c r="Q8"/>
      <c r="R8"/>
      <c r="T8" s="254"/>
      <c r="U8" s="254"/>
      <c r="V8" s="254"/>
      <c r="W8" s="254"/>
      <c r="X8" s="254"/>
      <c r="Y8" s="254"/>
      <c r="Z8" s="254"/>
      <c r="AB8" s="255"/>
      <c r="AC8" s="255"/>
      <c r="AD8" s="255"/>
      <c r="AE8" s="255"/>
      <c r="AF8" s="255"/>
      <c r="AG8" s="255"/>
      <c r="AH8" s="255"/>
      <c r="AI8" s="229"/>
      <c r="AJ8" s="229"/>
    </row>
    <row r="9" spans="1:36" ht="12" customHeight="1" x14ac:dyDescent="0.35">
      <c r="A9" s="611" t="s">
        <v>9</v>
      </c>
      <c r="B9" s="611"/>
      <c r="C9" s="611"/>
      <c r="D9" s="233">
        <v>1686</v>
      </c>
      <c r="E9" s="233">
        <v>21371039</v>
      </c>
      <c r="F9" s="233">
        <v>4714910</v>
      </c>
      <c r="G9" s="233">
        <v>26085949</v>
      </c>
      <c r="H9" s="234">
        <v>18.100000000000001</v>
      </c>
      <c r="I9" s="235">
        <v>12676</v>
      </c>
      <c r="J9" s="235">
        <v>2797</v>
      </c>
      <c r="L9"/>
      <c r="M9"/>
      <c r="N9"/>
      <c r="O9"/>
      <c r="P9"/>
      <c r="Q9"/>
      <c r="R9"/>
      <c r="T9" s="254"/>
      <c r="U9" s="254"/>
      <c r="V9" s="254"/>
      <c r="W9" s="254"/>
      <c r="X9" s="254"/>
      <c r="Y9" s="254"/>
      <c r="Z9" s="254"/>
      <c r="AB9" s="255"/>
      <c r="AC9" s="255"/>
      <c r="AD9" s="255"/>
      <c r="AE9" s="255"/>
      <c r="AF9" s="255"/>
      <c r="AG9" s="255"/>
      <c r="AH9" s="255"/>
      <c r="AI9" s="229"/>
      <c r="AJ9" s="229"/>
    </row>
    <row r="10" spans="1:36" s="256" customFormat="1" ht="12" customHeight="1" x14ac:dyDescent="0.35">
      <c r="A10" s="572" t="s">
        <v>10</v>
      </c>
      <c r="B10" s="572"/>
      <c r="C10" s="572"/>
      <c r="D10" s="236">
        <v>495</v>
      </c>
      <c r="E10" s="236">
        <v>6404561</v>
      </c>
      <c r="F10" s="236">
        <v>1725479</v>
      </c>
      <c r="G10" s="236">
        <v>8130040</v>
      </c>
      <c r="H10" s="237">
        <v>21.2</v>
      </c>
      <c r="I10" s="238">
        <v>12939</v>
      </c>
      <c r="J10" s="238">
        <v>3486</v>
      </c>
      <c r="K10" s="252"/>
      <c r="L10"/>
      <c r="M10"/>
      <c r="N10"/>
      <c r="O10"/>
      <c r="P10"/>
      <c r="Q10"/>
      <c r="R10"/>
      <c r="T10" s="254"/>
      <c r="U10" s="254"/>
      <c r="V10" s="254"/>
      <c r="W10" s="254"/>
      <c r="X10" s="254"/>
      <c r="Y10" s="254"/>
      <c r="Z10" s="254"/>
      <c r="AB10" s="255"/>
      <c r="AC10" s="255"/>
      <c r="AD10" s="255"/>
      <c r="AE10" s="255"/>
      <c r="AF10" s="255"/>
      <c r="AG10" s="255"/>
      <c r="AH10" s="255"/>
      <c r="AI10" s="240"/>
      <c r="AJ10" s="240"/>
    </row>
    <row r="11" spans="1:36" s="256" customFormat="1" ht="12" customHeight="1" x14ac:dyDescent="0.35">
      <c r="A11" s="572" t="s">
        <v>44</v>
      </c>
      <c r="B11" s="572"/>
      <c r="C11" s="572"/>
      <c r="D11" s="236">
        <v>1191</v>
      </c>
      <c r="E11" s="236">
        <v>14966478</v>
      </c>
      <c r="F11" s="236">
        <v>2989431</v>
      </c>
      <c r="G11" s="236">
        <v>17955909</v>
      </c>
      <c r="H11" s="237">
        <v>16.600000000000001</v>
      </c>
      <c r="I11" s="238">
        <v>12566</v>
      </c>
      <c r="J11" s="238">
        <v>2510</v>
      </c>
      <c r="K11" s="252"/>
      <c r="L11"/>
      <c r="M11"/>
      <c r="N11"/>
      <c r="O11"/>
      <c r="P11"/>
      <c r="Q11"/>
      <c r="R11"/>
      <c r="T11" s="254"/>
      <c r="U11" s="254"/>
      <c r="V11" s="254"/>
      <c r="W11" s="254"/>
      <c r="X11" s="254"/>
      <c r="Y11" s="254"/>
      <c r="Z11" s="254"/>
      <c r="AB11" s="255"/>
      <c r="AC11" s="255"/>
      <c r="AD11" s="255"/>
      <c r="AE11" s="255"/>
      <c r="AF11" s="255"/>
      <c r="AG11" s="255"/>
      <c r="AH11" s="255"/>
      <c r="AI11" s="240"/>
      <c r="AJ11" s="240"/>
    </row>
    <row r="12" spans="1:36" ht="12" customHeight="1" x14ac:dyDescent="0.35">
      <c r="A12" s="570" t="s">
        <v>12</v>
      </c>
      <c r="B12" s="570"/>
      <c r="C12" s="570"/>
      <c r="D12" s="233">
        <v>5557</v>
      </c>
      <c r="E12" s="233">
        <v>50539354</v>
      </c>
      <c r="F12" s="233">
        <v>14554381</v>
      </c>
      <c r="G12" s="233">
        <v>65093735</v>
      </c>
      <c r="H12" s="234">
        <v>22.4</v>
      </c>
      <c r="I12" s="235">
        <v>9095</v>
      </c>
      <c r="J12" s="235">
        <v>2619</v>
      </c>
      <c r="L12"/>
      <c r="M12"/>
      <c r="N12"/>
      <c r="O12"/>
      <c r="P12"/>
      <c r="Q12"/>
      <c r="R12"/>
      <c r="T12" s="254"/>
      <c r="U12" s="254"/>
      <c r="V12" s="254"/>
      <c r="W12" s="254"/>
      <c r="X12" s="254"/>
      <c r="Y12" s="254"/>
      <c r="Z12" s="254"/>
      <c r="AB12" s="255"/>
      <c r="AC12" s="255"/>
      <c r="AD12" s="255"/>
      <c r="AE12" s="255"/>
      <c r="AF12" s="255"/>
      <c r="AG12" s="255"/>
      <c r="AH12" s="255"/>
      <c r="AI12" s="229"/>
      <c r="AJ12" s="229"/>
    </row>
    <row r="13" spans="1:36" ht="12" customHeight="1" x14ac:dyDescent="0.35">
      <c r="A13" s="570" t="s">
        <v>13</v>
      </c>
      <c r="B13" s="570"/>
      <c r="C13" s="570"/>
      <c r="D13" s="233">
        <v>1870</v>
      </c>
      <c r="E13" s="233">
        <v>27193545</v>
      </c>
      <c r="F13" s="233">
        <v>3837488</v>
      </c>
      <c r="G13" s="233">
        <v>31031033</v>
      </c>
      <c r="H13" s="234">
        <v>12.4</v>
      </c>
      <c r="I13" s="235">
        <v>14542</v>
      </c>
      <c r="J13" s="235">
        <v>2052</v>
      </c>
      <c r="L13"/>
      <c r="M13"/>
      <c r="N13"/>
      <c r="O13"/>
      <c r="P13"/>
      <c r="Q13"/>
      <c r="R13"/>
      <c r="T13" s="254"/>
      <c r="U13" s="254"/>
      <c r="V13" s="254"/>
      <c r="W13" s="254"/>
      <c r="X13" s="254"/>
      <c r="Y13" s="254"/>
      <c r="Z13" s="254"/>
      <c r="AB13" s="255"/>
      <c r="AC13" s="255"/>
      <c r="AD13" s="255"/>
      <c r="AE13" s="255"/>
      <c r="AF13" s="255"/>
      <c r="AG13" s="255"/>
      <c r="AH13" s="255"/>
      <c r="AI13" s="229"/>
      <c r="AJ13" s="229"/>
    </row>
    <row r="14" spans="1:36" ht="12" customHeight="1" x14ac:dyDescent="0.35">
      <c r="A14" s="570" t="s">
        <v>14</v>
      </c>
      <c r="B14" s="570"/>
      <c r="C14" s="570"/>
      <c r="D14" s="233">
        <v>13591</v>
      </c>
      <c r="E14" s="233">
        <v>127817685</v>
      </c>
      <c r="F14" s="233">
        <v>24605171</v>
      </c>
      <c r="G14" s="233">
        <v>152422856</v>
      </c>
      <c r="H14" s="234">
        <v>16.100000000000001</v>
      </c>
      <c r="I14" s="235">
        <v>9405</v>
      </c>
      <c r="J14" s="235">
        <v>1810</v>
      </c>
      <c r="L14"/>
      <c r="M14"/>
      <c r="N14"/>
      <c r="O14"/>
      <c r="P14"/>
      <c r="Q14"/>
      <c r="R14"/>
      <c r="T14" s="254"/>
      <c r="U14" s="254"/>
      <c r="V14" s="254"/>
      <c r="W14" s="254"/>
      <c r="X14" s="254"/>
      <c r="Y14" s="254"/>
      <c r="Z14" s="254"/>
      <c r="AB14" s="255"/>
      <c r="AC14" s="255"/>
      <c r="AD14" s="255"/>
      <c r="AE14" s="255"/>
      <c r="AF14" s="255"/>
      <c r="AG14" s="255"/>
      <c r="AH14" s="255"/>
      <c r="AI14" s="229"/>
      <c r="AJ14" s="229"/>
    </row>
    <row r="15" spans="1:36" ht="12" customHeight="1" x14ac:dyDescent="0.35">
      <c r="A15" s="570" t="s">
        <v>15</v>
      </c>
      <c r="B15" s="570"/>
      <c r="C15" s="570"/>
      <c r="D15" s="233">
        <v>6434</v>
      </c>
      <c r="E15" s="233">
        <v>56911595</v>
      </c>
      <c r="F15" s="233">
        <v>16303595</v>
      </c>
      <c r="G15" s="233">
        <v>73215190</v>
      </c>
      <c r="H15" s="234">
        <v>22.3</v>
      </c>
      <c r="I15" s="235">
        <v>8845</v>
      </c>
      <c r="J15" s="235">
        <v>2534</v>
      </c>
      <c r="L15"/>
      <c r="M15"/>
      <c r="N15"/>
      <c r="O15"/>
      <c r="P15"/>
      <c r="Q15"/>
      <c r="R15"/>
      <c r="T15" s="254"/>
      <c r="U15" s="254"/>
      <c r="V15" s="254"/>
      <c r="W15" s="254"/>
      <c r="X15" s="254"/>
      <c r="Y15" s="254"/>
      <c r="Z15" s="254"/>
      <c r="AB15" s="255"/>
      <c r="AC15" s="255"/>
      <c r="AD15" s="255"/>
      <c r="AE15" s="255"/>
      <c r="AF15" s="255"/>
      <c r="AG15" s="255"/>
      <c r="AH15" s="255"/>
      <c r="AI15" s="229"/>
      <c r="AJ15" s="229"/>
    </row>
    <row r="16" spans="1:36" ht="12" customHeight="1" x14ac:dyDescent="0.35">
      <c r="A16" s="570" t="s">
        <v>16</v>
      </c>
      <c r="B16" s="570"/>
      <c r="C16" s="570"/>
      <c r="D16" s="233">
        <v>1505</v>
      </c>
      <c r="E16" s="233">
        <v>14388766</v>
      </c>
      <c r="F16" s="233">
        <v>2806101</v>
      </c>
      <c r="G16" s="233">
        <v>17194867</v>
      </c>
      <c r="H16" s="234">
        <v>16.3</v>
      </c>
      <c r="I16" s="235">
        <v>9561</v>
      </c>
      <c r="J16" s="235">
        <v>1865</v>
      </c>
      <c r="L16"/>
      <c r="M16"/>
      <c r="N16"/>
      <c r="O16"/>
      <c r="P16"/>
      <c r="Q16"/>
      <c r="R16"/>
      <c r="T16" s="254"/>
      <c r="U16" s="254"/>
      <c r="V16" s="254"/>
      <c r="W16" s="254"/>
      <c r="X16" s="254"/>
      <c r="Y16" s="254"/>
      <c r="Z16" s="254"/>
      <c r="AB16" s="255"/>
      <c r="AC16" s="255"/>
      <c r="AD16" s="255"/>
      <c r="AE16" s="255"/>
      <c r="AF16" s="255"/>
      <c r="AG16" s="255"/>
      <c r="AH16" s="255"/>
      <c r="AI16" s="229"/>
      <c r="AJ16" s="229"/>
    </row>
    <row r="17" spans="1:36" ht="12" customHeight="1" x14ac:dyDescent="0.35">
      <c r="A17" s="570" t="s">
        <v>17</v>
      </c>
      <c r="B17" s="570"/>
      <c r="C17" s="570"/>
      <c r="D17" s="233">
        <v>2396</v>
      </c>
      <c r="E17" s="233">
        <v>13760977</v>
      </c>
      <c r="F17" s="233">
        <v>5104155</v>
      </c>
      <c r="G17" s="233">
        <v>18865132</v>
      </c>
      <c r="H17" s="234">
        <v>27.1</v>
      </c>
      <c r="I17" s="235">
        <v>5743</v>
      </c>
      <c r="J17" s="235">
        <v>2130</v>
      </c>
      <c r="L17"/>
      <c r="M17"/>
      <c r="N17"/>
      <c r="O17"/>
      <c r="P17"/>
      <c r="Q17"/>
      <c r="R17"/>
      <c r="T17" s="254"/>
      <c r="U17" s="254"/>
      <c r="V17" s="254"/>
      <c r="W17" s="254"/>
      <c r="X17" s="254"/>
      <c r="Y17" s="254"/>
      <c r="Z17" s="254"/>
      <c r="AB17" s="255"/>
      <c r="AC17" s="255"/>
      <c r="AD17" s="255"/>
      <c r="AE17" s="255"/>
      <c r="AF17" s="255"/>
      <c r="AG17" s="255"/>
      <c r="AH17" s="255"/>
      <c r="AI17" s="229"/>
      <c r="AJ17" s="229"/>
    </row>
    <row r="18" spans="1:36" ht="12" customHeight="1" x14ac:dyDescent="0.35">
      <c r="A18" s="570" t="s">
        <v>18</v>
      </c>
      <c r="B18" s="570"/>
      <c r="C18" s="570"/>
      <c r="D18" s="233">
        <v>14785</v>
      </c>
      <c r="E18" s="233">
        <v>180609124</v>
      </c>
      <c r="F18" s="233">
        <v>23638168</v>
      </c>
      <c r="G18" s="233">
        <v>204247292</v>
      </c>
      <c r="H18" s="234">
        <v>11.6</v>
      </c>
      <c r="I18" s="235">
        <v>12216</v>
      </c>
      <c r="J18" s="235">
        <v>1599</v>
      </c>
      <c r="L18"/>
      <c r="M18"/>
      <c r="N18"/>
      <c r="O18"/>
      <c r="P18"/>
      <c r="Q18"/>
      <c r="R18"/>
      <c r="T18" s="254"/>
      <c r="U18" s="254"/>
      <c r="V18" s="254"/>
      <c r="W18" s="254"/>
      <c r="X18" s="254"/>
      <c r="Y18" s="254"/>
      <c r="Z18" s="254"/>
      <c r="AB18" s="255"/>
      <c r="AC18" s="255"/>
      <c r="AD18" s="255"/>
      <c r="AE18" s="255"/>
      <c r="AF18" s="255"/>
      <c r="AG18" s="255"/>
      <c r="AH18" s="255"/>
      <c r="AI18" s="229"/>
      <c r="AJ18" s="229"/>
    </row>
    <row r="19" spans="1:36" ht="12" customHeight="1" x14ac:dyDescent="0.35">
      <c r="A19" s="570" t="s">
        <v>19</v>
      </c>
      <c r="B19" s="570"/>
      <c r="C19" s="570"/>
      <c r="D19" s="233">
        <v>1253</v>
      </c>
      <c r="E19" s="233">
        <v>7791104</v>
      </c>
      <c r="F19" s="233">
        <v>1840810</v>
      </c>
      <c r="G19" s="233">
        <v>9631914</v>
      </c>
      <c r="H19" s="234">
        <v>19.100000000000001</v>
      </c>
      <c r="I19" s="235">
        <v>6218</v>
      </c>
      <c r="J19" s="235">
        <v>1469</v>
      </c>
      <c r="L19"/>
      <c r="M19"/>
      <c r="N19"/>
      <c r="O19"/>
      <c r="P19"/>
      <c r="Q19"/>
      <c r="R19"/>
      <c r="T19" s="254"/>
      <c r="U19" s="254"/>
      <c r="V19" s="254"/>
      <c r="W19" s="254"/>
      <c r="X19" s="254"/>
      <c r="Y19" s="254"/>
      <c r="Z19" s="254"/>
      <c r="AB19" s="255"/>
      <c r="AC19" s="255"/>
      <c r="AD19" s="255"/>
      <c r="AE19" s="255"/>
      <c r="AF19" s="255"/>
      <c r="AG19" s="255"/>
      <c r="AH19" s="255"/>
      <c r="AI19" s="229"/>
      <c r="AJ19" s="229"/>
    </row>
    <row r="20" spans="1:36" ht="12" customHeight="1" x14ac:dyDescent="0.35">
      <c r="A20" s="570" t="s">
        <v>20</v>
      </c>
      <c r="B20" s="570"/>
      <c r="C20" s="570"/>
      <c r="D20" s="233">
        <v>243</v>
      </c>
      <c r="E20" s="233">
        <v>1001766</v>
      </c>
      <c r="F20" s="233">
        <v>218407</v>
      </c>
      <c r="G20" s="233">
        <v>1220173</v>
      </c>
      <c r="H20" s="234">
        <v>17.899999999999999</v>
      </c>
      <c r="I20" s="235">
        <v>4122</v>
      </c>
      <c r="J20" s="235">
        <v>899</v>
      </c>
      <c r="L20"/>
      <c r="M20"/>
      <c r="N20"/>
      <c r="O20"/>
      <c r="P20"/>
      <c r="Q20"/>
      <c r="R20"/>
      <c r="T20" s="254"/>
      <c r="U20" s="254"/>
      <c r="V20" s="254"/>
      <c r="W20" s="254"/>
      <c r="X20" s="254"/>
      <c r="Y20" s="254"/>
      <c r="Z20" s="254"/>
      <c r="AB20" s="255"/>
      <c r="AC20" s="255"/>
      <c r="AD20" s="255"/>
      <c r="AE20" s="255"/>
      <c r="AF20" s="255"/>
      <c r="AG20" s="255"/>
      <c r="AH20" s="255"/>
      <c r="AI20" s="229"/>
      <c r="AJ20" s="229"/>
    </row>
    <row r="21" spans="1:36" ht="12" customHeight="1" x14ac:dyDescent="0.35">
      <c r="A21" s="570" t="s">
        <v>21</v>
      </c>
      <c r="B21" s="570"/>
      <c r="C21" s="570"/>
      <c r="D21" s="233">
        <v>2420</v>
      </c>
      <c r="E21" s="233">
        <v>27746169</v>
      </c>
      <c r="F21" s="233">
        <v>1944396</v>
      </c>
      <c r="G21" s="233">
        <v>29690565</v>
      </c>
      <c r="H21" s="234">
        <v>6.5</v>
      </c>
      <c r="I21" s="235">
        <v>11465</v>
      </c>
      <c r="J21" s="235">
        <v>803</v>
      </c>
      <c r="L21"/>
      <c r="M21"/>
      <c r="N21"/>
      <c r="O21"/>
      <c r="P21"/>
      <c r="Q21"/>
      <c r="R21"/>
      <c r="T21" s="254"/>
      <c r="U21" s="254"/>
      <c r="V21" s="254"/>
      <c r="W21" s="254"/>
      <c r="X21" s="254"/>
      <c r="Y21" s="254"/>
      <c r="Z21" s="254"/>
      <c r="AB21" s="255"/>
      <c r="AC21" s="255"/>
      <c r="AD21" s="255"/>
      <c r="AE21" s="255"/>
      <c r="AF21" s="255"/>
      <c r="AG21" s="255"/>
      <c r="AH21" s="255"/>
      <c r="AI21" s="229"/>
      <c r="AJ21" s="229"/>
    </row>
    <row r="22" spans="1:36" ht="12" customHeight="1" x14ac:dyDescent="0.35">
      <c r="A22" s="570" t="s">
        <v>22</v>
      </c>
      <c r="B22" s="570"/>
      <c r="C22" s="570"/>
      <c r="D22" s="233">
        <v>1763</v>
      </c>
      <c r="E22" s="233">
        <v>14307836</v>
      </c>
      <c r="F22" s="233">
        <v>2329233</v>
      </c>
      <c r="G22" s="233">
        <v>16637069</v>
      </c>
      <c r="H22" s="234">
        <v>14</v>
      </c>
      <c r="I22" s="235">
        <v>8116</v>
      </c>
      <c r="J22" s="235">
        <v>1321</v>
      </c>
      <c r="L22"/>
      <c r="M22"/>
      <c r="N22"/>
      <c r="O22"/>
      <c r="P22"/>
      <c r="Q22"/>
      <c r="R22"/>
      <c r="T22" s="254"/>
      <c r="U22" s="254"/>
      <c r="V22" s="254"/>
      <c r="W22" s="254"/>
      <c r="X22" s="254"/>
      <c r="Y22" s="254"/>
      <c r="Z22" s="254"/>
      <c r="AB22" s="255"/>
      <c r="AC22" s="255"/>
      <c r="AD22" s="255"/>
      <c r="AE22" s="255"/>
      <c r="AF22" s="255"/>
      <c r="AG22" s="255"/>
      <c r="AH22" s="255"/>
      <c r="AI22" s="229"/>
      <c r="AJ22" s="229"/>
    </row>
    <row r="23" spans="1:36" ht="12" customHeight="1" x14ac:dyDescent="0.35">
      <c r="A23" s="570" t="s">
        <v>23</v>
      </c>
      <c r="B23" s="570"/>
      <c r="C23" s="570"/>
      <c r="D23" s="233">
        <v>438</v>
      </c>
      <c r="E23" s="233">
        <v>2109285</v>
      </c>
      <c r="F23" s="233">
        <v>280022</v>
      </c>
      <c r="G23" s="233">
        <v>2389307</v>
      </c>
      <c r="H23" s="234">
        <v>11.7</v>
      </c>
      <c r="I23" s="235">
        <v>4816</v>
      </c>
      <c r="J23" s="235">
        <v>639</v>
      </c>
      <c r="L23"/>
      <c r="M23"/>
      <c r="N23"/>
      <c r="O23"/>
      <c r="P23"/>
      <c r="Q23"/>
      <c r="R23"/>
      <c r="T23" s="254"/>
      <c r="U23" s="254"/>
      <c r="V23" s="254"/>
      <c r="W23" s="254"/>
      <c r="X23" s="254"/>
      <c r="Y23" s="254"/>
      <c r="Z23" s="254"/>
      <c r="AB23" s="255"/>
      <c r="AC23" s="255"/>
      <c r="AD23" s="255"/>
      <c r="AE23" s="255"/>
      <c r="AF23" s="255"/>
      <c r="AG23" s="255"/>
      <c r="AH23" s="255"/>
      <c r="AI23" s="229"/>
      <c r="AJ23" s="229"/>
    </row>
    <row r="24" spans="1:36" ht="12" customHeight="1" x14ac:dyDescent="0.35">
      <c r="A24" s="570" t="s">
        <v>24</v>
      </c>
      <c r="B24" s="570"/>
      <c r="C24" s="570"/>
      <c r="D24" s="233">
        <v>335</v>
      </c>
      <c r="E24" s="233">
        <v>1715516</v>
      </c>
      <c r="F24" s="233">
        <v>173762</v>
      </c>
      <c r="G24" s="233">
        <v>1889278</v>
      </c>
      <c r="H24" s="234">
        <v>9.1999999999999993</v>
      </c>
      <c r="I24" s="235">
        <v>5121</v>
      </c>
      <c r="J24" s="235">
        <v>519</v>
      </c>
      <c r="L24"/>
      <c r="M24"/>
      <c r="N24"/>
      <c r="O24"/>
      <c r="P24"/>
      <c r="Q24"/>
      <c r="R24"/>
      <c r="T24" s="254"/>
      <c r="U24" s="254"/>
      <c r="V24" s="254"/>
      <c r="W24" s="254"/>
      <c r="X24" s="254"/>
      <c r="Y24" s="254"/>
      <c r="Z24" s="254"/>
      <c r="AB24" s="255"/>
      <c r="AC24" s="255"/>
      <c r="AD24" s="255"/>
      <c r="AE24" s="255"/>
      <c r="AF24" s="255"/>
      <c r="AG24" s="255"/>
      <c r="AH24" s="255"/>
      <c r="AI24" s="229"/>
      <c r="AJ24" s="229"/>
    </row>
    <row r="25" spans="1:36" ht="12" customHeight="1" x14ac:dyDescent="0.35">
      <c r="A25" s="570" t="s">
        <v>25</v>
      </c>
      <c r="B25" s="570"/>
      <c r="C25" s="570"/>
      <c r="D25" s="233">
        <v>4469</v>
      </c>
      <c r="E25" s="233">
        <v>32030035</v>
      </c>
      <c r="F25" s="233">
        <v>2806986</v>
      </c>
      <c r="G25" s="233">
        <v>34837021</v>
      </c>
      <c r="H25" s="234">
        <v>8.1</v>
      </c>
      <c r="I25" s="235">
        <v>7167</v>
      </c>
      <c r="J25" s="235">
        <v>628</v>
      </c>
      <c r="L25"/>
      <c r="M25"/>
      <c r="N25"/>
      <c r="O25"/>
      <c r="P25"/>
      <c r="Q25"/>
      <c r="R25"/>
      <c r="T25" s="254"/>
      <c r="U25" s="254"/>
      <c r="V25" s="254"/>
      <c r="W25" s="254"/>
      <c r="X25" s="254"/>
      <c r="Y25" s="254"/>
      <c r="Z25" s="254"/>
      <c r="AB25" s="255"/>
      <c r="AC25" s="255"/>
      <c r="AD25" s="255"/>
      <c r="AE25" s="255"/>
      <c r="AF25" s="255"/>
      <c r="AG25" s="255"/>
      <c r="AH25" s="255"/>
      <c r="AI25" s="229"/>
      <c r="AJ25" s="229"/>
    </row>
    <row r="26" spans="1:36" ht="12" customHeight="1" x14ac:dyDescent="0.35">
      <c r="A26" s="570" t="s">
        <v>26</v>
      </c>
      <c r="B26" s="570"/>
      <c r="C26" s="570"/>
      <c r="D26" s="233">
        <v>1074</v>
      </c>
      <c r="E26" s="233">
        <v>5714523</v>
      </c>
      <c r="F26" s="233">
        <v>1989216</v>
      </c>
      <c r="G26" s="233">
        <v>7703739</v>
      </c>
      <c r="H26" s="234">
        <v>25.8</v>
      </c>
      <c r="I26" s="235">
        <v>5321</v>
      </c>
      <c r="J26" s="235">
        <v>1852</v>
      </c>
      <c r="L26"/>
      <c r="M26"/>
      <c r="N26"/>
      <c r="O26"/>
      <c r="P26"/>
      <c r="Q26"/>
      <c r="R26"/>
      <c r="T26" s="254"/>
      <c r="U26" s="254"/>
      <c r="V26" s="254"/>
      <c r="W26" s="254"/>
      <c r="X26" s="254"/>
      <c r="Y26" s="254"/>
      <c r="Z26" s="254"/>
      <c r="AB26" s="255"/>
      <c r="AC26" s="255"/>
      <c r="AD26" s="255"/>
      <c r="AE26" s="255"/>
      <c r="AF26" s="255"/>
      <c r="AG26" s="255"/>
      <c r="AH26" s="255"/>
      <c r="AI26" s="229"/>
      <c r="AJ26" s="229"/>
    </row>
    <row r="27" spans="1:36" ht="12" customHeight="1" x14ac:dyDescent="0.35">
      <c r="A27" s="568" t="s">
        <v>27</v>
      </c>
      <c r="B27" s="568"/>
      <c r="C27" s="568"/>
      <c r="D27" s="241">
        <v>25940</v>
      </c>
      <c r="E27" s="241">
        <v>241937988</v>
      </c>
      <c r="F27" s="241">
        <v>70215543</v>
      </c>
      <c r="G27" s="241">
        <v>312153531</v>
      </c>
      <c r="H27" s="242">
        <v>22.5</v>
      </c>
      <c r="I27" s="243">
        <v>9327</v>
      </c>
      <c r="J27" s="243">
        <v>2707</v>
      </c>
      <c r="L27"/>
      <c r="M27"/>
      <c r="N27"/>
      <c r="O27"/>
      <c r="P27"/>
      <c r="Q27"/>
      <c r="R27"/>
      <c r="T27" s="254"/>
      <c r="U27" s="254"/>
      <c r="V27" s="254"/>
      <c r="W27" s="254"/>
      <c r="X27" s="254"/>
      <c r="Y27" s="254"/>
      <c r="Z27" s="254"/>
      <c r="AB27" s="255"/>
      <c r="AC27" s="255"/>
      <c r="AD27" s="255"/>
      <c r="AE27" s="255"/>
      <c r="AF27" s="255"/>
      <c r="AG27" s="255"/>
      <c r="AH27" s="255"/>
      <c r="AI27" s="229"/>
      <c r="AJ27" s="229"/>
    </row>
    <row r="28" spans="1:36" ht="12" customHeight="1" x14ac:dyDescent="0.35">
      <c r="A28" s="568" t="s">
        <v>28</v>
      </c>
      <c r="B28" s="568"/>
      <c r="C28" s="568"/>
      <c r="D28" s="241">
        <v>22704</v>
      </c>
      <c r="E28" s="241">
        <v>226921623</v>
      </c>
      <c r="F28" s="241">
        <v>47711950</v>
      </c>
      <c r="G28" s="241">
        <v>274633573</v>
      </c>
      <c r="H28" s="242">
        <v>17.399999999999999</v>
      </c>
      <c r="I28" s="243">
        <v>9995</v>
      </c>
      <c r="J28" s="243">
        <v>2101</v>
      </c>
      <c r="L28"/>
      <c r="M28"/>
      <c r="N28"/>
      <c r="O28"/>
      <c r="P28"/>
      <c r="Q28"/>
      <c r="R28"/>
      <c r="T28" s="254"/>
      <c r="U28" s="254"/>
      <c r="V28" s="254"/>
      <c r="W28" s="254"/>
      <c r="X28" s="254"/>
      <c r="Y28" s="254"/>
      <c r="Z28" s="254"/>
      <c r="AB28" s="255"/>
      <c r="AC28" s="255"/>
      <c r="AD28" s="255"/>
      <c r="AE28" s="255"/>
      <c r="AF28" s="255"/>
      <c r="AG28" s="255"/>
      <c r="AH28" s="255"/>
      <c r="AI28" s="229"/>
      <c r="AJ28" s="229"/>
    </row>
    <row r="29" spans="1:36" ht="12" customHeight="1" x14ac:dyDescent="0.35">
      <c r="A29" s="568" t="s">
        <v>29</v>
      </c>
      <c r="B29" s="568"/>
      <c r="C29" s="568"/>
      <c r="D29" s="241">
        <v>25120</v>
      </c>
      <c r="E29" s="241">
        <v>265670462</v>
      </c>
      <c r="F29" s="241">
        <v>47852019</v>
      </c>
      <c r="G29" s="241">
        <v>313522481</v>
      </c>
      <c r="H29" s="242">
        <v>15.3</v>
      </c>
      <c r="I29" s="243">
        <v>10576</v>
      </c>
      <c r="J29" s="243">
        <v>1905</v>
      </c>
      <c r="L29"/>
      <c r="M29"/>
      <c r="N29"/>
      <c r="O29"/>
      <c r="P29"/>
      <c r="Q29"/>
      <c r="R29"/>
      <c r="T29" s="254"/>
      <c r="U29" s="254"/>
      <c r="V29" s="254"/>
      <c r="W29" s="254"/>
      <c r="X29" s="254"/>
      <c r="Y29" s="254"/>
      <c r="Z29" s="254"/>
      <c r="AB29" s="255"/>
      <c r="AC29" s="255"/>
      <c r="AD29" s="255"/>
      <c r="AE29" s="255"/>
      <c r="AF29" s="255"/>
      <c r="AG29" s="255"/>
      <c r="AH29" s="255"/>
      <c r="AI29" s="229"/>
      <c r="AJ29" s="229"/>
    </row>
    <row r="30" spans="1:36" ht="12" customHeight="1" x14ac:dyDescent="0.35">
      <c r="A30" s="568" t="s">
        <v>30</v>
      </c>
      <c r="B30" s="568"/>
      <c r="C30" s="568"/>
      <c r="D30" s="241">
        <v>6452</v>
      </c>
      <c r="E30" s="241">
        <v>54671676</v>
      </c>
      <c r="F30" s="241">
        <v>6786630</v>
      </c>
      <c r="G30" s="241">
        <v>61458306</v>
      </c>
      <c r="H30" s="242">
        <v>11</v>
      </c>
      <c r="I30" s="243">
        <v>8474</v>
      </c>
      <c r="J30" s="243">
        <v>1052</v>
      </c>
      <c r="L30"/>
      <c r="M30"/>
      <c r="N30"/>
      <c r="O30"/>
      <c r="P30"/>
      <c r="Q30"/>
      <c r="R30"/>
      <c r="T30" s="254"/>
      <c r="U30" s="254"/>
      <c r="V30" s="254"/>
      <c r="W30" s="254"/>
      <c r="X30" s="254"/>
      <c r="Y30" s="254"/>
      <c r="Z30" s="254"/>
      <c r="AB30" s="255"/>
      <c r="AC30" s="255"/>
      <c r="AD30" s="255"/>
      <c r="AE30" s="255"/>
      <c r="AF30" s="255"/>
      <c r="AG30" s="255"/>
      <c r="AH30" s="255"/>
      <c r="AI30" s="229"/>
      <c r="AJ30" s="229"/>
    </row>
    <row r="31" spans="1:36" ht="12" customHeight="1" x14ac:dyDescent="0.35">
      <c r="A31" s="568" t="s">
        <v>31</v>
      </c>
      <c r="B31" s="568"/>
      <c r="C31" s="568"/>
      <c r="D31" s="241">
        <v>5543</v>
      </c>
      <c r="E31" s="241">
        <v>37744558</v>
      </c>
      <c r="F31" s="241">
        <v>4796202</v>
      </c>
      <c r="G31" s="241">
        <v>42540760</v>
      </c>
      <c r="H31" s="242">
        <v>11.3</v>
      </c>
      <c r="I31" s="243">
        <v>6809</v>
      </c>
      <c r="J31" s="243">
        <v>865</v>
      </c>
      <c r="L31"/>
      <c r="M31"/>
      <c r="N31"/>
      <c r="O31"/>
      <c r="P31"/>
      <c r="Q31"/>
      <c r="R31"/>
      <c r="T31" s="254"/>
      <c r="U31" s="254"/>
      <c r="V31" s="254"/>
      <c r="W31" s="254"/>
      <c r="X31" s="254"/>
      <c r="Y31" s="254"/>
      <c r="Z31" s="254"/>
      <c r="AB31" s="255"/>
      <c r="AC31" s="255"/>
      <c r="AD31" s="255"/>
      <c r="AE31" s="255"/>
      <c r="AF31" s="255"/>
      <c r="AG31" s="255"/>
      <c r="AH31" s="255"/>
      <c r="AI31" s="229"/>
      <c r="AJ31" s="229"/>
    </row>
    <row r="32" spans="1:36" s="260" customFormat="1" ht="12" customHeight="1" x14ac:dyDescent="0.35">
      <c r="A32" s="569" t="s">
        <v>32</v>
      </c>
      <c r="B32" s="569"/>
      <c r="C32" s="569"/>
      <c r="D32" s="257">
        <v>85759</v>
      </c>
      <c r="E32" s="257">
        <v>826946307</v>
      </c>
      <c r="F32" s="257">
        <v>177362344</v>
      </c>
      <c r="G32" s="257">
        <v>1004308651</v>
      </c>
      <c r="H32" s="258">
        <v>17.7</v>
      </c>
      <c r="I32" s="259">
        <v>9643</v>
      </c>
      <c r="J32" s="259">
        <v>2068</v>
      </c>
      <c r="K32" s="252"/>
      <c r="L32"/>
      <c r="M32"/>
      <c r="N32"/>
      <c r="O32"/>
      <c r="P32"/>
      <c r="Q32"/>
      <c r="R32"/>
      <c r="T32" s="254"/>
      <c r="U32" s="254"/>
      <c r="V32" s="254"/>
      <c r="W32" s="254"/>
      <c r="X32" s="254"/>
      <c r="Y32" s="254"/>
      <c r="Z32" s="254"/>
      <c r="AB32" s="255"/>
      <c r="AC32" s="255"/>
      <c r="AD32" s="255"/>
      <c r="AE32" s="255"/>
      <c r="AF32" s="255"/>
      <c r="AG32" s="255"/>
      <c r="AH32" s="255"/>
      <c r="AI32" s="245"/>
      <c r="AJ32" s="245"/>
    </row>
    <row r="33" spans="1:20" s="289" customFormat="1" ht="12" customHeight="1" x14ac:dyDescent="0.25">
      <c r="A33" s="287" t="s">
        <v>74</v>
      </c>
      <c r="B33" s="604" t="s">
        <v>511</v>
      </c>
      <c r="C33" s="604"/>
      <c r="D33" s="604"/>
      <c r="E33" s="604"/>
      <c r="F33" s="604"/>
      <c r="G33" s="604"/>
      <c r="H33" s="604"/>
      <c r="I33" s="604"/>
      <c r="J33" s="604"/>
      <c r="K33" s="288"/>
      <c r="L33" s="288"/>
      <c r="M33" s="288"/>
      <c r="N33" s="288"/>
      <c r="O33" s="288"/>
      <c r="P33" s="288"/>
      <c r="Q33" s="288"/>
      <c r="R33" s="288"/>
      <c r="S33" s="288"/>
      <c r="T33" s="288"/>
    </row>
    <row r="34" spans="1:20" s="229" customFormat="1" ht="10.5" customHeight="1" x14ac:dyDescent="0.35">
      <c r="A34" s="283" t="s">
        <v>307</v>
      </c>
      <c r="B34" s="601" t="s">
        <v>535</v>
      </c>
      <c r="C34" s="601"/>
      <c r="D34" s="601"/>
      <c r="E34" s="601"/>
      <c r="F34" s="601"/>
      <c r="G34" s="601"/>
      <c r="H34" s="601"/>
      <c r="I34" s="601"/>
      <c r="J34" s="601"/>
      <c r="K34" s="230"/>
      <c r="L34" s="230"/>
      <c r="M34" s="230"/>
      <c r="N34" s="230"/>
      <c r="O34" s="230"/>
      <c r="P34" s="230"/>
      <c r="Q34" s="230"/>
      <c r="R34" s="230"/>
      <c r="S34" s="230"/>
      <c r="T34" s="230"/>
    </row>
    <row r="35" spans="1:20" x14ac:dyDescent="0.25">
      <c r="A35" s="581"/>
      <c r="B35" s="581"/>
      <c r="C35" s="581"/>
      <c r="D35" s="581"/>
      <c r="E35" s="581"/>
      <c r="F35" s="581"/>
      <c r="G35" s="581"/>
      <c r="H35" s="581"/>
      <c r="I35" s="581"/>
      <c r="J35" s="581"/>
    </row>
  </sheetData>
  <mergeCells count="42"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workbookViewId="0">
      <selection activeCell="D5" sqref="D5:J32"/>
    </sheetView>
  </sheetViews>
  <sheetFormatPr defaultColWidth="9.1796875" defaultRowHeight="10.5" x14ac:dyDescent="0.25"/>
  <cols>
    <col min="1" max="1" width="3.54296875" style="252" customWidth="1"/>
    <col min="2" max="2" width="14.26953125" style="252" customWidth="1"/>
    <col min="3" max="3" width="9.7265625" style="252" customWidth="1"/>
    <col min="4" max="4" width="7.54296875" style="252" customWidth="1"/>
    <col min="5" max="6" width="16.81640625" style="252" customWidth="1"/>
    <col min="7" max="7" width="21.7265625" style="252" customWidth="1"/>
    <col min="8" max="8" width="16.81640625" style="252" customWidth="1"/>
    <col min="9" max="9" width="14.26953125" style="252" customWidth="1"/>
    <col min="10" max="10" width="15.81640625" style="252" customWidth="1"/>
    <col min="11" max="16384" width="9.1796875" style="252"/>
  </cols>
  <sheetData>
    <row r="1" spans="1:34" s="229" customFormat="1" ht="29.25" customHeight="1" x14ac:dyDescent="0.35">
      <c r="A1" s="609" t="s">
        <v>365</v>
      </c>
      <c r="B1" s="609"/>
      <c r="C1" s="609" t="s">
        <v>534</v>
      </c>
      <c r="D1" s="609"/>
      <c r="E1" s="609"/>
      <c r="F1" s="609"/>
      <c r="G1" s="609"/>
      <c r="H1" s="609"/>
      <c r="I1" s="609"/>
      <c r="J1" s="609"/>
      <c r="L1" s="392" t="s">
        <v>481</v>
      </c>
    </row>
    <row r="2" spans="1:34" s="229" customFormat="1" ht="22.5" customHeight="1" x14ac:dyDescent="0.35">
      <c r="A2" s="584" t="s">
        <v>1</v>
      </c>
      <c r="B2" s="584"/>
      <c r="C2" s="584"/>
      <c r="D2" s="563" t="s">
        <v>337</v>
      </c>
      <c r="E2" s="563" t="s">
        <v>338</v>
      </c>
      <c r="F2" s="563" t="s">
        <v>339</v>
      </c>
      <c r="G2" s="563" t="s">
        <v>349</v>
      </c>
      <c r="H2" s="564" t="s">
        <v>341</v>
      </c>
      <c r="I2" s="565" t="s">
        <v>206</v>
      </c>
      <c r="J2" s="565"/>
      <c r="K2" s="230"/>
      <c r="L2" s="230"/>
      <c r="M2" s="230"/>
      <c r="N2" s="230"/>
      <c r="O2" s="230"/>
      <c r="P2" s="230"/>
      <c r="Q2" s="230"/>
      <c r="R2" s="230"/>
      <c r="S2" s="230"/>
      <c r="T2" s="230"/>
    </row>
    <row r="3" spans="1:34" s="229" customFormat="1" ht="24.75" customHeight="1" x14ac:dyDescent="0.35">
      <c r="A3" s="562"/>
      <c r="B3" s="562"/>
      <c r="C3" s="562"/>
      <c r="D3" s="563"/>
      <c r="E3" s="563"/>
      <c r="F3" s="563"/>
      <c r="G3" s="563"/>
      <c r="H3" s="564"/>
      <c r="I3" s="231" t="s">
        <v>342</v>
      </c>
      <c r="J3" s="231" t="s">
        <v>343</v>
      </c>
      <c r="K3" s="230"/>
      <c r="L3" s="230"/>
      <c r="M3" s="230"/>
      <c r="N3" s="230"/>
      <c r="O3" s="230"/>
      <c r="P3" s="230"/>
      <c r="Q3" s="230"/>
      <c r="R3" s="230"/>
      <c r="S3" s="230"/>
      <c r="T3" s="230"/>
    </row>
    <row r="4" spans="1:34" s="260" customFormat="1" ht="19.5" customHeight="1" x14ac:dyDescent="0.25">
      <c r="A4" s="574"/>
      <c r="B4" s="574"/>
      <c r="C4" s="574"/>
      <c r="D4" s="582" t="s">
        <v>367</v>
      </c>
      <c r="E4" s="614"/>
      <c r="F4" s="614"/>
      <c r="G4" s="614"/>
      <c r="H4" s="614"/>
      <c r="I4" s="614"/>
      <c r="J4" s="614"/>
      <c r="K4" s="252"/>
      <c r="L4" s="252"/>
      <c r="M4" s="290"/>
      <c r="N4" s="290"/>
    </row>
    <row r="5" spans="1:34" s="261" customFormat="1" ht="12" customHeight="1" x14ac:dyDescent="0.25">
      <c r="A5" s="570" t="s">
        <v>5</v>
      </c>
      <c r="B5" s="570"/>
      <c r="C5" s="570"/>
      <c r="D5" s="233">
        <v>4716</v>
      </c>
      <c r="E5" s="233">
        <v>20807042</v>
      </c>
      <c r="F5" s="233">
        <v>7915831</v>
      </c>
      <c r="G5" s="233">
        <v>28722873</v>
      </c>
      <c r="H5" s="234">
        <v>27.6</v>
      </c>
      <c r="I5" s="235">
        <v>4412</v>
      </c>
      <c r="J5" s="235">
        <v>1679</v>
      </c>
      <c r="K5" s="252"/>
      <c r="L5"/>
      <c r="M5"/>
      <c r="N5"/>
      <c r="O5"/>
      <c r="P5"/>
      <c r="Q5"/>
      <c r="R5"/>
      <c r="S5" s="252"/>
      <c r="T5" s="254"/>
      <c r="U5" s="254"/>
      <c r="V5" s="254"/>
      <c r="W5" s="254"/>
      <c r="X5" s="254"/>
      <c r="Y5" s="254"/>
      <c r="Z5" s="254"/>
      <c r="AA5" s="252"/>
      <c r="AB5" s="255"/>
      <c r="AC5" s="255"/>
      <c r="AD5" s="255"/>
      <c r="AE5" s="255"/>
      <c r="AF5" s="255"/>
      <c r="AG5" s="255"/>
      <c r="AH5" s="255"/>
    </row>
    <row r="6" spans="1:34" ht="12" customHeight="1" x14ac:dyDescent="0.25">
      <c r="A6" s="570" t="s">
        <v>281</v>
      </c>
      <c r="B6" s="570"/>
      <c r="C6" s="570"/>
      <c r="D6" s="233">
        <v>559</v>
      </c>
      <c r="E6" s="233">
        <v>6605066</v>
      </c>
      <c r="F6" s="233">
        <v>1424955</v>
      </c>
      <c r="G6" s="233">
        <v>8030021</v>
      </c>
      <c r="H6" s="234">
        <v>17.7</v>
      </c>
      <c r="I6" s="235">
        <v>11816</v>
      </c>
      <c r="J6" s="235">
        <v>2549</v>
      </c>
      <c r="L6"/>
      <c r="M6"/>
      <c r="N6"/>
      <c r="O6"/>
      <c r="P6"/>
      <c r="Q6"/>
      <c r="R6"/>
      <c r="T6" s="254"/>
      <c r="U6" s="254"/>
      <c r="V6" s="254"/>
      <c r="W6" s="254"/>
      <c r="X6" s="254"/>
      <c r="Y6" s="254"/>
      <c r="Z6" s="254"/>
      <c r="AB6" s="255"/>
      <c r="AC6" s="255"/>
      <c r="AD6" s="255"/>
      <c r="AE6" s="255"/>
      <c r="AF6" s="255"/>
      <c r="AG6" s="255"/>
      <c r="AH6" s="255"/>
    </row>
    <row r="7" spans="1:34" ht="12" customHeight="1" x14ac:dyDescent="0.25">
      <c r="A7" s="570" t="s">
        <v>7</v>
      </c>
      <c r="B7" s="570"/>
      <c r="C7" s="570"/>
      <c r="D7" s="233">
        <v>1263</v>
      </c>
      <c r="E7" s="233">
        <v>6191636</v>
      </c>
      <c r="F7" s="233">
        <v>1476185</v>
      </c>
      <c r="G7" s="233">
        <v>7667821</v>
      </c>
      <c r="H7" s="234">
        <v>19.3</v>
      </c>
      <c r="I7" s="235">
        <v>4902</v>
      </c>
      <c r="J7" s="235">
        <v>1169</v>
      </c>
      <c r="L7"/>
      <c r="M7"/>
      <c r="N7"/>
      <c r="O7"/>
      <c r="P7"/>
      <c r="Q7"/>
      <c r="R7"/>
      <c r="T7" s="254"/>
      <c r="U7" s="254"/>
      <c r="V7" s="254"/>
      <c r="W7" s="254"/>
      <c r="X7" s="254"/>
      <c r="Y7" s="254"/>
      <c r="Z7" s="254"/>
      <c r="AB7" s="255"/>
      <c r="AC7" s="255"/>
      <c r="AD7" s="255"/>
      <c r="AE7" s="255"/>
      <c r="AF7" s="255"/>
      <c r="AG7" s="255"/>
      <c r="AH7" s="255"/>
    </row>
    <row r="8" spans="1:34" ht="12" customHeight="1" x14ac:dyDescent="0.25">
      <c r="A8" s="570" t="s">
        <v>8</v>
      </c>
      <c r="B8" s="570"/>
      <c r="C8" s="570"/>
      <c r="D8" s="233">
        <v>9973</v>
      </c>
      <c r="E8" s="233">
        <v>40919422</v>
      </c>
      <c r="F8" s="233">
        <v>17139149</v>
      </c>
      <c r="G8" s="233">
        <v>58058571</v>
      </c>
      <c r="H8" s="234">
        <v>29.5</v>
      </c>
      <c r="I8" s="235">
        <v>4103</v>
      </c>
      <c r="J8" s="235">
        <v>1719</v>
      </c>
      <c r="L8"/>
      <c r="M8"/>
      <c r="N8"/>
      <c r="O8"/>
      <c r="P8"/>
      <c r="Q8"/>
      <c r="R8"/>
      <c r="T8" s="254"/>
      <c r="U8" s="254"/>
      <c r="V8" s="254"/>
      <c r="W8" s="254"/>
      <c r="X8" s="254"/>
      <c r="Y8" s="254"/>
      <c r="Z8" s="254"/>
      <c r="AB8" s="255"/>
      <c r="AC8" s="255"/>
      <c r="AD8" s="255"/>
      <c r="AE8" s="255"/>
      <c r="AF8" s="255"/>
      <c r="AG8" s="255"/>
      <c r="AH8" s="255"/>
    </row>
    <row r="9" spans="1:34" ht="12" customHeight="1" x14ac:dyDescent="0.25">
      <c r="A9" s="611" t="s">
        <v>9</v>
      </c>
      <c r="B9" s="611"/>
      <c r="C9" s="611"/>
      <c r="D9" s="233">
        <v>3899</v>
      </c>
      <c r="E9" s="233">
        <v>32978123</v>
      </c>
      <c r="F9" s="233">
        <v>11729074</v>
      </c>
      <c r="G9" s="233">
        <v>44707197</v>
      </c>
      <c r="H9" s="234">
        <v>26.2</v>
      </c>
      <c r="I9" s="235">
        <v>8458</v>
      </c>
      <c r="J9" s="235">
        <v>3008</v>
      </c>
      <c r="L9"/>
      <c r="M9"/>
      <c r="N9"/>
      <c r="O9"/>
      <c r="P9"/>
      <c r="Q9"/>
      <c r="R9"/>
      <c r="T9" s="254"/>
      <c r="U9" s="254"/>
      <c r="V9" s="254"/>
      <c r="W9" s="254"/>
      <c r="X9" s="254"/>
      <c r="Y9" s="254"/>
      <c r="Z9" s="254"/>
      <c r="AB9" s="255"/>
      <c r="AC9" s="255"/>
      <c r="AD9" s="255"/>
      <c r="AE9" s="255"/>
      <c r="AF9" s="255"/>
      <c r="AG9" s="255"/>
      <c r="AH9" s="255"/>
    </row>
    <row r="10" spans="1:34" ht="12" customHeight="1" x14ac:dyDescent="0.25">
      <c r="A10" s="572" t="s">
        <v>10</v>
      </c>
      <c r="B10" s="572"/>
      <c r="C10" s="572"/>
      <c r="D10" s="236">
        <v>1432</v>
      </c>
      <c r="E10" s="236">
        <v>11408852</v>
      </c>
      <c r="F10" s="236">
        <v>4372369</v>
      </c>
      <c r="G10" s="236">
        <v>15781221</v>
      </c>
      <c r="H10" s="236">
        <v>27.7</v>
      </c>
      <c r="I10" s="238">
        <v>7967</v>
      </c>
      <c r="J10" s="238">
        <v>3053</v>
      </c>
      <c r="L10"/>
      <c r="M10"/>
      <c r="N10"/>
      <c r="O10"/>
      <c r="P10"/>
      <c r="Q10"/>
      <c r="R10"/>
      <c r="S10" s="256"/>
      <c r="T10" s="254"/>
      <c r="U10" s="254"/>
      <c r="V10" s="254"/>
      <c r="W10" s="254"/>
      <c r="X10" s="254"/>
      <c r="Y10" s="254"/>
      <c r="Z10" s="254"/>
      <c r="AA10" s="256"/>
      <c r="AB10" s="255"/>
      <c r="AC10" s="255"/>
      <c r="AD10" s="255"/>
      <c r="AE10" s="255"/>
      <c r="AF10" s="255"/>
      <c r="AG10" s="255"/>
      <c r="AH10" s="255"/>
    </row>
    <row r="11" spans="1:34" ht="12" customHeight="1" x14ac:dyDescent="0.25">
      <c r="A11" s="572" t="s">
        <v>44</v>
      </c>
      <c r="B11" s="572"/>
      <c r="C11" s="572"/>
      <c r="D11" s="236">
        <v>2467</v>
      </c>
      <c r="E11" s="236">
        <v>21569271</v>
      </c>
      <c r="F11" s="236">
        <v>7356705</v>
      </c>
      <c r="G11" s="236">
        <v>28925976</v>
      </c>
      <c r="H11" s="234">
        <v>25.4</v>
      </c>
      <c r="I11" s="235">
        <v>8743</v>
      </c>
      <c r="J11" s="235">
        <v>2982</v>
      </c>
      <c r="L11"/>
      <c r="M11"/>
      <c r="N11"/>
      <c r="O11"/>
      <c r="P11"/>
      <c r="Q11"/>
      <c r="R11"/>
      <c r="S11" s="256"/>
      <c r="T11" s="254"/>
      <c r="U11" s="254"/>
      <c r="V11" s="254"/>
      <c r="W11" s="254"/>
      <c r="X11" s="254"/>
      <c r="Y11" s="254"/>
      <c r="Z11" s="254"/>
      <c r="AA11" s="256"/>
      <c r="AB11" s="255"/>
      <c r="AC11" s="255"/>
      <c r="AD11" s="255"/>
      <c r="AE11" s="255"/>
      <c r="AF11" s="255"/>
      <c r="AG11" s="255"/>
      <c r="AH11" s="255"/>
    </row>
    <row r="12" spans="1:34" ht="12" customHeight="1" x14ac:dyDescent="0.25">
      <c r="A12" s="570" t="s">
        <v>12</v>
      </c>
      <c r="B12" s="570"/>
      <c r="C12" s="570"/>
      <c r="D12" s="233">
        <v>4972</v>
      </c>
      <c r="E12" s="233">
        <v>17298738</v>
      </c>
      <c r="F12" s="233">
        <v>8136616</v>
      </c>
      <c r="G12" s="233">
        <v>25435354</v>
      </c>
      <c r="H12" s="234">
        <v>32</v>
      </c>
      <c r="I12" s="235">
        <v>3479</v>
      </c>
      <c r="J12" s="235">
        <v>1636</v>
      </c>
      <c r="L12"/>
      <c r="M12"/>
      <c r="N12"/>
      <c r="O12"/>
      <c r="P12"/>
      <c r="Q12"/>
      <c r="R12"/>
      <c r="T12" s="254"/>
      <c r="U12" s="254"/>
      <c r="V12" s="254"/>
      <c r="W12" s="254"/>
      <c r="X12" s="254"/>
      <c r="Y12" s="254"/>
      <c r="Z12" s="254"/>
      <c r="AB12" s="255"/>
      <c r="AC12" s="255"/>
      <c r="AD12" s="255"/>
      <c r="AE12" s="255"/>
      <c r="AF12" s="255"/>
      <c r="AG12" s="255"/>
      <c r="AH12" s="255"/>
    </row>
    <row r="13" spans="1:34" ht="12" customHeight="1" x14ac:dyDescent="0.25">
      <c r="A13" s="570" t="s">
        <v>13</v>
      </c>
      <c r="B13" s="570"/>
      <c r="C13" s="570"/>
      <c r="D13" s="233">
        <v>684</v>
      </c>
      <c r="E13" s="233">
        <v>4111747</v>
      </c>
      <c r="F13" s="233">
        <v>893174</v>
      </c>
      <c r="G13" s="233">
        <v>5004921</v>
      </c>
      <c r="H13" s="234">
        <v>17.8</v>
      </c>
      <c r="I13" s="235">
        <v>6011</v>
      </c>
      <c r="J13" s="235">
        <v>1306</v>
      </c>
      <c r="L13"/>
      <c r="M13"/>
      <c r="N13"/>
      <c r="O13"/>
      <c r="P13"/>
      <c r="Q13"/>
      <c r="R13"/>
      <c r="T13" s="254"/>
      <c r="U13" s="254"/>
      <c r="V13" s="254"/>
      <c r="W13" s="254"/>
      <c r="X13" s="254"/>
      <c r="Y13" s="254"/>
      <c r="Z13" s="254"/>
      <c r="AB13" s="255"/>
      <c r="AC13" s="255"/>
      <c r="AD13" s="255"/>
      <c r="AE13" s="255"/>
      <c r="AF13" s="255"/>
      <c r="AG13" s="255"/>
      <c r="AH13" s="255"/>
    </row>
    <row r="14" spans="1:34" ht="12" customHeight="1" x14ac:dyDescent="0.25">
      <c r="A14" s="570" t="s">
        <v>14</v>
      </c>
      <c r="B14" s="570"/>
      <c r="C14" s="570"/>
      <c r="D14" s="233">
        <v>9112</v>
      </c>
      <c r="E14" s="233">
        <v>67302846</v>
      </c>
      <c r="F14" s="233">
        <v>14705955</v>
      </c>
      <c r="G14" s="233">
        <v>82008801</v>
      </c>
      <c r="H14" s="234">
        <v>17.899999999999999</v>
      </c>
      <c r="I14" s="235">
        <v>7386</v>
      </c>
      <c r="J14" s="235">
        <v>1614</v>
      </c>
      <c r="L14"/>
      <c r="M14"/>
      <c r="N14"/>
      <c r="O14"/>
      <c r="P14"/>
      <c r="Q14"/>
      <c r="R14"/>
      <c r="T14" s="254"/>
      <c r="U14" s="254"/>
      <c r="V14" s="254"/>
      <c r="W14" s="254"/>
      <c r="X14" s="254"/>
      <c r="Y14" s="254"/>
      <c r="Z14" s="254"/>
      <c r="AB14" s="255"/>
      <c r="AC14" s="255"/>
      <c r="AD14" s="255"/>
      <c r="AE14" s="255"/>
      <c r="AF14" s="255"/>
      <c r="AG14" s="255"/>
      <c r="AH14" s="255"/>
    </row>
    <row r="15" spans="1:34" ht="12" customHeight="1" x14ac:dyDescent="0.25">
      <c r="A15" s="570" t="s">
        <v>15</v>
      </c>
      <c r="B15" s="570"/>
      <c r="C15" s="570"/>
      <c r="D15" s="233">
        <v>7163</v>
      </c>
      <c r="E15" s="233">
        <v>43595854</v>
      </c>
      <c r="F15" s="233">
        <v>14475952</v>
      </c>
      <c r="G15" s="233">
        <v>58071806</v>
      </c>
      <c r="H15" s="234">
        <v>24.9</v>
      </c>
      <c r="I15" s="235">
        <v>6086</v>
      </c>
      <c r="J15" s="235">
        <v>2021</v>
      </c>
      <c r="L15"/>
      <c r="M15"/>
      <c r="N15"/>
      <c r="O15"/>
      <c r="P15"/>
      <c r="Q15"/>
      <c r="R15"/>
      <c r="T15" s="254"/>
      <c r="U15" s="254"/>
      <c r="V15" s="254"/>
      <c r="W15" s="254"/>
      <c r="X15" s="254"/>
      <c r="Y15" s="254"/>
      <c r="Z15" s="254"/>
      <c r="AB15" s="255"/>
      <c r="AC15" s="255"/>
      <c r="AD15" s="255"/>
      <c r="AE15" s="255"/>
      <c r="AF15" s="255"/>
      <c r="AG15" s="255"/>
      <c r="AH15" s="255"/>
    </row>
    <row r="16" spans="1:34" ht="12" customHeight="1" x14ac:dyDescent="0.25">
      <c r="A16" s="570" t="s">
        <v>16</v>
      </c>
      <c r="B16" s="570"/>
      <c r="C16" s="570"/>
      <c r="D16" s="233">
        <v>910</v>
      </c>
      <c r="E16" s="233">
        <v>3131526</v>
      </c>
      <c r="F16" s="233">
        <v>1460137</v>
      </c>
      <c r="G16" s="233">
        <v>4591663</v>
      </c>
      <c r="H16" s="234">
        <v>31.8</v>
      </c>
      <c r="I16" s="235">
        <v>3441</v>
      </c>
      <c r="J16" s="235">
        <v>1605</v>
      </c>
      <c r="L16"/>
      <c r="M16"/>
      <c r="N16"/>
      <c r="O16"/>
      <c r="P16"/>
      <c r="Q16"/>
      <c r="R16"/>
      <c r="T16" s="254"/>
      <c r="U16" s="254"/>
      <c r="V16" s="254"/>
      <c r="W16" s="254"/>
      <c r="X16" s="254"/>
      <c r="Y16" s="254"/>
      <c r="Z16" s="254"/>
      <c r="AB16" s="255"/>
      <c r="AC16" s="255"/>
      <c r="AD16" s="255"/>
      <c r="AE16" s="255"/>
      <c r="AF16" s="255"/>
      <c r="AG16" s="255"/>
      <c r="AH16" s="255"/>
    </row>
    <row r="17" spans="1:34" ht="12" customHeight="1" x14ac:dyDescent="0.25">
      <c r="A17" s="570" t="s">
        <v>17</v>
      </c>
      <c r="B17" s="570"/>
      <c r="C17" s="570"/>
      <c r="D17" s="233">
        <v>2458</v>
      </c>
      <c r="E17" s="233">
        <v>10198793</v>
      </c>
      <c r="F17" s="233">
        <v>3183599</v>
      </c>
      <c r="G17" s="233">
        <v>13382392</v>
      </c>
      <c r="H17" s="234">
        <v>23.8</v>
      </c>
      <c r="I17" s="235">
        <v>4149</v>
      </c>
      <c r="J17" s="235">
        <v>1295</v>
      </c>
      <c r="L17"/>
      <c r="M17"/>
      <c r="N17"/>
      <c r="O17"/>
      <c r="P17"/>
      <c r="Q17"/>
      <c r="R17"/>
      <c r="T17" s="254"/>
      <c r="U17" s="254"/>
      <c r="V17" s="254"/>
      <c r="W17" s="254"/>
      <c r="X17" s="254"/>
      <c r="Y17" s="254"/>
      <c r="Z17" s="254"/>
      <c r="AB17" s="255"/>
      <c r="AC17" s="255"/>
      <c r="AD17" s="255"/>
      <c r="AE17" s="255"/>
      <c r="AF17" s="255"/>
      <c r="AG17" s="255"/>
      <c r="AH17" s="255"/>
    </row>
    <row r="18" spans="1:34" ht="12" customHeight="1" x14ac:dyDescent="0.25">
      <c r="A18" s="570" t="s">
        <v>18</v>
      </c>
      <c r="B18" s="570"/>
      <c r="C18" s="570"/>
      <c r="D18" s="233">
        <v>4119</v>
      </c>
      <c r="E18" s="233">
        <v>24523107</v>
      </c>
      <c r="F18" s="233">
        <v>5459989</v>
      </c>
      <c r="G18" s="233">
        <v>29983096</v>
      </c>
      <c r="H18" s="234">
        <v>18.2</v>
      </c>
      <c r="I18" s="235">
        <v>5954</v>
      </c>
      <c r="J18" s="235">
        <v>1326</v>
      </c>
      <c r="L18"/>
      <c r="M18"/>
      <c r="N18"/>
      <c r="O18"/>
      <c r="P18"/>
      <c r="Q18"/>
      <c r="R18"/>
      <c r="T18" s="254"/>
      <c r="U18" s="254"/>
      <c r="V18" s="254"/>
      <c r="W18" s="254"/>
      <c r="X18" s="254"/>
      <c r="Y18" s="254"/>
      <c r="Z18" s="254"/>
      <c r="AB18" s="255"/>
      <c r="AC18" s="255"/>
      <c r="AD18" s="255"/>
      <c r="AE18" s="255"/>
      <c r="AF18" s="255"/>
      <c r="AG18" s="255"/>
      <c r="AH18" s="255"/>
    </row>
    <row r="19" spans="1:34" ht="12" customHeight="1" x14ac:dyDescent="0.25">
      <c r="A19" s="570" t="s">
        <v>19</v>
      </c>
      <c r="B19" s="570"/>
      <c r="C19" s="570"/>
      <c r="D19" s="233">
        <v>1377</v>
      </c>
      <c r="E19" s="233">
        <v>3946507</v>
      </c>
      <c r="F19" s="233">
        <v>1623317</v>
      </c>
      <c r="G19" s="233">
        <v>5569824</v>
      </c>
      <c r="H19" s="234">
        <v>29.1</v>
      </c>
      <c r="I19" s="235">
        <v>2866</v>
      </c>
      <c r="J19" s="235">
        <v>1179</v>
      </c>
      <c r="L19"/>
      <c r="M19"/>
      <c r="N19"/>
      <c r="O19"/>
      <c r="P19"/>
      <c r="Q19"/>
      <c r="R19"/>
      <c r="T19" s="254"/>
      <c r="U19" s="254"/>
      <c r="V19" s="254"/>
      <c r="W19" s="254"/>
      <c r="X19" s="254"/>
      <c r="Y19" s="254"/>
      <c r="Z19" s="254"/>
      <c r="AB19" s="255"/>
      <c r="AC19" s="255"/>
      <c r="AD19" s="255"/>
      <c r="AE19" s="255"/>
      <c r="AF19" s="255"/>
      <c r="AG19" s="255"/>
      <c r="AH19" s="255"/>
    </row>
    <row r="20" spans="1:34" ht="12" customHeight="1" x14ac:dyDescent="0.25">
      <c r="A20" s="570" t="s">
        <v>20</v>
      </c>
      <c r="B20" s="570"/>
      <c r="C20" s="570"/>
      <c r="D20" s="233">
        <v>368</v>
      </c>
      <c r="E20" s="233">
        <v>849912</v>
      </c>
      <c r="F20" s="233">
        <v>222843</v>
      </c>
      <c r="G20" s="233">
        <v>1072755</v>
      </c>
      <c r="H20" s="234">
        <v>20.8</v>
      </c>
      <c r="I20" s="235">
        <v>2310</v>
      </c>
      <c r="J20" s="235">
        <v>606</v>
      </c>
      <c r="L20"/>
      <c r="M20"/>
      <c r="N20"/>
      <c r="O20"/>
      <c r="P20"/>
      <c r="Q20"/>
      <c r="R20"/>
      <c r="T20" s="254"/>
      <c r="U20" s="254"/>
      <c r="V20" s="254"/>
      <c r="W20" s="254"/>
      <c r="X20" s="254"/>
      <c r="Y20" s="254"/>
      <c r="Z20" s="254"/>
      <c r="AB20" s="255"/>
      <c r="AC20" s="255"/>
      <c r="AD20" s="255"/>
      <c r="AE20" s="255"/>
      <c r="AF20" s="255"/>
      <c r="AG20" s="255"/>
      <c r="AH20" s="255"/>
    </row>
    <row r="21" spans="1:34" ht="12" customHeight="1" x14ac:dyDescent="0.25">
      <c r="A21" s="570" t="s">
        <v>21</v>
      </c>
      <c r="B21" s="570"/>
      <c r="C21" s="570"/>
      <c r="D21" s="233">
        <v>3510</v>
      </c>
      <c r="E21" s="233">
        <v>20125155</v>
      </c>
      <c r="F21" s="233">
        <v>2208404</v>
      </c>
      <c r="G21" s="233">
        <v>22333559</v>
      </c>
      <c r="H21" s="234">
        <v>9.9</v>
      </c>
      <c r="I21" s="235">
        <v>5734</v>
      </c>
      <c r="J21" s="235">
        <v>629</v>
      </c>
      <c r="L21"/>
      <c r="M21"/>
      <c r="N21"/>
      <c r="O21"/>
      <c r="P21"/>
      <c r="Q21"/>
      <c r="R21"/>
      <c r="T21" s="254"/>
      <c r="U21" s="254"/>
      <c r="V21" s="254"/>
      <c r="W21" s="254"/>
      <c r="X21" s="254"/>
      <c r="Y21" s="254"/>
      <c r="Z21" s="254"/>
      <c r="AB21" s="255"/>
      <c r="AC21" s="255"/>
      <c r="AD21" s="255"/>
      <c r="AE21" s="255"/>
      <c r="AF21" s="255"/>
      <c r="AG21" s="255"/>
      <c r="AH21" s="255"/>
    </row>
    <row r="22" spans="1:34" ht="12" customHeight="1" x14ac:dyDescent="0.25">
      <c r="A22" s="570" t="s">
        <v>22</v>
      </c>
      <c r="B22" s="570"/>
      <c r="C22" s="570"/>
      <c r="D22" s="233">
        <v>2530</v>
      </c>
      <c r="E22" s="233">
        <v>10902709</v>
      </c>
      <c r="F22" s="233">
        <v>1126113</v>
      </c>
      <c r="G22" s="233">
        <v>12028822</v>
      </c>
      <c r="H22" s="234">
        <v>9.4</v>
      </c>
      <c r="I22" s="235">
        <v>4309</v>
      </c>
      <c r="J22" s="235">
        <v>445</v>
      </c>
      <c r="L22"/>
      <c r="M22"/>
      <c r="N22"/>
      <c r="O22"/>
      <c r="P22"/>
      <c r="Q22"/>
      <c r="R22"/>
      <c r="T22" s="254"/>
      <c r="U22" s="254"/>
      <c r="V22" s="254"/>
      <c r="W22" s="254"/>
      <c r="X22" s="254"/>
      <c r="Y22" s="254"/>
      <c r="Z22" s="254"/>
      <c r="AB22" s="255"/>
      <c r="AC22" s="255"/>
      <c r="AD22" s="255"/>
      <c r="AE22" s="255"/>
      <c r="AF22" s="255"/>
      <c r="AG22" s="255"/>
      <c r="AH22" s="255"/>
    </row>
    <row r="23" spans="1:34" ht="12" customHeight="1" x14ac:dyDescent="0.25">
      <c r="A23" s="570" t="s">
        <v>23</v>
      </c>
      <c r="B23" s="570"/>
      <c r="C23" s="570"/>
      <c r="D23" s="233">
        <v>476</v>
      </c>
      <c r="E23" s="233">
        <v>1464889</v>
      </c>
      <c r="F23" s="233">
        <v>831733</v>
      </c>
      <c r="G23" s="233">
        <v>2296622</v>
      </c>
      <c r="H23" s="234">
        <v>36.200000000000003</v>
      </c>
      <c r="I23" s="235">
        <v>3077</v>
      </c>
      <c r="J23" s="235">
        <v>1747</v>
      </c>
      <c r="L23"/>
      <c r="M23"/>
      <c r="N23"/>
      <c r="O23"/>
      <c r="P23"/>
      <c r="Q23"/>
      <c r="R23"/>
      <c r="T23" s="254"/>
      <c r="U23" s="254"/>
      <c r="V23" s="254"/>
      <c r="W23" s="254"/>
      <c r="X23" s="254"/>
      <c r="Y23" s="254"/>
      <c r="Z23" s="254"/>
      <c r="AB23" s="255"/>
      <c r="AC23" s="255"/>
      <c r="AD23" s="255"/>
      <c r="AE23" s="255"/>
      <c r="AF23" s="255"/>
      <c r="AG23" s="255"/>
      <c r="AH23" s="255"/>
    </row>
    <row r="24" spans="1:34" ht="12" customHeight="1" x14ac:dyDescent="0.25">
      <c r="A24" s="570" t="s">
        <v>24</v>
      </c>
      <c r="B24" s="570"/>
      <c r="C24" s="570"/>
      <c r="D24" s="233">
        <v>1072</v>
      </c>
      <c r="E24" s="233">
        <v>5821704</v>
      </c>
      <c r="F24" s="233">
        <v>510145</v>
      </c>
      <c r="G24" s="233">
        <v>6331849</v>
      </c>
      <c r="H24" s="234">
        <v>8.1</v>
      </c>
      <c r="I24" s="235">
        <v>5431</v>
      </c>
      <c r="J24" s="235">
        <v>476</v>
      </c>
      <c r="L24"/>
      <c r="M24"/>
      <c r="N24"/>
      <c r="O24"/>
      <c r="P24"/>
      <c r="Q24"/>
      <c r="R24"/>
      <c r="T24" s="254"/>
      <c r="U24" s="254"/>
      <c r="V24" s="254"/>
      <c r="W24" s="254"/>
      <c r="X24" s="254"/>
      <c r="Y24" s="254"/>
      <c r="Z24" s="254"/>
      <c r="AB24" s="255"/>
      <c r="AC24" s="255"/>
      <c r="AD24" s="255"/>
      <c r="AE24" s="255"/>
      <c r="AF24" s="255"/>
      <c r="AG24" s="255"/>
      <c r="AH24" s="255"/>
    </row>
    <row r="25" spans="1:34" ht="12" customHeight="1" x14ac:dyDescent="0.25">
      <c r="A25" s="570" t="s">
        <v>25</v>
      </c>
      <c r="B25" s="570"/>
      <c r="C25" s="570"/>
      <c r="D25" s="233">
        <v>1477</v>
      </c>
      <c r="E25" s="233">
        <v>6024657</v>
      </c>
      <c r="F25" s="233">
        <v>1134456</v>
      </c>
      <c r="G25" s="233">
        <v>7159113</v>
      </c>
      <c r="H25" s="234">
        <v>15.8</v>
      </c>
      <c r="I25" s="235">
        <v>4079</v>
      </c>
      <c r="J25" s="235">
        <v>768</v>
      </c>
      <c r="L25"/>
      <c r="M25"/>
      <c r="N25"/>
      <c r="O25"/>
      <c r="P25"/>
      <c r="Q25"/>
      <c r="R25"/>
      <c r="T25" s="254"/>
      <c r="U25" s="254"/>
      <c r="V25" s="254"/>
      <c r="W25" s="254"/>
      <c r="X25" s="254"/>
      <c r="Y25" s="254"/>
      <c r="Z25" s="254"/>
      <c r="AB25" s="255"/>
      <c r="AC25" s="255"/>
      <c r="AD25" s="255"/>
      <c r="AE25" s="255"/>
      <c r="AF25" s="255"/>
      <c r="AG25" s="255"/>
      <c r="AH25" s="255"/>
    </row>
    <row r="26" spans="1:34" ht="12" customHeight="1" x14ac:dyDescent="0.25">
      <c r="A26" s="570" t="s">
        <v>26</v>
      </c>
      <c r="B26" s="570"/>
      <c r="C26" s="570"/>
      <c r="D26" s="233">
        <v>1745</v>
      </c>
      <c r="E26" s="233">
        <v>9135700</v>
      </c>
      <c r="F26" s="233">
        <v>3112436</v>
      </c>
      <c r="G26" s="233">
        <v>12248136</v>
      </c>
      <c r="H26" s="234">
        <v>25.4</v>
      </c>
      <c r="I26" s="235">
        <v>5235</v>
      </c>
      <c r="J26" s="235">
        <v>1784</v>
      </c>
      <c r="L26"/>
      <c r="M26"/>
      <c r="N26"/>
      <c r="O26"/>
      <c r="P26"/>
      <c r="Q26"/>
      <c r="R26"/>
      <c r="T26" s="254"/>
      <c r="U26" s="254"/>
      <c r="V26" s="254"/>
      <c r="W26" s="254"/>
      <c r="X26" s="254"/>
      <c r="Y26" s="254"/>
      <c r="Z26" s="254"/>
      <c r="AB26" s="255"/>
      <c r="AC26" s="255"/>
      <c r="AD26" s="255"/>
      <c r="AE26" s="255"/>
      <c r="AF26" s="255"/>
      <c r="AG26" s="255"/>
      <c r="AH26" s="255"/>
    </row>
    <row r="27" spans="1:34" ht="12" customHeight="1" x14ac:dyDescent="0.25">
      <c r="A27" s="568" t="s">
        <v>27</v>
      </c>
      <c r="B27" s="568"/>
      <c r="C27" s="568"/>
      <c r="D27" s="241">
        <v>16511</v>
      </c>
      <c r="E27" s="241">
        <v>74523166</v>
      </c>
      <c r="F27" s="241">
        <v>27956120</v>
      </c>
      <c r="G27" s="241">
        <v>102479286</v>
      </c>
      <c r="H27" s="242">
        <v>27.3</v>
      </c>
      <c r="I27" s="243">
        <v>4514</v>
      </c>
      <c r="J27" s="243">
        <v>1693</v>
      </c>
      <c r="L27"/>
      <c r="M27"/>
      <c r="N27"/>
      <c r="O27"/>
      <c r="P27"/>
      <c r="Q27"/>
      <c r="R27"/>
      <c r="T27" s="254"/>
      <c r="U27" s="254"/>
      <c r="V27" s="254"/>
      <c r="W27" s="254"/>
      <c r="X27" s="254"/>
      <c r="Y27" s="254"/>
      <c r="Z27" s="254"/>
      <c r="AB27" s="255"/>
      <c r="AC27" s="255"/>
      <c r="AD27" s="255"/>
      <c r="AE27" s="255"/>
      <c r="AF27" s="255"/>
      <c r="AG27" s="255"/>
      <c r="AH27" s="255"/>
    </row>
    <row r="28" spans="1:34" ht="12" customHeight="1" x14ac:dyDescent="0.25">
      <c r="A28" s="568" t="s">
        <v>28</v>
      </c>
      <c r="B28" s="568"/>
      <c r="C28" s="568"/>
      <c r="D28" s="241">
        <v>18667</v>
      </c>
      <c r="E28" s="241">
        <v>121691454</v>
      </c>
      <c r="F28" s="241">
        <v>35464819</v>
      </c>
      <c r="G28" s="241">
        <v>157156273</v>
      </c>
      <c r="H28" s="242">
        <v>22.6</v>
      </c>
      <c r="I28" s="243">
        <v>6519</v>
      </c>
      <c r="J28" s="243">
        <v>1900</v>
      </c>
      <c r="L28"/>
      <c r="M28"/>
      <c r="N28"/>
      <c r="O28"/>
      <c r="P28"/>
      <c r="Q28"/>
      <c r="R28"/>
      <c r="T28" s="254"/>
      <c r="U28" s="254"/>
      <c r="V28" s="254"/>
      <c r="W28" s="254"/>
      <c r="X28" s="254"/>
      <c r="Y28" s="254"/>
      <c r="Z28" s="254"/>
      <c r="AB28" s="255"/>
      <c r="AC28" s="255"/>
      <c r="AD28" s="255"/>
      <c r="AE28" s="255"/>
      <c r="AF28" s="255"/>
      <c r="AG28" s="255"/>
      <c r="AH28" s="255"/>
    </row>
    <row r="29" spans="1:34" ht="12" customHeight="1" x14ac:dyDescent="0.25">
      <c r="A29" s="568" t="s">
        <v>29</v>
      </c>
      <c r="B29" s="568"/>
      <c r="C29" s="568"/>
      <c r="D29" s="241">
        <v>14650</v>
      </c>
      <c r="E29" s="241">
        <v>81449280</v>
      </c>
      <c r="F29" s="241">
        <v>24579677</v>
      </c>
      <c r="G29" s="241">
        <v>106028957</v>
      </c>
      <c r="H29" s="242">
        <v>23.2</v>
      </c>
      <c r="I29" s="243">
        <v>5560</v>
      </c>
      <c r="J29" s="243">
        <v>1678</v>
      </c>
      <c r="L29"/>
      <c r="M29"/>
      <c r="N29"/>
      <c r="O29"/>
      <c r="P29"/>
      <c r="Q29"/>
      <c r="R29"/>
      <c r="T29" s="254"/>
      <c r="U29" s="254"/>
      <c r="V29" s="254"/>
      <c r="W29" s="254"/>
      <c r="X29" s="254"/>
      <c r="Y29" s="254"/>
      <c r="Z29" s="254"/>
      <c r="AB29" s="255"/>
      <c r="AC29" s="255"/>
      <c r="AD29" s="255"/>
      <c r="AE29" s="255"/>
      <c r="AF29" s="255"/>
      <c r="AG29" s="255"/>
      <c r="AH29" s="255"/>
    </row>
    <row r="30" spans="1:34" ht="12" customHeight="1" x14ac:dyDescent="0.25">
      <c r="A30" s="568" t="s">
        <v>30</v>
      </c>
      <c r="B30" s="568"/>
      <c r="C30" s="568"/>
      <c r="D30" s="241">
        <v>9333</v>
      </c>
      <c r="E30" s="241">
        <v>43110876</v>
      </c>
      <c r="F30" s="241">
        <v>6522555</v>
      </c>
      <c r="G30" s="241">
        <v>49633431</v>
      </c>
      <c r="H30" s="242">
        <v>13.1</v>
      </c>
      <c r="I30" s="243">
        <v>4619</v>
      </c>
      <c r="J30" s="243">
        <v>699</v>
      </c>
      <c r="L30"/>
      <c r="M30"/>
      <c r="N30"/>
      <c r="O30"/>
      <c r="P30"/>
      <c r="Q30"/>
      <c r="R30"/>
      <c r="T30" s="254"/>
      <c r="U30" s="254"/>
      <c r="V30" s="254"/>
      <c r="W30" s="254"/>
      <c r="X30" s="254"/>
      <c r="Y30" s="254"/>
      <c r="Z30" s="254"/>
      <c r="AB30" s="255"/>
      <c r="AC30" s="255"/>
      <c r="AD30" s="255"/>
      <c r="AE30" s="255"/>
      <c r="AF30" s="255"/>
      <c r="AG30" s="255"/>
      <c r="AH30" s="255"/>
    </row>
    <row r="31" spans="1:34" ht="12" customHeight="1" x14ac:dyDescent="0.25">
      <c r="A31" s="568" t="s">
        <v>31</v>
      </c>
      <c r="B31" s="568"/>
      <c r="C31" s="568"/>
      <c r="D31" s="241">
        <v>3222</v>
      </c>
      <c r="E31" s="241">
        <v>15160357</v>
      </c>
      <c r="F31" s="241">
        <v>4246892</v>
      </c>
      <c r="G31" s="241">
        <v>19407249</v>
      </c>
      <c r="H31" s="242">
        <v>21.9</v>
      </c>
      <c r="I31" s="243">
        <v>4705</v>
      </c>
      <c r="J31" s="243">
        <v>1318</v>
      </c>
      <c r="L31"/>
      <c r="M31"/>
      <c r="N31"/>
      <c r="O31"/>
      <c r="P31"/>
      <c r="Q31"/>
      <c r="R31"/>
      <c r="T31" s="254"/>
      <c r="U31" s="254"/>
      <c r="V31" s="254"/>
      <c r="W31" s="254"/>
      <c r="X31" s="254"/>
      <c r="Y31" s="254"/>
      <c r="Z31" s="254"/>
      <c r="AB31" s="255"/>
      <c r="AC31" s="255"/>
      <c r="AD31" s="255"/>
      <c r="AE31" s="255"/>
      <c r="AF31" s="255"/>
      <c r="AG31" s="255"/>
      <c r="AH31" s="255"/>
    </row>
    <row r="32" spans="1:34" s="262" customFormat="1" ht="12" customHeight="1" x14ac:dyDescent="0.25">
      <c r="A32" s="568" t="s">
        <v>32</v>
      </c>
      <c r="B32" s="568"/>
      <c r="C32" s="568"/>
      <c r="D32" s="241">
        <v>62383</v>
      </c>
      <c r="E32" s="241">
        <v>335935133</v>
      </c>
      <c r="F32" s="241">
        <v>98770063</v>
      </c>
      <c r="G32" s="241">
        <v>434705196</v>
      </c>
      <c r="H32" s="242">
        <v>22.7</v>
      </c>
      <c r="I32" s="243">
        <v>5385</v>
      </c>
      <c r="J32" s="243">
        <v>1583</v>
      </c>
      <c r="K32" s="252"/>
      <c r="L32"/>
      <c r="M32"/>
      <c r="N32"/>
      <c r="O32"/>
      <c r="P32"/>
      <c r="Q32"/>
      <c r="R32"/>
      <c r="S32" s="260"/>
      <c r="T32" s="254"/>
      <c r="U32" s="254"/>
      <c r="V32" s="254"/>
      <c r="W32" s="254"/>
      <c r="X32" s="254"/>
      <c r="Y32" s="254"/>
      <c r="Z32" s="254"/>
      <c r="AA32" s="260"/>
      <c r="AB32" s="255"/>
      <c r="AC32" s="255"/>
      <c r="AD32" s="255"/>
      <c r="AE32" s="255"/>
      <c r="AF32" s="255"/>
      <c r="AG32" s="255"/>
      <c r="AH32" s="255"/>
    </row>
    <row r="33" spans="1:20" s="289" customFormat="1" ht="12" customHeight="1" x14ac:dyDescent="0.25">
      <c r="A33" s="287" t="s">
        <v>74</v>
      </c>
      <c r="B33" s="604" t="s">
        <v>511</v>
      </c>
      <c r="C33" s="604"/>
      <c r="D33" s="604"/>
      <c r="E33" s="604"/>
      <c r="F33" s="604"/>
      <c r="G33" s="604"/>
      <c r="H33" s="604"/>
      <c r="I33" s="604"/>
      <c r="J33" s="604"/>
      <c r="K33" s="288"/>
      <c r="L33" s="288"/>
      <c r="M33" s="288"/>
      <c r="N33" s="288"/>
      <c r="O33" s="288"/>
      <c r="P33" s="288"/>
      <c r="Q33" s="288"/>
      <c r="R33" s="288"/>
      <c r="S33" s="288"/>
      <c r="T33" s="288"/>
    </row>
    <row r="34" spans="1:20" s="229" customFormat="1" ht="10.5" customHeight="1" x14ac:dyDescent="0.35">
      <c r="A34" s="283" t="s">
        <v>307</v>
      </c>
      <c r="B34" s="601" t="s">
        <v>535</v>
      </c>
      <c r="C34" s="601"/>
      <c r="D34" s="601"/>
      <c r="E34" s="601"/>
      <c r="F34" s="601"/>
      <c r="G34" s="601"/>
      <c r="H34" s="601"/>
      <c r="I34" s="601"/>
      <c r="J34" s="601"/>
      <c r="K34" s="230"/>
      <c r="L34" s="230"/>
      <c r="M34" s="230"/>
      <c r="N34" s="230"/>
      <c r="O34" s="230"/>
      <c r="P34" s="230"/>
      <c r="Q34" s="230"/>
      <c r="R34" s="230"/>
      <c r="S34" s="230"/>
      <c r="T34" s="230"/>
    </row>
    <row r="35" spans="1:20" x14ac:dyDescent="0.25">
      <c r="A35" s="581"/>
      <c r="B35" s="581"/>
      <c r="C35" s="581"/>
      <c r="D35" s="581"/>
      <c r="E35" s="581"/>
      <c r="F35" s="581"/>
      <c r="G35" s="581"/>
      <c r="H35" s="581"/>
      <c r="I35" s="581"/>
      <c r="J35" s="581"/>
    </row>
  </sheetData>
  <mergeCells count="42">
    <mergeCell ref="A1:B1"/>
    <mergeCell ref="C1:J1"/>
    <mergeCell ref="A2:C3"/>
    <mergeCell ref="D2:D3"/>
    <mergeCell ref="E2:E3"/>
    <mergeCell ref="F2:F3"/>
    <mergeCell ref="G2:G3"/>
    <mergeCell ref="H2:H3"/>
    <mergeCell ref="I2:J2"/>
    <mergeCell ref="A14:C14"/>
    <mergeCell ref="A4:C4"/>
    <mergeCell ref="D4:J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B33:J33"/>
    <mergeCell ref="B34:J34"/>
    <mergeCell ref="A35:J35"/>
    <mergeCell ref="A27:C27"/>
    <mergeCell ref="A28:C28"/>
    <mergeCell ref="A29:C29"/>
    <mergeCell ref="A30:C30"/>
    <mergeCell ref="A31:C31"/>
    <mergeCell ref="A32:C32"/>
  </mergeCells>
  <hyperlinks>
    <hyperlink ref="L1" location="'Indice delle tavole'!B62" display="TORNA ALL'INDICE"/>
  </hyperlinks>
  <pageMargins left="0.75" right="0.75" top="1" bottom="1" header="0.5" footer="0.5"/>
  <pageSetup paperSize="9" orientation="landscape" horizontalDpi="0" verticalDpi="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topLeftCell="A25" zoomScaleNormal="100" workbookViewId="0">
      <selection activeCell="D34" sqref="D34:I61"/>
    </sheetView>
  </sheetViews>
  <sheetFormatPr defaultColWidth="9.1796875" defaultRowHeight="13" x14ac:dyDescent="0.35"/>
  <cols>
    <col min="1" max="1" width="3.26953125" style="229" customWidth="1"/>
    <col min="2" max="2" width="9" style="229" customWidth="1"/>
    <col min="3" max="3" width="9.453125" style="229" customWidth="1"/>
    <col min="4" max="9" width="14.453125" style="229" customWidth="1"/>
    <col min="10" max="16384" width="9.1796875" style="229"/>
  </cols>
  <sheetData>
    <row r="1" spans="1:23" ht="19.5" customHeight="1" x14ac:dyDescent="0.35">
      <c r="A1" s="560" t="s">
        <v>368</v>
      </c>
      <c r="B1" s="560"/>
      <c r="C1" s="616" t="s">
        <v>532</v>
      </c>
      <c r="D1" s="616"/>
      <c r="E1" s="616"/>
      <c r="F1" s="616"/>
      <c r="G1" s="616"/>
      <c r="H1" s="616"/>
      <c r="I1" s="616"/>
      <c r="K1" s="392" t="s">
        <v>481</v>
      </c>
    </row>
    <row r="2" spans="1:23" ht="23.25" customHeight="1" x14ac:dyDescent="0.35">
      <c r="A2" s="561" t="s">
        <v>1</v>
      </c>
      <c r="B2" s="561"/>
      <c r="C2" s="561"/>
      <c r="D2" s="563" t="s">
        <v>512</v>
      </c>
      <c r="E2" s="563" t="s">
        <v>513</v>
      </c>
      <c r="F2" s="563" t="s">
        <v>507</v>
      </c>
      <c r="G2" s="563" t="s">
        <v>508</v>
      </c>
      <c r="H2" s="564" t="s">
        <v>514</v>
      </c>
      <c r="I2" s="564" t="s">
        <v>63</v>
      </c>
      <c r="J2" s="230"/>
    </row>
    <row r="3" spans="1:23" ht="23.25" customHeight="1" x14ac:dyDescent="0.35">
      <c r="A3" s="562"/>
      <c r="B3" s="562"/>
      <c r="C3" s="562"/>
      <c r="D3" s="563"/>
      <c r="E3" s="563"/>
      <c r="F3" s="563"/>
      <c r="G3" s="563"/>
      <c r="H3" s="564"/>
      <c r="I3" s="564"/>
      <c r="J3" s="230"/>
    </row>
    <row r="4" spans="1:23" ht="23.25" customHeight="1" x14ac:dyDescent="0.35">
      <c r="A4" s="582" t="s">
        <v>3</v>
      </c>
      <c r="B4" s="582"/>
      <c r="C4" s="582"/>
      <c r="D4" s="582"/>
      <c r="E4" s="582"/>
      <c r="F4" s="582"/>
      <c r="G4" s="582"/>
      <c r="H4" s="582"/>
      <c r="I4" s="582"/>
      <c r="J4" s="230"/>
      <c r="N4" s="233"/>
    </row>
    <row r="5" spans="1:23" ht="13.5" customHeight="1" x14ac:dyDescent="0.35">
      <c r="A5" s="557" t="s">
        <v>5</v>
      </c>
      <c r="B5" s="557"/>
      <c r="C5" s="557"/>
      <c r="D5" s="233">
        <v>6828</v>
      </c>
      <c r="E5" s="233">
        <v>4716</v>
      </c>
      <c r="F5" s="233">
        <v>708</v>
      </c>
      <c r="G5" s="233">
        <v>0</v>
      </c>
      <c r="H5" s="233">
        <v>1076</v>
      </c>
      <c r="I5" s="233">
        <v>13328</v>
      </c>
      <c r="J5" s="286"/>
      <c r="K5"/>
      <c r="M5" s="113"/>
      <c r="N5"/>
      <c r="O5"/>
      <c r="P5"/>
      <c r="Q5"/>
      <c r="R5" s="113"/>
      <c r="S5" s="113"/>
      <c r="T5" s="113"/>
      <c r="U5" s="113"/>
      <c r="V5" s="113"/>
      <c r="W5" s="113"/>
    </row>
    <row r="6" spans="1:23" ht="13.5" customHeight="1" x14ac:dyDescent="0.35">
      <c r="A6" s="557" t="s">
        <v>281</v>
      </c>
      <c r="B6" s="557"/>
      <c r="C6" s="557"/>
      <c r="D6" s="233">
        <v>94</v>
      </c>
      <c r="E6" s="233">
        <v>559</v>
      </c>
      <c r="F6" s="233">
        <v>6</v>
      </c>
      <c r="G6" s="233">
        <v>0</v>
      </c>
      <c r="H6" s="233">
        <v>1</v>
      </c>
      <c r="I6" s="233">
        <v>660</v>
      </c>
      <c r="J6" s="230"/>
      <c r="K6"/>
      <c r="L6"/>
      <c r="M6"/>
      <c r="N6"/>
      <c r="O6"/>
      <c r="P6"/>
      <c r="Q6"/>
      <c r="R6" s="113"/>
      <c r="S6" s="113"/>
      <c r="T6" s="113"/>
      <c r="U6" s="113"/>
      <c r="V6" s="113"/>
      <c r="W6" s="113"/>
    </row>
    <row r="7" spans="1:23" ht="13.5" customHeight="1" x14ac:dyDescent="0.35">
      <c r="A7" s="557" t="s">
        <v>7</v>
      </c>
      <c r="B7" s="557"/>
      <c r="C7" s="557"/>
      <c r="D7" s="233">
        <v>2258</v>
      </c>
      <c r="E7" s="233">
        <v>1263</v>
      </c>
      <c r="F7" s="233">
        <v>417</v>
      </c>
      <c r="G7" s="233">
        <v>0</v>
      </c>
      <c r="H7" s="233">
        <v>60</v>
      </c>
      <c r="I7" s="233">
        <v>3998</v>
      </c>
      <c r="J7" s="230"/>
      <c r="K7"/>
      <c r="L7"/>
      <c r="M7"/>
      <c r="N7"/>
      <c r="O7"/>
      <c r="P7"/>
      <c r="Q7"/>
      <c r="R7" s="113"/>
      <c r="S7" s="113"/>
      <c r="T7" s="113"/>
      <c r="U7" s="113"/>
      <c r="V7" s="113"/>
      <c r="W7" s="113"/>
    </row>
    <row r="8" spans="1:23" ht="13.5" customHeight="1" x14ac:dyDescent="0.35">
      <c r="A8" s="557" t="s">
        <v>8</v>
      </c>
      <c r="B8" s="557"/>
      <c r="C8" s="557"/>
      <c r="D8" s="233">
        <v>16760</v>
      </c>
      <c r="E8" s="233">
        <v>9973</v>
      </c>
      <c r="F8" s="233">
        <v>6746</v>
      </c>
      <c r="G8" s="233">
        <v>0</v>
      </c>
      <c r="H8" s="233">
        <v>2949</v>
      </c>
      <c r="I8" s="233">
        <v>36428</v>
      </c>
      <c r="J8" s="230"/>
      <c r="K8"/>
      <c r="L8"/>
      <c r="M8"/>
      <c r="N8"/>
      <c r="O8"/>
      <c r="P8"/>
      <c r="Q8"/>
      <c r="R8" s="113"/>
      <c r="S8" s="113"/>
      <c r="T8" s="113"/>
      <c r="U8" s="113"/>
      <c r="V8" s="113"/>
      <c r="W8" s="113"/>
    </row>
    <row r="9" spans="1:23" ht="13.5" customHeight="1" x14ac:dyDescent="0.35">
      <c r="A9" s="615" t="s">
        <v>9</v>
      </c>
      <c r="B9" s="615"/>
      <c r="C9" s="615"/>
      <c r="D9" s="233">
        <v>1686</v>
      </c>
      <c r="E9" s="233">
        <v>3899</v>
      </c>
      <c r="F9" s="233">
        <v>311</v>
      </c>
      <c r="G9" s="233">
        <v>0</v>
      </c>
      <c r="H9" s="233">
        <v>8</v>
      </c>
      <c r="I9" s="233">
        <v>5904</v>
      </c>
      <c r="J9" s="230"/>
      <c r="K9"/>
      <c r="L9"/>
      <c r="M9"/>
      <c r="N9"/>
      <c r="O9"/>
      <c r="P9"/>
      <c r="Q9"/>
      <c r="R9" s="113"/>
      <c r="S9" s="113"/>
      <c r="T9" s="113"/>
      <c r="U9" s="113"/>
      <c r="V9" s="113"/>
      <c r="W9" s="113"/>
    </row>
    <row r="10" spans="1:23" s="240" customFormat="1" ht="13.5" customHeight="1" x14ac:dyDescent="0.35">
      <c r="A10" s="559" t="s">
        <v>10</v>
      </c>
      <c r="B10" s="559"/>
      <c r="C10" s="559"/>
      <c r="D10" s="236">
        <v>495</v>
      </c>
      <c r="E10" s="236">
        <v>1432</v>
      </c>
      <c r="F10" s="236">
        <v>282</v>
      </c>
      <c r="G10" s="236">
        <v>0</v>
      </c>
      <c r="H10" s="236">
        <v>0</v>
      </c>
      <c r="I10" s="236">
        <v>2209</v>
      </c>
      <c r="J10" s="239"/>
      <c r="K10"/>
      <c r="L10"/>
      <c r="M10"/>
      <c r="N10"/>
      <c r="O10"/>
      <c r="P10"/>
      <c r="Q10"/>
      <c r="R10" s="113"/>
      <c r="S10" s="113"/>
      <c r="T10" s="113"/>
      <c r="U10" s="113"/>
      <c r="V10" s="113"/>
      <c r="W10" s="113"/>
    </row>
    <row r="11" spans="1:23" s="240" customFormat="1" ht="13.5" customHeight="1" x14ac:dyDescent="0.35">
      <c r="A11" s="559" t="s">
        <v>44</v>
      </c>
      <c r="B11" s="559"/>
      <c r="C11" s="559"/>
      <c r="D11" s="236">
        <v>1191</v>
      </c>
      <c r="E11" s="236">
        <v>2467</v>
      </c>
      <c r="F11" s="236">
        <v>29</v>
      </c>
      <c r="G11" s="236">
        <v>0</v>
      </c>
      <c r="H11" s="236">
        <v>8</v>
      </c>
      <c r="I11" s="236">
        <v>3695</v>
      </c>
      <c r="J11" s="239"/>
      <c r="K11"/>
      <c r="L11"/>
      <c r="M11"/>
      <c r="N11"/>
      <c r="O11"/>
      <c r="P11"/>
      <c r="Q11"/>
      <c r="R11" s="113"/>
      <c r="S11" s="113"/>
      <c r="T11" s="113"/>
      <c r="U11" s="113"/>
      <c r="V11" s="113"/>
      <c r="W11" s="113"/>
    </row>
    <row r="12" spans="1:23" ht="13.5" customHeight="1" x14ac:dyDescent="0.35">
      <c r="A12" s="557" t="s">
        <v>12</v>
      </c>
      <c r="B12" s="557"/>
      <c r="C12" s="557"/>
      <c r="D12" s="233">
        <v>5557</v>
      </c>
      <c r="E12" s="233">
        <v>4972</v>
      </c>
      <c r="F12" s="233">
        <v>1876</v>
      </c>
      <c r="G12" s="233">
        <v>0</v>
      </c>
      <c r="H12" s="233">
        <v>1161</v>
      </c>
      <c r="I12" s="233">
        <v>13566</v>
      </c>
      <c r="J12" s="230"/>
      <c r="K12"/>
      <c r="L12"/>
      <c r="M12"/>
      <c r="N12"/>
      <c r="O12"/>
      <c r="P12"/>
      <c r="Q12"/>
      <c r="R12" s="113"/>
      <c r="S12" s="113"/>
      <c r="T12" s="113"/>
      <c r="U12" s="113"/>
      <c r="V12" s="113"/>
      <c r="W12" s="113"/>
    </row>
    <row r="13" spans="1:23" ht="13.5" customHeight="1" x14ac:dyDescent="0.35">
      <c r="A13" s="557" t="s">
        <v>13</v>
      </c>
      <c r="B13" s="557"/>
      <c r="C13" s="557"/>
      <c r="D13" s="233">
        <v>1870</v>
      </c>
      <c r="E13" s="233">
        <v>684</v>
      </c>
      <c r="F13" s="233">
        <v>927</v>
      </c>
      <c r="G13" s="233">
        <v>0</v>
      </c>
      <c r="H13" s="233">
        <v>3550</v>
      </c>
      <c r="I13" s="233">
        <v>7031</v>
      </c>
      <c r="J13" s="230"/>
      <c r="K13"/>
      <c r="L13"/>
      <c r="M13"/>
      <c r="N13"/>
      <c r="O13"/>
      <c r="P13"/>
      <c r="Q13"/>
      <c r="R13" s="113"/>
      <c r="S13" s="113"/>
      <c r="T13" s="113"/>
      <c r="U13" s="113"/>
      <c r="V13" s="113"/>
      <c r="W13" s="113"/>
    </row>
    <row r="14" spans="1:23" ht="13.5" customHeight="1" x14ac:dyDescent="0.35">
      <c r="A14" s="557" t="s">
        <v>14</v>
      </c>
      <c r="B14" s="557"/>
      <c r="C14" s="557"/>
      <c r="D14" s="233">
        <v>13591</v>
      </c>
      <c r="E14" s="233">
        <v>9112</v>
      </c>
      <c r="F14" s="233">
        <v>3796</v>
      </c>
      <c r="G14" s="233">
        <v>0</v>
      </c>
      <c r="H14" s="233">
        <v>1278</v>
      </c>
      <c r="I14" s="233">
        <v>27777</v>
      </c>
      <c r="J14" s="230"/>
      <c r="K14"/>
      <c r="L14"/>
      <c r="M14"/>
      <c r="N14"/>
      <c r="O14"/>
      <c r="P14"/>
      <c r="Q14"/>
      <c r="R14" s="113"/>
      <c r="S14" s="113"/>
      <c r="T14" s="113"/>
      <c r="U14" s="113"/>
      <c r="V14" s="113"/>
      <c r="W14" s="113"/>
    </row>
    <row r="15" spans="1:23" ht="13.5" customHeight="1" x14ac:dyDescent="0.35">
      <c r="A15" s="557" t="s">
        <v>15</v>
      </c>
      <c r="B15" s="557"/>
      <c r="C15" s="557"/>
      <c r="D15" s="233">
        <v>6434</v>
      </c>
      <c r="E15" s="233">
        <v>7163</v>
      </c>
      <c r="F15" s="233">
        <v>2055</v>
      </c>
      <c r="G15" s="233">
        <v>0</v>
      </c>
      <c r="H15" s="233">
        <v>2971</v>
      </c>
      <c r="I15" s="233">
        <v>18623</v>
      </c>
      <c r="J15" s="230"/>
      <c r="K15"/>
      <c r="L15"/>
      <c r="M15"/>
      <c r="N15"/>
      <c r="O15"/>
      <c r="P15"/>
      <c r="Q15"/>
      <c r="R15" s="113"/>
      <c r="S15" s="113"/>
      <c r="T15" s="113"/>
      <c r="U15" s="113"/>
      <c r="V15" s="113"/>
      <c r="W15" s="113"/>
    </row>
    <row r="16" spans="1:23" ht="13.5" customHeight="1" x14ac:dyDescent="0.35">
      <c r="A16" s="557" t="s">
        <v>16</v>
      </c>
      <c r="B16" s="557"/>
      <c r="C16" s="557"/>
      <c r="D16" s="233">
        <v>1505</v>
      </c>
      <c r="E16" s="233">
        <v>910</v>
      </c>
      <c r="F16" s="233">
        <v>369</v>
      </c>
      <c r="G16" s="233">
        <v>0</v>
      </c>
      <c r="H16" s="233">
        <v>75</v>
      </c>
      <c r="I16" s="233">
        <v>2859</v>
      </c>
      <c r="J16" s="230"/>
      <c r="K16"/>
      <c r="L16"/>
      <c r="M16"/>
      <c r="N16"/>
      <c r="O16"/>
      <c r="P16"/>
      <c r="Q16"/>
      <c r="R16" s="113"/>
      <c r="S16" s="113"/>
      <c r="T16" s="113"/>
      <c r="U16" s="113"/>
      <c r="V16" s="113"/>
      <c r="W16" s="113"/>
    </row>
    <row r="17" spans="1:23" ht="13.5" customHeight="1" x14ac:dyDescent="0.35">
      <c r="A17" s="557" t="s">
        <v>17</v>
      </c>
      <c r="B17" s="557"/>
      <c r="C17" s="557"/>
      <c r="D17" s="233">
        <v>2396</v>
      </c>
      <c r="E17" s="233">
        <v>2458</v>
      </c>
      <c r="F17" s="233">
        <v>730</v>
      </c>
      <c r="G17" s="233">
        <v>0</v>
      </c>
      <c r="H17" s="233">
        <v>368</v>
      </c>
      <c r="I17" s="233">
        <v>5952</v>
      </c>
      <c r="J17" s="230"/>
      <c r="K17"/>
      <c r="L17"/>
      <c r="M17"/>
      <c r="N17"/>
      <c r="O17"/>
      <c r="P17"/>
      <c r="Q17"/>
      <c r="R17" s="113"/>
      <c r="S17" s="113"/>
      <c r="T17" s="113"/>
      <c r="U17" s="113"/>
      <c r="V17" s="113"/>
      <c r="W17" s="113"/>
    </row>
    <row r="18" spans="1:23" ht="13.5" customHeight="1" x14ac:dyDescent="0.35">
      <c r="A18" s="557" t="s">
        <v>18</v>
      </c>
      <c r="B18" s="557"/>
      <c r="C18" s="557"/>
      <c r="D18" s="233">
        <v>14785</v>
      </c>
      <c r="E18" s="233">
        <v>4119</v>
      </c>
      <c r="F18" s="233">
        <v>5487</v>
      </c>
      <c r="G18" s="233">
        <v>0</v>
      </c>
      <c r="H18" s="233">
        <v>254</v>
      </c>
      <c r="I18" s="233">
        <v>24645</v>
      </c>
      <c r="J18" s="230"/>
      <c r="K18"/>
      <c r="L18"/>
      <c r="M18"/>
      <c r="N18"/>
      <c r="O18"/>
      <c r="P18"/>
      <c r="Q18"/>
      <c r="R18" s="113"/>
      <c r="S18" s="113"/>
      <c r="T18" s="113"/>
      <c r="U18" s="113"/>
      <c r="V18" s="113"/>
      <c r="W18" s="113"/>
    </row>
    <row r="19" spans="1:23" ht="13.5" customHeight="1" x14ac:dyDescent="0.35">
      <c r="A19" s="557" t="s">
        <v>19</v>
      </c>
      <c r="B19" s="557"/>
      <c r="C19" s="557"/>
      <c r="D19" s="233">
        <v>1253</v>
      </c>
      <c r="E19" s="233">
        <v>1377</v>
      </c>
      <c r="F19" s="233">
        <v>285</v>
      </c>
      <c r="G19" s="233">
        <v>0</v>
      </c>
      <c r="H19" s="233">
        <v>198</v>
      </c>
      <c r="I19" s="233">
        <v>3113</v>
      </c>
      <c r="J19" s="230"/>
      <c r="K19"/>
      <c r="L19"/>
      <c r="M19"/>
      <c r="N19"/>
      <c r="O19"/>
      <c r="P19"/>
      <c r="Q19"/>
      <c r="R19" s="113"/>
      <c r="S19" s="113"/>
      <c r="T19" s="113"/>
      <c r="U19" s="113"/>
      <c r="V19" s="113"/>
      <c r="W19" s="113"/>
    </row>
    <row r="20" spans="1:23" ht="13.5" customHeight="1" x14ac:dyDescent="0.35">
      <c r="A20" s="557" t="s">
        <v>20</v>
      </c>
      <c r="B20" s="557"/>
      <c r="C20" s="557"/>
      <c r="D20" s="233">
        <v>243</v>
      </c>
      <c r="E20" s="233">
        <v>368</v>
      </c>
      <c r="F20" s="233">
        <v>166</v>
      </c>
      <c r="G20" s="233">
        <v>0</v>
      </c>
      <c r="H20" s="233">
        <v>0</v>
      </c>
      <c r="I20" s="233">
        <v>777</v>
      </c>
      <c r="J20" s="230"/>
      <c r="K20"/>
      <c r="L20"/>
      <c r="M20"/>
      <c r="N20"/>
      <c r="O20"/>
      <c r="P20"/>
      <c r="Q20"/>
      <c r="R20" s="113"/>
      <c r="S20" s="113"/>
      <c r="T20" s="113"/>
      <c r="U20" s="113"/>
      <c r="V20" s="113"/>
      <c r="W20" s="113"/>
    </row>
    <row r="21" spans="1:23" ht="13.5" customHeight="1" x14ac:dyDescent="0.35">
      <c r="A21" s="557" t="s">
        <v>21</v>
      </c>
      <c r="B21" s="557"/>
      <c r="C21" s="557"/>
      <c r="D21" s="233">
        <v>2420</v>
      </c>
      <c r="E21" s="233">
        <v>3510</v>
      </c>
      <c r="F21" s="233">
        <v>242</v>
      </c>
      <c r="G21" s="233">
        <v>0</v>
      </c>
      <c r="H21" s="233">
        <v>772</v>
      </c>
      <c r="I21" s="233">
        <v>6944</v>
      </c>
      <c r="J21" s="230"/>
      <c r="K21"/>
      <c r="L21"/>
      <c r="M21"/>
      <c r="N21"/>
      <c r="O21"/>
      <c r="P21"/>
      <c r="Q21"/>
      <c r="R21" s="113"/>
      <c r="S21" s="113"/>
      <c r="T21" s="113"/>
      <c r="U21" s="113"/>
      <c r="V21" s="113"/>
      <c r="W21" s="113"/>
    </row>
    <row r="22" spans="1:23" ht="13.5" customHeight="1" x14ac:dyDescent="0.35">
      <c r="A22" s="557" t="s">
        <v>22</v>
      </c>
      <c r="B22" s="557"/>
      <c r="C22" s="557"/>
      <c r="D22" s="233">
        <v>1763</v>
      </c>
      <c r="E22" s="233">
        <v>2530</v>
      </c>
      <c r="F22" s="233">
        <v>1252</v>
      </c>
      <c r="G22" s="233">
        <v>0</v>
      </c>
      <c r="H22" s="233">
        <v>3330</v>
      </c>
      <c r="I22" s="233">
        <v>8875</v>
      </c>
      <c r="J22" s="230"/>
      <c r="K22"/>
      <c r="L22"/>
      <c r="M22"/>
      <c r="N22"/>
      <c r="O22"/>
      <c r="P22"/>
      <c r="Q22"/>
      <c r="R22" s="113"/>
      <c r="S22" s="113"/>
      <c r="T22" s="113"/>
      <c r="U22" s="113"/>
      <c r="V22" s="113"/>
      <c r="W22" s="113"/>
    </row>
    <row r="23" spans="1:23" ht="13.5" customHeight="1" x14ac:dyDescent="0.35">
      <c r="A23" s="557" t="s">
        <v>23</v>
      </c>
      <c r="B23" s="557"/>
      <c r="C23" s="557"/>
      <c r="D23" s="233">
        <v>438</v>
      </c>
      <c r="E23" s="233">
        <v>476</v>
      </c>
      <c r="F23" s="233">
        <v>70</v>
      </c>
      <c r="G23" s="233">
        <v>0</v>
      </c>
      <c r="H23" s="233">
        <v>45</v>
      </c>
      <c r="I23" s="233">
        <v>1029</v>
      </c>
      <c r="J23" s="230"/>
      <c r="K23"/>
      <c r="L23"/>
      <c r="M23"/>
      <c r="N23"/>
      <c r="O23"/>
      <c r="P23"/>
      <c r="Q23"/>
      <c r="R23" s="113"/>
      <c r="S23" s="113"/>
      <c r="T23" s="113"/>
      <c r="U23" s="113"/>
      <c r="V23" s="113"/>
      <c r="W23" s="113"/>
    </row>
    <row r="24" spans="1:23" ht="13.5" customHeight="1" x14ac:dyDescent="0.35">
      <c r="A24" s="557" t="s">
        <v>24</v>
      </c>
      <c r="B24" s="557"/>
      <c r="C24" s="557"/>
      <c r="D24" s="233">
        <v>335</v>
      </c>
      <c r="E24" s="233">
        <v>1072</v>
      </c>
      <c r="F24" s="233">
        <v>141</v>
      </c>
      <c r="G24" s="233">
        <v>0</v>
      </c>
      <c r="H24" s="233">
        <v>214</v>
      </c>
      <c r="I24" s="233">
        <v>1762</v>
      </c>
      <c r="J24" s="230"/>
      <c r="K24"/>
      <c r="L24"/>
      <c r="M24"/>
      <c r="N24"/>
      <c r="O24"/>
      <c r="P24"/>
      <c r="Q24"/>
      <c r="R24" s="113"/>
      <c r="S24" s="113"/>
      <c r="T24" s="113"/>
      <c r="U24" s="113"/>
      <c r="V24" s="113"/>
      <c r="W24" s="113"/>
    </row>
    <row r="25" spans="1:23" ht="13.5" customHeight="1" x14ac:dyDescent="0.35">
      <c r="A25" s="557" t="s">
        <v>25</v>
      </c>
      <c r="B25" s="557"/>
      <c r="C25" s="557"/>
      <c r="D25" s="233">
        <v>4469</v>
      </c>
      <c r="E25" s="233">
        <v>1477</v>
      </c>
      <c r="F25" s="233">
        <v>633</v>
      </c>
      <c r="G25" s="233">
        <v>0</v>
      </c>
      <c r="H25" s="233">
        <v>347</v>
      </c>
      <c r="I25" s="233">
        <v>6926</v>
      </c>
      <c r="J25" s="230"/>
      <c r="K25"/>
      <c r="L25"/>
      <c r="M25"/>
      <c r="N25"/>
      <c r="O25"/>
      <c r="P25"/>
      <c r="Q25"/>
      <c r="R25" s="113"/>
      <c r="S25" s="113"/>
      <c r="T25" s="113"/>
      <c r="U25" s="113"/>
      <c r="V25" s="113"/>
      <c r="W25" s="113"/>
    </row>
    <row r="26" spans="1:23" ht="13.5" customHeight="1" x14ac:dyDescent="0.35">
      <c r="A26" s="557" t="s">
        <v>26</v>
      </c>
      <c r="B26" s="557"/>
      <c r="C26" s="557"/>
      <c r="D26" s="233">
        <v>1074</v>
      </c>
      <c r="E26" s="233">
        <v>1745</v>
      </c>
      <c r="F26" s="233">
        <v>784</v>
      </c>
      <c r="G26" s="233">
        <v>0</v>
      </c>
      <c r="H26" s="233">
        <v>2036</v>
      </c>
      <c r="I26" s="233">
        <v>5639</v>
      </c>
      <c r="J26" s="230"/>
      <c r="K26"/>
      <c r="L26"/>
      <c r="M26"/>
      <c r="N26"/>
      <c r="O26"/>
      <c r="P26"/>
      <c r="Q26"/>
      <c r="R26" s="113"/>
      <c r="S26" s="113"/>
      <c r="T26" s="113"/>
      <c r="U26" s="113"/>
      <c r="V26" s="113"/>
      <c r="W26" s="113"/>
    </row>
    <row r="27" spans="1:23" ht="13.5" customHeight="1" x14ac:dyDescent="0.35">
      <c r="A27" s="554" t="s">
        <v>27</v>
      </c>
      <c r="B27" s="554"/>
      <c r="C27" s="554"/>
      <c r="D27" s="241">
        <v>25940</v>
      </c>
      <c r="E27" s="241">
        <v>16511</v>
      </c>
      <c r="F27" s="241">
        <v>7877</v>
      </c>
      <c r="G27" s="241">
        <v>0</v>
      </c>
      <c r="H27" s="241">
        <v>4086</v>
      </c>
      <c r="I27" s="241">
        <v>54414</v>
      </c>
      <c r="J27" s="230"/>
      <c r="K27"/>
      <c r="L27"/>
      <c r="M27"/>
      <c r="N27"/>
      <c r="O27"/>
      <c r="P27"/>
      <c r="Q27"/>
      <c r="R27" s="113"/>
      <c r="S27" s="113"/>
      <c r="T27" s="113"/>
      <c r="U27" s="113"/>
      <c r="V27" s="113"/>
      <c r="W27" s="113"/>
    </row>
    <row r="28" spans="1:23" ht="13.5" customHeight="1" x14ac:dyDescent="0.35">
      <c r="A28" s="554" t="s">
        <v>28</v>
      </c>
      <c r="B28" s="554"/>
      <c r="C28" s="554"/>
      <c r="D28" s="241">
        <v>22704</v>
      </c>
      <c r="E28" s="241">
        <v>18667</v>
      </c>
      <c r="F28" s="241">
        <v>6910</v>
      </c>
      <c r="G28" s="241">
        <v>0</v>
      </c>
      <c r="H28" s="241">
        <v>5997</v>
      </c>
      <c r="I28" s="241">
        <v>54278</v>
      </c>
      <c r="J28" s="230"/>
      <c r="K28"/>
      <c r="L28"/>
      <c r="M28"/>
      <c r="N28"/>
      <c r="O28"/>
      <c r="P28"/>
      <c r="Q28"/>
      <c r="R28" s="113"/>
      <c r="S28" s="113"/>
      <c r="T28" s="113"/>
      <c r="U28" s="113"/>
      <c r="V28" s="113"/>
      <c r="W28" s="113"/>
    </row>
    <row r="29" spans="1:23" ht="13.5" customHeight="1" x14ac:dyDescent="0.35">
      <c r="A29" s="554" t="s">
        <v>29</v>
      </c>
      <c r="B29" s="554"/>
      <c r="C29" s="554"/>
      <c r="D29" s="241">
        <v>25120</v>
      </c>
      <c r="E29" s="241">
        <v>14650</v>
      </c>
      <c r="F29" s="241">
        <v>8641</v>
      </c>
      <c r="G29" s="241">
        <v>0</v>
      </c>
      <c r="H29" s="241">
        <v>3668</v>
      </c>
      <c r="I29" s="241">
        <v>52079</v>
      </c>
      <c r="J29" s="230"/>
      <c r="K29"/>
      <c r="L29"/>
      <c r="M29"/>
      <c r="N29"/>
      <c r="O29"/>
      <c r="P29"/>
      <c r="Q29"/>
      <c r="R29" s="113"/>
      <c r="S29" s="113"/>
      <c r="T29" s="113"/>
      <c r="U29" s="113"/>
      <c r="V29" s="113"/>
      <c r="W29" s="113"/>
    </row>
    <row r="30" spans="1:23" ht="13.5" customHeight="1" x14ac:dyDescent="0.35">
      <c r="A30" s="554" t="s">
        <v>30</v>
      </c>
      <c r="B30" s="554"/>
      <c r="C30" s="554"/>
      <c r="D30" s="241">
        <v>6452</v>
      </c>
      <c r="E30" s="241">
        <v>9333</v>
      </c>
      <c r="F30" s="241">
        <v>2156</v>
      </c>
      <c r="G30" s="241">
        <v>0</v>
      </c>
      <c r="H30" s="241">
        <v>4559</v>
      </c>
      <c r="I30" s="241">
        <v>22500</v>
      </c>
      <c r="J30" s="230"/>
      <c r="K30"/>
      <c r="L30"/>
      <c r="M30"/>
      <c r="N30"/>
      <c r="O30"/>
      <c r="P30"/>
      <c r="Q30"/>
      <c r="R30" s="113"/>
      <c r="S30" s="113"/>
      <c r="T30" s="113"/>
      <c r="U30" s="113"/>
      <c r="V30" s="113"/>
      <c r="W30" s="113"/>
    </row>
    <row r="31" spans="1:23" ht="13.5" customHeight="1" x14ac:dyDescent="0.35">
      <c r="A31" s="554" t="s">
        <v>31</v>
      </c>
      <c r="B31" s="554"/>
      <c r="C31" s="554"/>
      <c r="D31" s="241">
        <v>5543</v>
      </c>
      <c r="E31" s="241">
        <v>3222</v>
      </c>
      <c r="F31" s="241">
        <v>1417</v>
      </c>
      <c r="G31" s="241">
        <v>0</v>
      </c>
      <c r="H31" s="241">
        <v>2383</v>
      </c>
      <c r="I31" s="241">
        <v>12565</v>
      </c>
      <c r="J31" s="230"/>
      <c r="K31"/>
      <c r="L31"/>
      <c r="M31"/>
      <c r="N31"/>
      <c r="O31"/>
      <c r="P31"/>
      <c r="Q31"/>
      <c r="R31" s="113"/>
      <c r="S31" s="113"/>
      <c r="T31" s="113"/>
      <c r="U31" s="113"/>
      <c r="V31" s="113"/>
      <c r="W31" s="113"/>
    </row>
    <row r="32" spans="1:23" s="245" customFormat="1" ht="13.5" customHeight="1" x14ac:dyDescent="0.35">
      <c r="A32" s="554" t="s">
        <v>32</v>
      </c>
      <c r="B32" s="554"/>
      <c r="C32" s="554"/>
      <c r="D32" s="241">
        <v>85759</v>
      </c>
      <c r="E32" s="241">
        <v>62383</v>
      </c>
      <c r="F32" s="241">
        <v>27001</v>
      </c>
      <c r="G32" s="241">
        <v>0</v>
      </c>
      <c r="H32" s="241">
        <v>20693</v>
      </c>
      <c r="I32" s="241">
        <v>195836</v>
      </c>
      <c r="J32" s="244"/>
      <c r="K32"/>
      <c r="L32"/>
      <c r="M32"/>
      <c r="N32"/>
      <c r="O32"/>
      <c r="P32"/>
      <c r="Q32"/>
      <c r="R32" s="113"/>
      <c r="S32" s="113"/>
      <c r="T32" s="113"/>
      <c r="U32" s="113"/>
      <c r="V32" s="113"/>
      <c r="W32" s="113"/>
    </row>
    <row r="33" spans="1:17" ht="23.25" customHeight="1" x14ac:dyDescent="0.35">
      <c r="A33" s="582" t="s">
        <v>4</v>
      </c>
      <c r="B33" s="582"/>
      <c r="C33" s="582"/>
      <c r="D33" s="582"/>
      <c r="E33" s="582"/>
      <c r="F33" s="582"/>
      <c r="G33" s="582"/>
      <c r="H33" s="582"/>
      <c r="I33" s="582"/>
      <c r="J33" s="230"/>
      <c r="K33" s="280"/>
    </row>
    <row r="34" spans="1:17" ht="13.5" customHeight="1" x14ac:dyDescent="0.35">
      <c r="A34" s="557" t="s">
        <v>5</v>
      </c>
      <c r="B34" s="557"/>
      <c r="C34" s="557"/>
      <c r="D34" s="291">
        <v>51.200000000000017</v>
      </c>
      <c r="E34" s="291">
        <v>35.4</v>
      </c>
      <c r="F34" s="291">
        <v>5.3</v>
      </c>
      <c r="G34" s="291">
        <v>0</v>
      </c>
      <c r="H34" s="291">
        <v>8.1</v>
      </c>
      <c r="I34" s="233">
        <v>100.00000000000001</v>
      </c>
      <c r="J34" s="230"/>
      <c r="K34" s="113"/>
      <c r="L34" s="113"/>
      <c r="M34" s="113"/>
      <c r="N34" s="113"/>
      <c r="O34" s="113"/>
      <c r="P34" s="113"/>
      <c r="Q34" s="113"/>
    </row>
    <row r="35" spans="1:17" ht="13.5" customHeight="1" x14ac:dyDescent="0.35">
      <c r="A35" s="557" t="s">
        <v>281</v>
      </c>
      <c r="B35" s="557"/>
      <c r="C35" s="557"/>
      <c r="D35" s="291">
        <v>14.2</v>
      </c>
      <c r="E35" s="291">
        <v>84.699999999999989</v>
      </c>
      <c r="F35" s="291">
        <v>0.9</v>
      </c>
      <c r="G35" s="291">
        <v>0</v>
      </c>
      <c r="H35" s="291">
        <v>0.2</v>
      </c>
      <c r="I35" s="233">
        <v>100</v>
      </c>
      <c r="J35" s="230"/>
      <c r="K35" s="113"/>
      <c r="L35" s="113"/>
      <c r="M35" s="113"/>
      <c r="N35" s="113"/>
      <c r="O35" s="113"/>
      <c r="P35" s="113"/>
    </row>
    <row r="36" spans="1:17" ht="13.5" customHeight="1" x14ac:dyDescent="0.35">
      <c r="A36" s="557" t="s">
        <v>7</v>
      </c>
      <c r="B36" s="557"/>
      <c r="C36" s="557"/>
      <c r="D36" s="291">
        <v>56.5</v>
      </c>
      <c r="E36" s="291">
        <v>31.6</v>
      </c>
      <c r="F36" s="291">
        <v>10.4</v>
      </c>
      <c r="G36" s="291">
        <v>0</v>
      </c>
      <c r="H36" s="291">
        <v>1.5</v>
      </c>
      <c r="I36" s="233">
        <v>100</v>
      </c>
      <c r="J36" s="230"/>
      <c r="K36" s="113"/>
      <c r="L36" s="113"/>
      <c r="M36" s="113"/>
      <c r="N36" s="113"/>
      <c r="O36" s="113"/>
      <c r="P36" s="113"/>
    </row>
    <row r="37" spans="1:17" ht="13.5" customHeight="1" x14ac:dyDescent="0.35">
      <c r="A37" s="557" t="s">
        <v>8</v>
      </c>
      <c r="B37" s="557"/>
      <c r="C37" s="557"/>
      <c r="D37" s="291">
        <v>46</v>
      </c>
      <c r="E37" s="291">
        <v>27.4</v>
      </c>
      <c r="F37" s="291">
        <v>18.5</v>
      </c>
      <c r="G37" s="291">
        <v>0</v>
      </c>
      <c r="H37" s="291">
        <v>8.1</v>
      </c>
      <c r="I37" s="233">
        <v>100</v>
      </c>
      <c r="J37" s="230"/>
      <c r="K37" s="113"/>
      <c r="L37" s="113"/>
      <c r="M37" s="113"/>
      <c r="N37" s="113"/>
      <c r="O37" s="113"/>
      <c r="P37" s="113"/>
    </row>
    <row r="38" spans="1:17" ht="13.5" customHeight="1" x14ac:dyDescent="0.35">
      <c r="A38" s="615" t="s">
        <v>9</v>
      </c>
      <c r="B38" s="615"/>
      <c r="C38" s="615"/>
      <c r="D38" s="291">
        <v>28.6</v>
      </c>
      <c r="E38" s="291">
        <v>66.000000000000014</v>
      </c>
      <c r="F38" s="291">
        <v>5.3</v>
      </c>
      <c r="G38" s="291">
        <v>0</v>
      </c>
      <c r="H38" s="291">
        <v>0.1</v>
      </c>
      <c r="I38" s="233">
        <v>100.00000000000001</v>
      </c>
      <c r="J38" s="230"/>
      <c r="K38" s="113"/>
      <c r="L38" s="113"/>
      <c r="M38" s="113"/>
      <c r="N38" s="113"/>
      <c r="O38" s="113"/>
      <c r="P38" s="113"/>
    </row>
    <row r="39" spans="1:17" s="240" customFormat="1" ht="13.5" customHeight="1" x14ac:dyDescent="0.35">
      <c r="A39" s="559" t="s">
        <v>10</v>
      </c>
      <c r="B39" s="559"/>
      <c r="C39" s="559"/>
      <c r="D39" s="291">
        <v>22.4</v>
      </c>
      <c r="E39" s="291">
        <v>64.800000000000011</v>
      </c>
      <c r="F39" s="291">
        <v>12.8</v>
      </c>
      <c r="G39" s="291">
        <v>0</v>
      </c>
      <c r="H39" s="291">
        <v>0</v>
      </c>
      <c r="I39" s="233">
        <v>100.00000000000001</v>
      </c>
      <c r="J39" s="239"/>
      <c r="K39" s="113"/>
      <c r="L39" s="113"/>
      <c r="M39" s="113"/>
      <c r="N39" s="113"/>
      <c r="O39" s="113"/>
      <c r="P39" s="113"/>
    </row>
    <row r="40" spans="1:17" s="240" customFormat="1" ht="13.5" customHeight="1" x14ac:dyDescent="0.35">
      <c r="A40" s="559" t="s">
        <v>44</v>
      </c>
      <c r="B40" s="559"/>
      <c r="C40" s="559"/>
      <c r="D40" s="291">
        <v>32.200000000000003</v>
      </c>
      <c r="E40" s="291">
        <v>66.8</v>
      </c>
      <c r="F40" s="291">
        <v>0.8</v>
      </c>
      <c r="G40" s="291">
        <v>0</v>
      </c>
      <c r="H40" s="291">
        <v>0.2</v>
      </c>
      <c r="I40" s="233">
        <v>100</v>
      </c>
      <c r="J40" s="239"/>
      <c r="K40" s="113"/>
      <c r="L40" s="113"/>
      <c r="M40" s="113"/>
      <c r="N40" s="113"/>
      <c r="O40" s="113"/>
      <c r="P40" s="113"/>
    </row>
    <row r="41" spans="1:17" ht="13.5" customHeight="1" x14ac:dyDescent="0.35">
      <c r="A41" s="557" t="s">
        <v>12</v>
      </c>
      <c r="B41" s="557"/>
      <c r="C41" s="557"/>
      <c r="D41" s="291">
        <v>40.900000000000006</v>
      </c>
      <c r="E41" s="291">
        <v>36.700000000000003</v>
      </c>
      <c r="F41" s="291">
        <v>13.8</v>
      </c>
      <c r="G41" s="291">
        <v>0</v>
      </c>
      <c r="H41" s="291">
        <v>8.6</v>
      </c>
      <c r="I41" s="233">
        <v>100</v>
      </c>
      <c r="J41" s="230"/>
      <c r="K41" s="113"/>
      <c r="L41" s="113"/>
      <c r="M41" s="113"/>
      <c r="N41" s="113"/>
      <c r="O41" s="113"/>
      <c r="P41" s="113"/>
    </row>
    <row r="42" spans="1:17" ht="13.5" customHeight="1" x14ac:dyDescent="0.35">
      <c r="A42" s="557" t="s">
        <v>13</v>
      </c>
      <c r="B42" s="557"/>
      <c r="C42" s="557"/>
      <c r="D42" s="291">
        <v>26.6</v>
      </c>
      <c r="E42" s="291">
        <v>9.6999999999999993</v>
      </c>
      <c r="F42" s="291">
        <v>13.2</v>
      </c>
      <c r="G42" s="291">
        <v>0</v>
      </c>
      <c r="H42" s="291">
        <v>50.5</v>
      </c>
      <c r="I42" s="233">
        <v>100</v>
      </c>
      <c r="J42" s="230"/>
      <c r="K42" s="113"/>
      <c r="L42" s="113"/>
      <c r="M42" s="113"/>
      <c r="N42" s="113"/>
      <c r="O42" s="113"/>
      <c r="P42" s="113"/>
    </row>
    <row r="43" spans="1:17" ht="13.5" customHeight="1" x14ac:dyDescent="0.35">
      <c r="A43" s="557" t="s">
        <v>14</v>
      </c>
      <c r="B43" s="557"/>
      <c r="C43" s="557"/>
      <c r="D43" s="291">
        <v>48.900000000000013</v>
      </c>
      <c r="E43" s="291">
        <v>32.799999999999997</v>
      </c>
      <c r="F43" s="291">
        <v>13.7</v>
      </c>
      <c r="G43" s="291">
        <v>0</v>
      </c>
      <c r="H43" s="291">
        <v>4.5999999999999996</v>
      </c>
      <c r="I43" s="233">
        <v>100.00000000000001</v>
      </c>
      <c r="J43" s="230"/>
      <c r="K43" s="113"/>
      <c r="L43" s="113"/>
      <c r="M43" s="113"/>
      <c r="N43" s="113"/>
      <c r="O43" s="113"/>
      <c r="P43" s="113"/>
    </row>
    <row r="44" spans="1:17" ht="13.5" customHeight="1" x14ac:dyDescent="0.35">
      <c r="A44" s="557" t="s">
        <v>15</v>
      </c>
      <c r="B44" s="557"/>
      <c r="C44" s="557"/>
      <c r="D44" s="291">
        <v>34.5</v>
      </c>
      <c r="E44" s="291">
        <v>38.5</v>
      </c>
      <c r="F44" s="291">
        <v>11</v>
      </c>
      <c r="G44" s="291">
        <v>0</v>
      </c>
      <c r="H44" s="291">
        <v>16</v>
      </c>
      <c r="I44" s="233">
        <v>100</v>
      </c>
      <c r="J44" s="230"/>
      <c r="K44" s="113"/>
      <c r="L44" s="113"/>
      <c r="M44" s="113"/>
      <c r="N44" s="113"/>
      <c r="O44" s="113"/>
      <c r="P44" s="113"/>
    </row>
    <row r="45" spans="1:17" ht="13.5" customHeight="1" x14ac:dyDescent="0.35">
      <c r="A45" s="557" t="s">
        <v>16</v>
      </c>
      <c r="B45" s="557"/>
      <c r="C45" s="557"/>
      <c r="D45" s="291">
        <v>52.699999999999996</v>
      </c>
      <c r="E45" s="291">
        <v>31.8</v>
      </c>
      <c r="F45" s="291">
        <v>12.9</v>
      </c>
      <c r="G45" s="291">
        <v>0</v>
      </c>
      <c r="H45" s="291">
        <v>2.6</v>
      </c>
      <c r="I45" s="233">
        <v>100</v>
      </c>
      <c r="J45" s="230"/>
      <c r="K45" s="113"/>
      <c r="L45" s="113"/>
      <c r="M45" s="113"/>
      <c r="N45" s="113"/>
      <c r="O45" s="113"/>
      <c r="P45" s="113"/>
    </row>
    <row r="46" spans="1:17" ht="13.5" customHeight="1" x14ac:dyDescent="0.35">
      <c r="A46" s="557" t="s">
        <v>17</v>
      </c>
      <c r="B46" s="557"/>
      <c r="C46" s="557"/>
      <c r="D46" s="291">
        <v>40.299999999999997</v>
      </c>
      <c r="E46" s="291">
        <v>41.2</v>
      </c>
      <c r="F46" s="291">
        <v>12.3</v>
      </c>
      <c r="G46" s="291">
        <v>0</v>
      </c>
      <c r="H46" s="291">
        <v>6.2</v>
      </c>
      <c r="I46" s="233">
        <v>100</v>
      </c>
      <c r="J46" s="230"/>
      <c r="K46" s="113"/>
      <c r="L46" s="113"/>
      <c r="M46" s="113"/>
      <c r="N46" s="113"/>
      <c r="O46" s="113"/>
      <c r="P46" s="113"/>
    </row>
    <row r="47" spans="1:17" ht="13.5" customHeight="1" x14ac:dyDescent="0.35">
      <c r="A47" s="557" t="s">
        <v>18</v>
      </c>
      <c r="B47" s="557"/>
      <c r="C47" s="557"/>
      <c r="D47" s="291">
        <v>60</v>
      </c>
      <c r="E47" s="291">
        <v>16.7</v>
      </c>
      <c r="F47" s="291">
        <v>22.3</v>
      </c>
      <c r="G47" s="291">
        <v>0</v>
      </c>
      <c r="H47" s="291">
        <v>1</v>
      </c>
      <c r="I47" s="233">
        <v>100</v>
      </c>
      <c r="J47" s="230"/>
      <c r="K47" s="113"/>
      <c r="L47" s="113"/>
      <c r="M47" s="113"/>
      <c r="N47" s="113"/>
      <c r="O47" s="113"/>
      <c r="P47" s="113"/>
    </row>
    <row r="48" spans="1:17" ht="13.5" customHeight="1" x14ac:dyDescent="0.35">
      <c r="A48" s="557" t="s">
        <v>19</v>
      </c>
      <c r="B48" s="557"/>
      <c r="C48" s="557"/>
      <c r="D48" s="291">
        <v>40.299999999999997</v>
      </c>
      <c r="E48" s="291">
        <v>44.099999999999994</v>
      </c>
      <c r="F48" s="291">
        <v>9.1999999999999993</v>
      </c>
      <c r="G48" s="291">
        <v>0</v>
      </c>
      <c r="H48" s="291">
        <v>6.4</v>
      </c>
      <c r="I48" s="233">
        <v>100</v>
      </c>
      <c r="J48" s="230"/>
      <c r="K48" s="113"/>
      <c r="L48" s="113"/>
      <c r="M48" s="113"/>
      <c r="N48" s="113"/>
      <c r="O48" s="113"/>
      <c r="P48" s="113"/>
    </row>
    <row r="49" spans="1:16" ht="13.5" customHeight="1" x14ac:dyDescent="0.35">
      <c r="A49" s="557" t="s">
        <v>20</v>
      </c>
      <c r="B49" s="557"/>
      <c r="C49" s="557"/>
      <c r="D49" s="291">
        <v>31.3</v>
      </c>
      <c r="E49" s="291">
        <v>47.300000000000004</v>
      </c>
      <c r="F49" s="291">
        <v>21.4</v>
      </c>
      <c r="G49" s="291">
        <v>0</v>
      </c>
      <c r="H49" s="291">
        <v>0</v>
      </c>
      <c r="I49" s="233">
        <v>100</v>
      </c>
      <c r="J49" s="230"/>
      <c r="K49" s="113"/>
      <c r="L49" s="113"/>
      <c r="M49" s="113"/>
      <c r="N49" s="113"/>
      <c r="O49" s="113"/>
      <c r="P49" s="113"/>
    </row>
    <row r="50" spans="1:16" ht="13.5" customHeight="1" x14ac:dyDescent="0.35">
      <c r="A50" s="557" t="s">
        <v>21</v>
      </c>
      <c r="B50" s="557"/>
      <c r="C50" s="557"/>
      <c r="D50" s="291">
        <v>34.9</v>
      </c>
      <c r="E50" s="291">
        <v>50.5</v>
      </c>
      <c r="F50" s="291">
        <v>3.5</v>
      </c>
      <c r="G50" s="291">
        <v>0</v>
      </c>
      <c r="H50" s="291">
        <v>11.1</v>
      </c>
      <c r="I50" s="233">
        <v>100</v>
      </c>
      <c r="J50" s="230"/>
      <c r="K50" s="113"/>
      <c r="L50" s="113"/>
      <c r="M50" s="113"/>
      <c r="N50" s="113"/>
      <c r="O50" s="113"/>
      <c r="P50" s="113"/>
    </row>
    <row r="51" spans="1:16" ht="13.5" customHeight="1" x14ac:dyDescent="0.35">
      <c r="A51" s="557" t="s">
        <v>22</v>
      </c>
      <c r="B51" s="557"/>
      <c r="C51" s="557"/>
      <c r="D51" s="291">
        <v>19.899999999999999</v>
      </c>
      <c r="E51" s="291">
        <v>28.5</v>
      </c>
      <c r="F51" s="291">
        <v>14.1</v>
      </c>
      <c r="G51" s="291">
        <v>0</v>
      </c>
      <c r="H51" s="291">
        <v>37.5</v>
      </c>
      <c r="I51" s="233">
        <v>100</v>
      </c>
      <c r="J51" s="230"/>
      <c r="K51" s="113"/>
      <c r="L51" s="113"/>
      <c r="M51" s="113"/>
      <c r="N51" s="113"/>
      <c r="O51" s="113"/>
      <c r="P51" s="113"/>
    </row>
    <row r="52" spans="1:16" ht="13.5" customHeight="1" x14ac:dyDescent="0.35">
      <c r="A52" s="557" t="s">
        <v>23</v>
      </c>
      <c r="B52" s="557"/>
      <c r="C52" s="557"/>
      <c r="D52" s="291">
        <v>42.6</v>
      </c>
      <c r="E52" s="291">
        <v>46.199999999999989</v>
      </c>
      <c r="F52" s="291">
        <v>6.8</v>
      </c>
      <c r="G52" s="291">
        <v>0</v>
      </c>
      <c r="H52" s="291">
        <v>4.4000000000000004</v>
      </c>
      <c r="I52" s="233">
        <v>99.999999999999986</v>
      </c>
      <c r="J52" s="230"/>
      <c r="K52" s="113"/>
      <c r="L52" s="113"/>
      <c r="M52" s="113"/>
      <c r="N52" s="113"/>
      <c r="O52" s="113"/>
      <c r="P52" s="113"/>
    </row>
    <row r="53" spans="1:16" ht="13.5" customHeight="1" x14ac:dyDescent="0.35">
      <c r="A53" s="557" t="s">
        <v>24</v>
      </c>
      <c r="B53" s="557"/>
      <c r="C53" s="557"/>
      <c r="D53" s="291">
        <v>19</v>
      </c>
      <c r="E53" s="291">
        <v>60.900000000000006</v>
      </c>
      <c r="F53" s="291">
        <v>8</v>
      </c>
      <c r="G53" s="291">
        <v>0</v>
      </c>
      <c r="H53" s="291">
        <v>12.1</v>
      </c>
      <c r="I53" s="233">
        <v>100</v>
      </c>
      <c r="J53" s="230"/>
      <c r="K53" s="113"/>
      <c r="L53" s="113"/>
      <c r="M53" s="113"/>
      <c r="N53" s="113"/>
      <c r="O53" s="113"/>
      <c r="P53" s="113"/>
    </row>
    <row r="54" spans="1:16" ht="13.5" customHeight="1" x14ac:dyDescent="0.35">
      <c r="A54" s="557" t="s">
        <v>25</v>
      </c>
      <c r="B54" s="557"/>
      <c r="C54" s="557"/>
      <c r="D54" s="291">
        <v>64.600000000000009</v>
      </c>
      <c r="E54" s="291">
        <v>21.3</v>
      </c>
      <c r="F54" s="291">
        <v>9.1</v>
      </c>
      <c r="G54" s="291">
        <v>0</v>
      </c>
      <c r="H54" s="291">
        <v>5</v>
      </c>
      <c r="I54" s="233">
        <v>100</v>
      </c>
      <c r="J54" s="230"/>
      <c r="K54" s="113"/>
      <c r="L54" s="113"/>
      <c r="M54" s="113"/>
      <c r="N54" s="113"/>
      <c r="O54" s="113"/>
      <c r="P54" s="113"/>
    </row>
    <row r="55" spans="1:16" ht="13.5" customHeight="1" x14ac:dyDescent="0.35">
      <c r="A55" s="557" t="s">
        <v>26</v>
      </c>
      <c r="B55" s="557"/>
      <c r="C55" s="557"/>
      <c r="D55" s="291">
        <v>19</v>
      </c>
      <c r="E55" s="291">
        <v>30.9</v>
      </c>
      <c r="F55" s="291">
        <v>13.9</v>
      </c>
      <c r="G55" s="291">
        <v>0</v>
      </c>
      <c r="H55" s="291">
        <v>36.199999999999996</v>
      </c>
      <c r="I55" s="233">
        <v>100</v>
      </c>
      <c r="J55" s="230"/>
      <c r="K55" s="113"/>
      <c r="L55" s="113"/>
      <c r="M55" s="113"/>
      <c r="N55" s="113"/>
      <c r="O55" s="113"/>
      <c r="P55" s="113"/>
    </row>
    <row r="56" spans="1:16" ht="13.5" customHeight="1" x14ac:dyDescent="0.35">
      <c r="A56" s="554" t="s">
        <v>27</v>
      </c>
      <c r="B56" s="554"/>
      <c r="C56" s="554"/>
      <c r="D56" s="292">
        <v>47.7</v>
      </c>
      <c r="E56" s="292">
        <v>30.3</v>
      </c>
      <c r="F56" s="292">
        <v>14.5</v>
      </c>
      <c r="G56" s="292">
        <v>0</v>
      </c>
      <c r="H56" s="292">
        <v>7.5</v>
      </c>
      <c r="I56" s="241">
        <v>100</v>
      </c>
      <c r="J56" s="230"/>
      <c r="K56" s="113"/>
      <c r="L56" s="113"/>
      <c r="M56" s="113"/>
      <c r="N56" s="113"/>
      <c r="O56" s="113"/>
      <c r="P56" s="113"/>
    </row>
    <row r="57" spans="1:16" ht="13.5" customHeight="1" x14ac:dyDescent="0.35">
      <c r="A57" s="554" t="s">
        <v>28</v>
      </c>
      <c r="B57" s="554"/>
      <c r="C57" s="554"/>
      <c r="D57" s="292">
        <v>41.900000000000006</v>
      </c>
      <c r="E57" s="292">
        <v>34.4</v>
      </c>
      <c r="F57" s="292">
        <v>12.7</v>
      </c>
      <c r="G57" s="292">
        <v>0</v>
      </c>
      <c r="H57" s="292">
        <v>11</v>
      </c>
      <c r="I57" s="241">
        <v>100.00000000000001</v>
      </c>
      <c r="J57" s="230"/>
      <c r="K57" s="113"/>
      <c r="L57" s="113"/>
      <c r="M57" s="113"/>
      <c r="N57" s="113"/>
      <c r="O57" s="113"/>
      <c r="P57" s="113"/>
    </row>
    <row r="58" spans="1:16" ht="13.5" customHeight="1" x14ac:dyDescent="0.35">
      <c r="A58" s="554" t="s">
        <v>29</v>
      </c>
      <c r="B58" s="554"/>
      <c r="C58" s="554"/>
      <c r="D58" s="292">
        <v>48.3</v>
      </c>
      <c r="E58" s="292">
        <v>28.1</v>
      </c>
      <c r="F58" s="292">
        <v>16.600000000000001</v>
      </c>
      <c r="G58" s="292">
        <v>0</v>
      </c>
      <c r="H58" s="292">
        <v>7</v>
      </c>
      <c r="I58" s="241">
        <v>100</v>
      </c>
      <c r="J58" s="230"/>
      <c r="K58" s="113"/>
      <c r="L58" s="113"/>
      <c r="M58" s="113"/>
      <c r="N58" s="113"/>
      <c r="O58" s="113"/>
      <c r="P58" s="113"/>
    </row>
    <row r="59" spans="1:16" ht="13.5" customHeight="1" x14ac:dyDescent="0.35">
      <c r="A59" s="554" t="s">
        <v>30</v>
      </c>
      <c r="B59" s="554"/>
      <c r="C59" s="554"/>
      <c r="D59" s="292">
        <v>28.7</v>
      </c>
      <c r="E59" s="292">
        <v>41.400000000000006</v>
      </c>
      <c r="F59" s="292">
        <v>9.6</v>
      </c>
      <c r="G59" s="292">
        <v>0</v>
      </c>
      <c r="H59" s="292">
        <v>20.3</v>
      </c>
      <c r="I59" s="241">
        <v>100</v>
      </c>
      <c r="J59" s="230"/>
      <c r="K59" s="113"/>
      <c r="L59" s="113"/>
      <c r="M59" s="113"/>
      <c r="N59" s="113"/>
      <c r="O59" s="113"/>
      <c r="P59" s="113"/>
    </row>
    <row r="60" spans="1:16" ht="13.5" customHeight="1" x14ac:dyDescent="0.35">
      <c r="A60" s="554" t="s">
        <v>31</v>
      </c>
      <c r="B60" s="554"/>
      <c r="C60" s="554"/>
      <c r="D60" s="292">
        <v>44.1</v>
      </c>
      <c r="E60" s="292">
        <v>25.6</v>
      </c>
      <c r="F60" s="292">
        <v>11.3</v>
      </c>
      <c r="G60" s="292">
        <v>0</v>
      </c>
      <c r="H60" s="292">
        <v>19</v>
      </c>
      <c r="I60" s="241">
        <v>100</v>
      </c>
      <c r="J60" s="230"/>
      <c r="K60" s="113"/>
      <c r="L60" s="113"/>
      <c r="M60" s="113"/>
      <c r="N60" s="113"/>
      <c r="O60" s="113"/>
      <c r="P60" s="113"/>
    </row>
    <row r="61" spans="1:16" s="245" customFormat="1" ht="13.5" customHeight="1" x14ac:dyDescent="0.35">
      <c r="A61" s="555" t="s">
        <v>32</v>
      </c>
      <c r="B61" s="555"/>
      <c r="C61" s="555"/>
      <c r="D61" s="293">
        <v>43.700000000000017</v>
      </c>
      <c r="E61" s="293">
        <v>31.9</v>
      </c>
      <c r="F61" s="293">
        <v>13.8</v>
      </c>
      <c r="G61" s="293">
        <v>0</v>
      </c>
      <c r="H61" s="293">
        <v>10.6</v>
      </c>
      <c r="I61" s="257">
        <v>100.00000000000001</v>
      </c>
      <c r="J61" s="244"/>
      <c r="K61" s="113"/>
      <c r="L61" s="113"/>
      <c r="M61" s="113"/>
      <c r="N61" s="113"/>
      <c r="O61" s="113"/>
      <c r="P61" s="113"/>
    </row>
    <row r="62" spans="1:16" ht="6" customHeight="1" x14ac:dyDescent="0.35"/>
    <row r="63" spans="1:16" s="249" customFormat="1" ht="10.15" customHeight="1" x14ac:dyDescent="0.35">
      <c r="A63" s="415" t="s">
        <v>33</v>
      </c>
      <c r="B63" s="597" t="s">
        <v>498</v>
      </c>
      <c r="C63" s="597"/>
      <c r="D63" s="597"/>
      <c r="E63" s="597"/>
      <c r="F63" s="597"/>
      <c r="G63" s="597"/>
      <c r="H63" s="597"/>
      <c r="I63" s="597"/>
      <c r="J63" s="597"/>
    </row>
    <row r="64" spans="1:16" s="249" customFormat="1" ht="10.5" customHeight="1" x14ac:dyDescent="0.35">
      <c r="A64" s="396" t="s">
        <v>307</v>
      </c>
      <c r="B64" s="553" t="s">
        <v>533</v>
      </c>
      <c r="C64" s="553"/>
      <c r="D64" s="553"/>
      <c r="E64" s="553"/>
      <c r="F64" s="553"/>
      <c r="G64" s="553"/>
      <c r="H64" s="553"/>
      <c r="I64" s="553"/>
      <c r="J64" s="553"/>
    </row>
    <row r="65" spans="1:10" ht="20.25" customHeight="1" x14ac:dyDescent="0.35">
      <c r="A65" s="294" t="s">
        <v>36</v>
      </c>
      <c r="B65" s="597" t="s">
        <v>369</v>
      </c>
      <c r="C65" s="597"/>
      <c r="D65" s="597"/>
      <c r="E65" s="597"/>
      <c r="F65" s="597"/>
      <c r="G65" s="597"/>
      <c r="H65" s="597"/>
      <c r="I65" s="230"/>
      <c r="J65" s="230"/>
    </row>
    <row r="66" spans="1:10" ht="15.65" customHeight="1" x14ac:dyDescent="0.35">
      <c r="A66" s="294" t="s">
        <v>47</v>
      </c>
      <c r="B66" s="597" t="s">
        <v>370</v>
      </c>
      <c r="C66" s="597"/>
      <c r="D66" s="597"/>
      <c r="E66" s="597"/>
      <c r="F66" s="597"/>
      <c r="G66" s="597"/>
      <c r="H66" s="597"/>
      <c r="I66" s="230"/>
      <c r="J66" s="230"/>
    </row>
    <row r="67" spans="1:10" x14ac:dyDescent="0.35">
      <c r="A67" s="230"/>
      <c r="B67" s="230"/>
      <c r="C67" s="230"/>
      <c r="D67" s="230"/>
      <c r="E67" s="230"/>
      <c r="F67" s="230"/>
      <c r="G67" s="230"/>
      <c r="H67" s="230"/>
      <c r="I67" s="230"/>
      <c r="J67" s="230"/>
    </row>
    <row r="68" spans="1:10" x14ac:dyDescent="0.35">
      <c r="A68" s="230"/>
      <c r="B68" s="230"/>
      <c r="C68" s="230"/>
      <c r="D68" s="230"/>
      <c r="E68" s="230"/>
      <c r="F68" s="230"/>
      <c r="G68" s="230"/>
      <c r="H68" s="230"/>
      <c r="I68" s="230"/>
      <c r="J68" s="230"/>
    </row>
    <row r="69" spans="1:10" x14ac:dyDescent="0.35">
      <c r="A69" s="230"/>
      <c r="B69" s="230"/>
      <c r="C69" s="230"/>
      <c r="D69" s="230"/>
      <c r="E69" s="230"/>
      <c r="F69" s="230"/>
      <c r="G69" s="230"/>
      <c r="H69" s="230"/>
      <c r="I69" s="230"/>
      <c r="J69" s="230"/>
    </row>
    <row r="70" spans="1:10" x14ac:dyDescent="0.35">
      <c r="A70" s="230"/>
      <c r="B70" s="230"/>
      <c r="C70" s="230"/>
      <c r="D70" s="230"/>
      <c r="E70" s="230"/>
      <c r="F70" s="230"/>
      <c r="G70" s="230"/>
      <c r="H70" s="230"/>
      <c r="I70" s="230"/>
      <c r="J70" s="230"/>
    </row>
    <row r="71" spans="1:10" x14ac:dyDescent="0.35">
      <c r="A71" s="230"/>
      <c r="B71" s="230"/>
      <c r="C71" s="230"/>
      <c r="D71" s="230"/>
      <c r="E71" s="230"/>
      <c r="F71" s="230"/>
      <c r="G71" s="230"/>
      <c r="H71" s="230"/>
      <c r="I71" s="230"/>
      <c r="J71" s="230"/>
    </row>
    <row r="72" spans="1:10" x14ac:dyDescent="0.35">
      <c r="A72" s="230"/>
      <c r="B72" s="230"/>
      <c r="C72" s="230"/>
      <c r="D72" s="230"/>
      <c r="E72" s="230"/>
      <c r="F72" s="230"/>
      <c r="G72" s="230"/>
      <c r="H72" s="230"/>
      <c r="I72" s="230"/>
      <c r="J72" s="230"/>
    </row>
    <row r="73" spans="1:10" x14ac:dyDescent="0.35">
      <c r="A73" s="230"/>
      <c r="B73" s="230"/>
      <c r="C73" s="230"/>
      <c r="D73" s="230"/>
      <c r="E73" s="230"/>
      <c r="F73" s="230"/>
      <c r="G73" s="230"/>
      <c r="H73" s="230"/>
      <c r="I73" s="230"/>
      <c r="J73" s="230"/>
    </row>
    <row r="74" spans="1:10" x14ac:dyDescent="0.35">
      <c r="A74" s="230"/>
      <c r="B74" s="230"/>
      <c r="C74" s="230"/>
      <c r="D74" s="230"/>
      <c r="E74" s="230"/>
      <c r="F74" s="230"/>
      <c r="G74" s="230"/>
      <c r="H74" s="230"/>
      <c r="I74" s="230"/>
      <c r="J74" s="230"/>
    </row>
    <row r="75" spans="1:10" x14ac:dyDescent="0.35">
      <c r="A75" s="230"/>
      <c r="B75" s="230"/>
      <c r="C75" s="230"/>
      <c r="D75" s="230"/>
      <c r="E75" s="230"/>
      <c r="F75" s="230"/>
      <c r="G75" s="230"/>
      <c r="H75" s="230"/>
      <c r="I75" s="230"/>
      <c r="J75" s="230"/>
    </row>
    <row r="76" spans="1:10" x14ac:dyDescent="0.35">
      <c r="A76" s="230"/>
      <c r="B76" s="230"/>
      <c r="C76" s="230"/>
      <c r="D76" s="230"/>
      <c r="E76" s="230"/>
      <c r="F76" s="230"/>
      <c r="G76" s="230"/>
      <c r="H76" s="230"/>
      <c r="I76" s="230"/>
      <c r="J76" s="230"/>
    </row>
    <row r="77" spans="1:10" x14ac:dyDescent="0.35">
      <c r="A77" s="230"/>
      <c r="B77" s="230"/>
      <c r="C77" s="230"/>
      <c r="D77" s="230"/>
      <c r="E77" s="230"/>
      <c r="F77" s="230"/>
      <c r="G77" s="230"/>
      <c r="H77" s="230"/>
      <c r="I77" s="230"/>
      <c r="J77" s="230"/>
    </row>
    <row r="78" spans="1:10" x14ac:dyDescent="0.35">
      <c r="A78" s="230"/>
      <c r="B78" s="230"/>
      <c r="C78" s="230"/>
      <c r="D78" s="230"/>
      <c r="E78" s="230"/>
      <c r="F78" s="230"/>
      <c r="G78" s="230"/>
      <c r="H78" s="230"/>
      <c r="I78" s="230"/>
      <c r="J78" s="230"/>
    </row>
    <row r="79" spans="1:10" x14ac:dyDescent="0.35">
      <c r="A79" s="230"/>
      <c r="B79" s="230"/>
      <c r="C79" s="230"/>
      <c r="D79" s="230"/>
      <c r="E79" s="230"/>
      <c r="F79" s="230"/>
      <c r="G79" s="230"/>
      <c r="H79" s="230"/>
      <c r="I79" s="230"/>
      <c r="J79" s="230"/>
    </row>
    <row r="80" spans="1:10" x14ac:dyDescent="0.35">
      <c r="A80" s="230"/>
      <c r="B80" s="230"/>
      <c r="C80" s="230"/>
      <c r="D80" s="230"/>
      <c r="E80" s="230"/>
      <c r="F80" s="230"/>
      <c r="G80" s="230"/>
      <c r="H80" s="230"/>
      <c r="I80" s="230"/>
      <c r="J80" s="230"/>
    </row>
    <row r="81" spans="1:10" x14ac:dyDescent="0.35">
      <c r="A81" s="230"/>
      <c r="B81" s="230"/>
      <c r="C81" s="230"/>
      <c r="D81" s="230"/>
      <c r="E81" s="230"/>
      <c r="F81" s="230"/>
      <c r="G81" s="230"/>
      <c r="H81" s="230"/>
      <c r="I81" s="230"/>
      <c r="J81" s="230"/>
    </row>
    <row r="82" spans="1:10" x14ac:dyDescent="0.35">
      <c r="A82" s="230"/>
      <c r="B82" s="230"/>
      <c r="C82" s="230"/>
      <c r="D82" s="230"/>
      <c r="E82" s="230"/>
      <c r="F82" s="230"/>
      <c r="G82" s="230"/>
      <c r="H82" s="230"/>
      <c r="I82" s="230"/>
      <c r="J82" s="230"/>
    </row>
    <row r="83" spans="1:10" x14ac:dyDescent="0.35">
      <c r="A83" s="230"/>
      <c r="B83" s="230"/>
      <c r="C83" s="230"/>
      <c r="D83" s="230"/>
      <c r="E83" s="230"/>
      <c r="F83" s="230"/>
      <c r="G83" s="230"/>
      <c r="H83" s="230"/>
      <c r="I83" s="230"/>
      <c r="J83" s="230"/>
    </row>
    <row r="84" spans="1:10" x14ac:dyDescent="0.35">
      <c r="A84" s="230"/>
      <c r="B84" s="230"/>
      <c r="C84" s="230"/>
      <c r="D84" s="230"/>
      <c r="E84" s="230"/>
      <c r="F84" s="230"/>
      <c r="G84" s="230"/>
      <c r="H84" s="230"/>
      <c r="I84" s="230"/>
      <c r="J84" s="230"/>
    </row>
    <row r="85" spans="1:10" x14ac:dyDescent="0.35">
      <c r="A85" s="230"/>
      <c r="B85" s="230"/>
      <c r="C85" s="230"/>
      <c r="D85" s="230"/>
      <c r="E85" s="230"/>
      <c r="F85" s="230"/>
      <c r="G85" s="230"/>
      <c r="H85" s="230"/>
      <c r="I85" s="230"/>
      <c r="J85" s="230"/>
    </row>
  </sheetData>
  <sheetProtection selectLockedCells="1" selectUnlockedCells="1"/>
  <mergeCells count="72"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B66:H66"/>
    <mergeCell ref="A58:C58"/>
    <mergeCell ref="A59:C59"/>
    <mergeCell ref="A60:C60"/>
    <mergeCell ref="A61:C61"/>
    <mergeCell ref="B64:J64"/>
    <mergeCell ref="B65:H65"/>
    <mergeCell ref="B63:H63"/>
    <mergeCell ref="I63:J63"/>
  </mergeCells>
  <hyperlinks>
    <hyperlink ref="K1" location="'Indice delle tavole'!B62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scale="83" firstPageNumber="0" orientation="landscape" horizontalDpi="300" vertic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workbookViewId="0">
      <selection activeCell="D5" sqref="D5:I32"/>
    </sheetView>
  </sheetViews>
  <sheetFormatPr defaultColWidth="9.1796875" defaultRowHeight="13" x14ac:dyDescent="0.35"/>
  <cols>
    <col min="1" max="1" width="3.26953125" style="229" customWidth="1"/>
    <col min="2" max="2" width="9" style="229" customWidth="1"/>
    <col min="3" max="3" width="9.453125" style="229" customWidth="1"/>
    <col min="4" max="9" width="14.453125" style="229" customWidth="1"/>
    <col min="10" max="16384" width="9.1796875" style="229"/>
  </cols>
  <sheetData>
    <row r="1" spans="1:23" ht="33.75" customHeight="1" x14ac:dyDescent="0.35">
      <c r="A1" s="560" t="s">
        <v>371</v>
      </c>
      <c r="B1" s="560"/>
      <c r="C1" s="616" t="s">
        <v>531</v>
      </c>
      <c r="D1" s="616"/>
      <c r="E1" s="616"/>
      <c r="F1" s="616"/>
      <c r="G1" s="616"/>
      <c r="H1" s="616"/>
      <c r="I1" s="616"/>
      <c r="K1" s="392" t="s">
        <v>481</v>
      </c>
    </row>
    <row r="2" spans="1:23" ht="23.25" customHeight="1" x14ac:dyDescent="0.35">
      <c r="A2" s="561" t="s">
        <v>1</v>
      </c>
      <c r="B2" s="561"/>
      <c r="C2" s="561"/>
      <c r="D2" s="563" t="s">
        <v>505</v>
      </c>
      <c r="E2" s="563" t="s">
        <v>506</v>
      </c>
      <c r="F2" s="563" t="s">
        <v>507</v>
      </c>
      <c r="G2" s="563" t="s">
        <v>508</v>
      </c>
      <c r="H2" s="564" t="s">
        <v>514</v>
      </c>
      <c r="I2" s="564" t="s">
        <v>63</v>
      </c>
      <c r="J2" s="230"/>
    </row>
    <row r="3" spans="1:23" ht="23.25" customHeight="1" x14ac:dyDescent="0.35">
      <c r="A3" s="562"/>
      <c r="B3" s="562"/>
      <c r="C3" s="562"/>
      <c r="D3" s="563"/>
      <c r="E3" s="563"/>
      <c r="F3" s="563"/>
      <c r="G3" s="563"/>
      <c r="H3" s="564"/>
      <c r="I3" s="564"/>
      <c r="J3" s="230"/>
    </row>
    <row r="4" spans="1:23" ht="23.25" customHeight="1" x14ac:dyDescent="0.35">
      <c r="A4" s="582" t="s">
        <v>3</v>
      </c>
      <c r="B4" s="582"/>
      <c r="C4" s="582"/>
      <c r="D4" s="582"/>
      <c r="E4" s="582"/>
      <c r="F4" s="582"/>
      <c r="G4" s="582"/>
      <c r="H4" s="582"/>
      <c r="I4" s="582"/>
      <c r="J4" s="230"/>
    </row>
    <row r="5" spans="1:23" ht="13.5" customHeight="1" x14ac:dyDescent="0.35">
      <c r="A5" s="557" t="s">
        <v>5</v>
      </c>
      <c r="B5" s="557"/>
      <c r="C5" s="557"/>
      <c r="D5" s="233">
        <v>63171807</v>
      </c>
      <c r="E5" s="233">
        <v>20807042</v>
      </c>
      <c r="F5" s="233">
        <v>1067044</v>
      </c>
      <c r="G5" s="233">
        <v>2209628</v>
      </c>
      <c r="H5" s="233">
        <v>1145093</v>
      </c>
      <c r="I5" s="233">
        <v>88400614</v>
      </c>
      <c r="J5" s="230"/>
      <c r="K5"/>
      <c r="L5"/>
      <c r="M5"/>
      <c r="N5"/>
      <c r="O5"/>
      <c r="P5"/>
      <c r="Q5" s="295"/>
      <c r="R5" s="295"/>
      <c r="S5" s="295"/>
      <c r="T5" s="295"/>
      <c r="U5" s="295"/>
      <c r="V5" s="295"/>
      <c r="W5" s="280"/>
    </row>
    <row r="6" spans="1:23" ht="13.5" customHeight="1" x14ac:dyDescent="0.35">
      <c r="A6" s="557" t="s">
        <v>281</v>
      </c>
      <c r="B6" s="557"/>
      <c r="C6" s="557"/>
      <c r="D6" s="233">
        <v>1222795</v>
      </c>
      <c r="E6" s="233">
        <v>6605066</v>
      </c>
      <c r="F6" s="233">
        <v>6578</v>
      </c>
      <c r="G6" s="233">
        <v>0</v>
      </c>
      <c r="H6" s="233">
        <v>7700</v>
      </c>
      <c r="I6" s="233">
        <v>7842139</v>
      </c>
      <c r="J6" s="230"/>
      <c r="K6"/>
      <c r="L6"/>
      <c r="M6"/>
      <c r="N6"/>
      <c r="O6"/>
      <c r="P6"/>
      <c r="Q6" s="295"/>
      <c r="R6" s="295"/>
      <c r="S6" s="295"/>
      <c r="T6" s="295"/>
      <c r="U6" s="295"/>
      <c r="V6" s="295"/>
      <c r="W6" s="280"/>
    </row>
    <row r="7" spans="1:23" ht="13.5" customHeight="1" x14ac:dyDescent="0.35">
      <c r="A7" s="557" t="s">
        <v>7</v>
      </c>
      <c r="B7" s="557"/>
      <c r="C7" s="557"/>
      <c r="D7" s="233">
        <v>27574462</v>
      </c>
      <c r="E7" s="233">
        <v>6191636</v>
      </c>
      <c r="F7" s="233">
        <v>664986</v>
      </c>
      <c r="G7" s="233">
        <v>287267</v>
      </c>
      <c r="H7" s="233">
        <v>63175</v>
      </c>
      <c r="I7" s="233">
        <v>34781526</v>
      </c>
      <c r="J7" s="230"/>
      <c r="K7"/>
      <c r="L7"/>
      <c r="M7"/>
      <c r="N7"/>
      <c r="O7"/>
      <c r="P7"/>
      <c r="Q7" s="295"/>
      <c r="R7" s="295"/>
      <c r="S7" s="295"/>
      <c r="T7" s="295"/>
      <c r="U7" s="295"/>
      <c r="V7" s="295"/>
      <c r="W7" s="280"/>
    </row>
    <row r="8" spans="1:23" ht="13.5" customHeight="1" x14ac:dyDescent="0.35">
      <c r="A8" s="557" t="s">
        <v>8</v>
      </c>
      <c r="B8" s="557"/>
      <c r="C8" s="557"/>
      <c r="D8" s="233">
        <v>149968924</v>
      </c>
      <c r="E8" s="233">
        <v>40919422</v>
      </c>
      <c r="F8" s="233">
        <v>14324218</v>
      </c>
      <c r="G8" s="233">
        <v>5737886</v>
      </c>
      <c r="H8" s="233">
        <v>3441193</v>
      </c>
      <c r="I8" s="233">
        <v>214391643</v>
      </c>
      <c r="J8" s="230"/>
      <c r="K8"/>
      <c r="L8"/>
      <c r="M8"/>
      <c r="N8"/>
      <c r="O8"/>
      <c r="P8"/>
      <c r="Q8" s="295"/>
      <c r="R8" s="295"/>
      <c r="S8" s="295"/>
      <c r="T8" s="295"/>
      <c r="U8" s="295"/>
      <c r="V8" s="295"/>
      <c r="W8" s="280"/>
    </row>
    <row r="9" spans="1:23" ht="13.5" customHeight="1" x14ac:dyDescent="0.35">
      <c r="A9" s="617" t="s">
        <v>9</v>
      </c>
      <c r="B9" s="617"/>
      <c r="C9" s="617"/>
      <c r="D9" s="233">
        <v>21371039</v>
      </c>
      <c r="E9" s="233">
        <v>32978123</v>
      </c>
      <c r="F9" s="233">
        <v>1966987</v>
      </c>
      <c r="G9" s="233">
        <v>613</v>
      </c>
      <c r="H9" s="233">
        <v>4744</v>
      </c>
      <c r="I9" s="233">
        <v>56321506</v>
      </c>
      <c r="J9" s="230"/>
      <c r="K9"/>
      <c r="L9"/>
      <c r="M9"/>
      <c r="N9"/>
      <c r="O9"/>
      <c r="P9"/>
      <c r="Q9" s="295"/>
      <c r="R9" s="295"/>
      <c r="S9" s="295"/>
      <c r="T9" s="295"/>
      <c r="U9" s="295"/>
      <c r="V9" s="295"/>
      <c r="W9" s="280"/>
    </row>
    <row r="10" spans="1:23" s="240" customFormat="1" ht="13.5" customHeight="1" x14ac:dyDescent="0.35">
      <c r="A10" s="559" t="s">
        <v>10</v>
      </c>
      <c r="B10" s="559"/>
      <c r="C10" s="559"/>
      <c r="D10" s="236">
        <v>6404561</v>
      </c>
      <c r="E10" s="236">
        <v>11408852</v>
      </c>
      <c r="F10" s="236">
        <v>1816352</v>
      </c>
      <c r="G10" s="236">
        <v>0</v>
      </c>
      <c r="H10" s="236">
        <v>0</v>
      </c>
      <c r="I10" s="236">
        <v>19629765</v>
      </c>
      <c r="J10" s="239"/>
      <c r="K10"/>
      <c r="L10"/>
      <c r="M10"/>
      <c r="N10"/>
      <c r="O10"/>
      <c r="P10"/>
      <c r="Q10" s="295"/>
      <c r="R10" s="295"/>
      <c r="S10" s="295"/>
      <c r="T10" s="295"/>
      <c r="U10" s="295"/>
      <c r="V10" s="295"/>
      <c r="W10" s="280"/>
    </row>
    <row r="11" spans="1:23" s="240" customFormat="1" ht="13.5" customHeight="1" x14ac:dyDescent="0.35">
      <c r="A11" s="559" t="s">
        <v>44</v>
      </c>
      <c r="B11" s="559"/>
      <c r="C11" s="559"/>
      <c r="D11" s="236">
        <v>14966478</v>
      </c>
      <c r="E11" s="236">
        <v>21569271</v>
      </c>
      <c r="F11" s="236">
        <v>150635</v>
      </c>
      <c r="G11" s="236">
        <v>613</v>
      </c>
      <c r="H11" s="236">
        <v>4744</v>
      </c>
      <c r="I11" s="236">
        <v>36691741</v>
      </c>
      <c r="J11" s="239"/>
      <c r="K11"/>
      <c r="L11"/>
      <c r="M11"/>
      <c r="N11"/>
      <c r="O11"/>
      <c r="P11"/>
      <c r="Q11" s="295"/>
      <c r="R11" s="295"/>
      <c r="S11" s="295"/>
      <c r="T11" s="295"/>
      <c r="U11" s="295"/>
      <c r="V11" s="295"/>
      <c r="W11" s="280"/>
    </row>
    <row r="12" spans="1:23" ht="13.5" customHeight="1" x14ac:dyDescent="0.35">
      <c r="A12" s="557" t="s">
        <v>12</v>
      </c>
      <c r="B12" s="557"/>
      <c r="C12" s="557"/>
      <c r="D12" s="233">
        <v>50539354</v>
      </c>
      <c r="E12" s="233">
        <v>17298738</v>
      </c>
      <c r="F12" s="233">
        <v>2647357</v>
      </c>
      <c r="G12" s="233">
        <v>4076197</v>
      </c>
      <c r="H12" s="233">
        <v>806398</v>
      </c>
      <c r="I12" s="233">
        <v>75368044</v>
      </c>
      <c r="J12" s="230"/>
      <c r="K12"/>
      <c r="L12"/>
      <c r="M12"/>
      <c r="N12"/>
      <c r="O12"/>
      <c r="P12"/>
      <c r="Q12" s="295"/>
      <c r="R12" s="295"/>
      <c r="S12" s="295"/>
      <c r="T12" s="295"/>
      <c r="U12" s="295"/>
      <c r="V12" s="295"/>
      <c r="W12" s="280"/>
    </row>
    <row r="13" spans="1:23" ht="13.5" customHeight="1" x14ac:dyDescent="0.35">
      <c r="A13" s="557" t="s">
        <v>13</v>
      </c>
      <c r="B13" s="557"/>
      <c r="C13" s="557"/>
      <c r="D13" s="233">
        <v>27193545</v>
      </c>
      <c r="E13" s="233">
        <v>4111747</v>
      </c>
      <c r="F13" s="233">
        <v>3543345</v>
      </c>
      <c r="G13" s="233">
        <v>421653</v>
      </c>
      <c r="H13" s="233">
        <v>12552077</v>
      </c>
      <c r="I13" s="233">
        <v>47822367</v>
      </c>
      <c r="J13" s="230"/>
      <c r="K13"/>
      <c r="L13"/>
      <c r="M13"/>
      <c r="N13"/>
      <c r="O13"/>
      <c r="P13"/>
      <c r="Q13" s="295"/>
      <c r="R13" s="295"/>
      <c r="S13" s="295"/>
      <c r="T13" s="295"/>
      <c r="U13" s="295"/>
      <c r="V13" s="295"/>
      <c r="W13" s="280"/>
    </row>
    <row r="14" spans="1:23" ht="13.5" customHeight="1" x14ac:dyDescent="0.35">
      <c r="A14" s="557" t="s">
        <v>14</v>
      </c>
      <c r="B14" s="557"/>
      <c r="C14" s="557"/>
      <c r="D14" s="233">
        <v>127817685</v>
      </c>
      <c r="E14" s="233">
        <v>67302846</v>
      </c>
      <c r="F14" s="233">
        <v>16477294</v>
      </c>
      <c r="G14" s="233">
        <v>3200355</v>
      </c>
      <c r="H14" s="233">
        <v>2430112</v>
      </c>
      <c r="I14" s="233">
        <v>217228292</v>
      </c>
      <c r="J14" s="230"/>
      <c r="K14"/>
      <c r="L14"/>
      <c r="M14"/>
      <c r="N14"/>
      <c r="O14"/>
      <c r="P14"/>
      <c r="Q14" s="295"/>
      <c r="R14" s="295"/>
      <c r="S14" s="295"/>
      <c r="T14" s="295"/>
      <c r="U14" s="295"/>
      <c r="V14" s="295"/>
      <c r="W14" s="280"/>
    </row>
    <row r="15" spans="1:23" ht="13.5" customHeight="1" x14ac:dyDescent="0.35">
      <c r="A15" s="557" t="s">
        <v>15</v>
      </c>
      <c r="B15" s="557"/>
      <c r="C15" s="557"/>
      <c r="D15" s="233">
        <v>56911595</v>
      </c>
      <c r="E15" s="233">
        <v>43595854</v>
      </c>
      <c r="F15" s="233">
        <v>8097547</v>
      </c>
      <c r="G15" s="233">
        <v>817781</v>
      </c>
      <c r="H15" s="233">
        <v>6292603</v>
      </c>
      <c r="I15" s="233">
        <v>115715380</v>
      </c>
      <c r="J15" s="230"/>
      <c r="K15"/>
      <c r="L15"/>
      <c r="M15"/>
      <c r="N15"/>
      <c r="O15"/>
      <c r="P15"/>
      <c r="Q15" s="295"/>
      <c r="R15" s="295"/>
      <c r="S15" s="295"/>
      <c r="T15" s="295"/>
      <c r="U15" s="295"/>
      <c r="V15" s="295"/>
      <c r="W15" s="280"/>
    </row>
    <row r="16" spans="1:23" ht="13.5" customHeight="1" x14ac:dyDescent="0.35">
      <c r="A16" s="557" t="s">
        <v>16</v>
      </c>
      <c r="B16" s="557"/>
      <c r="C16" s="557"/>
      <c r="D16" s="233">
        <v>14388766</v>
      </c>
      <c r="E16" s="233">
        <v>3131526</v>
      </c>
      <c r="F16" s="233">
        <v>445736</v>
      </c>
      <c r="G16" s="233">
        <v>303865</v>
      </c>
      <c r="H16" s="233">
        <v>49010</v>
      </c>
      <c r="I16" s="233">
        <v>18318903</v>
      </c>
      <c r="J16" s="230"/>
      <c r="K16"/>
      <c r="L16"/>
      <c r="M16"/>
      <c r="N16"/>
      <c r="O16"/>
      <c r="P16"/>
      <c r="Q16" s="295"/>
      <c r="R16" s="295"/>
      <c r="S16" s="295"/>
      <c r="T16" s="295"/>
      <c r="U16" s="295"/>
      <c r="V16" s="295"/>
      <c r="W16" s="280"/>
    </row>
    <row r="17" spans="1:23" ht="13.5" customHeight="1" x14ac:dyDescent="0.35">
      <c r="A17" s="557" t="s">
        <v>17</v>
      </c>
      <c r="B17" s="557"/>
      <c r="C17" s="557"/>
      <c r="D17" s="233">
        <v>13760977</v>
      </c>
      <c r="E17" s="233">
        <v>10198793</v>
      </c>
      <c r="F17" s="233">
        <v>1184102</v>
      </c>
      <c r="G17" s="233">
        <v>467826</v>
      </c>
      <c r="H17" s="233">
        <v>356363</v>
      </c>
      <c r="I17" s="233">
        <v>25968061</v>
      </c>
      <c r="J17" s="230"/>
      <c r="K17"/>
      <c r="L17"/>
      <c r="M17"/>
      <c r="N17"/>
      <c r="O17"/>
      <c r="P17"/>
      <c r="Q17" s="295"/>
      <c r="R17" s="295"/>
      <c r="S17" s="295"/>
      <c r="T17" s="295"/>
      <c r="U17" s="295"/>
      <c r="V17" s="295"/>
      <c r="W17" s="280"/>
    </row>
    <row r="18" spans="1:23" ht="13.5" customHeight="1" x14ac:dyDescent="0.35">
      <c r="A18" s="557" t="s">
        <v>18</v>
      </c>
      <c r="B18" s="557"/>
      <c r="C18" s="557"/>
      <c r="D18" s="233">
        <v>180609124</v>
      </c>
      <c r="E18" s="233">
        <v>24523107</v>
      </c>
      <c r="F18" s="233">
        <v>40556969</v>
      </c>
      <c r="G18" s="233">
        <v>5000</v>
      </c>
      <c r="H18" s="233">
        <v>330055</v>
      </c>
      <c r="I18" s="233">
        <v>246024255</v>
      </c>
      <c r="J18" s="230"/>
      <c r="K18"/>
      <c r="L18"/>
      <c r="M18"/>
      <c r="N18"/>
      <c r="O18"/>
      <c r="P18"/>
      <c r="Q18" s="295"/>
      <c r="R18" s="295"/>
      <c r="S18" s="295"/>
      <c r="T18" s="295"/>
      <c r="U18" s="295"/>
      <c r="V18" s="295"/>
      <c r="W18" s="280"/>
    </row>
    <row r="19" spans="1:23" ht="13.5" customHeight="1" x14ac:dyDescent="0.35">
      <c r="A19" s="557" t="s">
        <v>19</v>
      </c>
      <c r="B19" s="557"/>
      <c r="C19" s="557"/>
      <c r="D19" s="233">
        <v>7791104</v>
      </c>
      <c r="E19" s="233">
        <v>3946507</v>
      </c>
      <c r="F19" s="233">
        <v>406146</v>
      </c>
      <c r="G19" s="233">
        <v>196755</v>
      </c>
      <c r="H19" s="233">
        <v>178440</v>
      </c>
      <c r="I19" s="233">
        <v>12518952</v>
      </c>
      <c r="J19" s="230"/>
      <c r="K19"/>
      <c r="L19"/>
      <c r="M19"/>
      <c r="N19"/>
      <c r="O19"/>
      <c r="P19"/>
      <c r="Q19" s="295"/>
      <c r="R19" s="295"/>
      <c r="S19" s="295"/>
      <c r="T19" s="295"/>
      <c r="U19" s="295"/>
      <c r="V19" s="295"/>
      <c r="W19" s="280"/>
    </row>
    <row r="20" spans="1:23" ht="13.5" customHeight="1" x14ac:dyDescent="0.35">
      <c r="A20" s="557" t="s">
        <v>20</v>
      </c>
      <c r="B20" s="557"/>
      <c r="C20" s="557"/>
      <c r="D20" s="233">
        <v>1001766</v>
      </c>
      <c r="E20" s="233">
        <v>849912</v>
      </c>
      <c r="F20" s="233">
        <v>235357</v>
      </c>
      <c r="G20" s="233">
        <v>77275</v>
      </c>
      <c r="H20" s="233">
        <v>0</v>
      </c>
      <c r="I20" s="233">
        <v>2164310</v>
      </c>
      <c r="J20" s="230"/>
      <c r="K20"/>
      <c r="L20"/>
      <c r="M20"/>
      <c r="N20"/>
      <c r="O20"/>
      <c r="P20"/>
      <c r="Q20" s="295"/>
      <c r="R20" s="295"/>
      <c r="S20" s="295"/>
      <c r="T20" s="295"/>
      <c r="U20" s="295"/>
      <c r="V20" s="295"/>
      <c r="W20" s="280"/>
    </row>
    <row r="21" spans="1:23" ht="13.5" customHeight="1" x14ac:dyDescent="0.35">
      <c r="A21" s="557" t="s">
        <v>21</v>
      </c>
      <c r="B21" s="557"/>
      <c r="C21" s="557"/>
      <c r="D21" s="233">
        <v>27746169</v>
      </c>
      <c r="E21" s="233">
        <v>20125155</v>
      </c>
      <c r="F21" s="233">
        <v>977014</v>
      </c>
      <c r="G21" s="233">
        <v>517092</v>
      </c>
      <c r="H21" s="233">
        <v>1844271</v>
      </c>
      <c r="I21" s="233">
        <v>51209701</v>
      </c>
      <c r="J21" s="230"/>
      <c r="K21"/>
      <c r="L21"/>
      <c r="M21"/>
      <c r="N21"/>
      <c r="O21"/>
      <c r="P21"/>
      <c r="Q21" s="295"/>
      <c r="R21" s="295"/>
      <c r="S21" s="295"/>
      <c r="T21" s="295"/>
      <c r="U21" s="295"/>
      <c r="V21" s="295"/>
      <c r="W21" s="280"/>
    </row>
    <row r="22" spans="1:23" ht="13.5" customHeight="1" x14ac:dyDescent="0.35">
      <c r="A22" s="557" t="s">
        <v>22</v>
      </c>
      <c r="B22" s="557"/>
      <c r="C22" s="557"/>
      <c r="D22" s="233">
        <v>14307836</v>
      </c>
      <c r="E22" s="233">
        <v>10902709</v>
      </c>
      <c r="F22" s="233">
        <v>3787144</v>
      </c>
      <c r="G22" s="233">
        <v>385209</v>
      </c>
      <c r="H22" s="233">
        <v>13062174</v>
      </c>
      <c r="I22" s="233">
        <v>42445072</v>
      </c>
      <c r="J22" s="230"/>
      <c r="K22"/>
      <c r="L22"/>
      <c r="M22"/>
      <c r="N22"/>
      <c r="O22"/>
      <c r="P22"/>
      <c r="Q22" s="295"/>
      <c r="R22" s="295"/>
      <c r="S22" s="295"/>
      <c r="T22" s="295"/>
      <c r="U22" s="295"/>
      <c r="V22" s="295"/>
      <c r="W22" s="280"/>
    </row>
    <row r="23" spans="1:23" ht="13.5" customHeight="1" x14ac:dyDescent="0.35">
      <c r="A23" s="557" t="s">
        <v>23</v>
      </c>
      <c r="B23" s="557"/>
      <c r="C23" s="557"/>
      <c r="D23" s="233">
        <v>2109285</v>
      </c>
      <c r="E23" s="233">
        <v>1464889</v>
      </c>
      <c r="F23" s="233">
        <v>309000</v>
      </c>
      <c r="G23" s="233">
        <v>130634</v>
      </c>
      <c r="H23" s="233">
        <v>5010</v>
      </c>
      <c r="I23" s="233">
        <v>4018818</v>
      </c>
      <c r="J23" s="230"/>
      <c r="K23"/>
      <c r="L23"/>
      <c r="M23"/>
      <c r="N23"/>
      <c r="O23"/>
      <c r="P23"/>
      <c r="Q23" s="295"/>
      <c r="R23" s="295"/>
      <c r="S23" s="295"/>
      <c r="T23" s="295"/>
      <c r="U23" s="295"/>
      <c r="V23" s="295"/>
      <c r="W23" s="280"/>
    </row>
    <row r="24" spans="1:23" ht="13.5" customHeight="1" x14ac:dyDescent="0.35">
      <c r="A24" s="557" t="s">
        <v>24</v>
      </c>
      <c r="B24" s="557"/>
      <c r="C24" s="557"/>
      <c r="D24" s="233">
        <v>1715516</v>
      </c>
      <c r="E24" s="233">
        <v>5821704</v>
      </c>
      <c r="F24" s="233">
        <v>341397</v>
      </c>
      <c r="G24" s="233">
        <v>39034</v>
      </c>
      <c r="H24" s="233">
        <v>360025</v>
      </c>
      <c r="I24" s="233">
        <v>8277676</v>
      </c>
      <c r="J24" s="230"/>
      <c r="K24"/>
      <c r="L24"/>
      <c r="M24"/>
      <c r="N24"/>
      <c r="O24"/>
      <c r="P24"/>
      <c r="Q24" s="295"/>
      <c r="R24" s="295"/>
      <c r="S24" s="295"/>
      <c r="T24" s="295"/>
      <c r="U24" s="295"/>
      <c r="V24" s="295"/>
      <c r="W24" s="280"/>
    </row>
    <row r="25" spans="1:23" ht="13.5" customHeight="1" x14ac:dyDescent="0.35">
      <c r="A25" s="557" t="s">
        <v>25</v>
      </c>
      <c r="B25" s="557"/>
      <c r="C25" s="557"/>
      <c r="D25" s="233">
        <v>32030035</v>
      </c>
      <c r="E25" s="233">
        <v>6024657</v>
      </c>
      <c r="F25" s="233">
        <v>3108639</v>
      </c>
      <c r="G25" s="233">
        <v>957220</v>
      </c>
      <c r="H25" s="233">
        <v>706101</v>
      </c>
      <c r="I25" s="233">
        <v>42826652</v>
      </c>
      <c r="J25" s="230"/>
      <c r="K25"/>
      <c r="L25"/>
      <c r="M25"/>
      <c r="N25"/>
      <c r="O25"/>
      <c r="P25"/>
      <c r="Q25" s="295"/>
      <c r="R25" s="295"/>
      <c r="S25" s="295"/>
      <c r="T25" s="295"/>
      <c r="U25" s="295"/>
      <c r="V25" s="295"/>
      <c r="W25" s="280"/>
    </row>
    <row r="26" spans="1:23" ht="13.5" customHeight="1" x14ac:dyDescent="0.35">
      <c r="A26" s="557" t="s">
        <v>26</v>
      </c>
      <c r="B26" s="557"/>
      <c r="C26" s="557"/>
      <c r="D26" s="233">
        <v>5714523</v>
      </c>
      <c r="E26" s="233">
        <v>9135700</v>
      </c>
      <c r="F26" s="233">
        <v>3305507</v>
      </c>
      <c r="G26" s="233">
        <v>100731</v>
      </c>
      <c r="H26" s="233">
        <v>1894110</v>
      </c>
      <c r="I26" s="233">
        <v>20150571</v>
      </c>
      <c r="J26" s="230"/>
      <c r="K26"/>
      <c r="L26"/>
      <c r="M26"/>
      <c r="N26"/>
      <c r="O26"/>
      <c r="P26"/>
      <c r="Q26" s="295"/>
      <c r="R26" s="295"/>
      <c r="S26" s="295"/>
      <c r="T26" s="295"/>
      <c r="U26" s="295"/>
      <c r="V26" s="295"/>
      <c r="W26" s="280"/>
    </row>
    <row r="27" spans="1:23" ht="13.5" customHeight="1" x14ac:dyDescent="0.35">
      <c r="A27" s="554" t="s">
        <v>27</v>
      </c>
      <c r="B27" s="554"/>
      <c r="C27" s="554"/>
      <c r="D27" s="241">
        <v>241937988</v>
      </c>
      <c r="E27" s="241">
        <v>74523166</v>
      </c>
      <c r="F27" s="241">
        <v>16062826</v>
      </c>
      <c r="G27" s="241">
        <v>8234781</v>
      </c>
      <c r="H27" s="241">
        <v>4657161</v>
      </c>
      <c r="I27" s="241">
        <v>345415922</v>
      </c>
      <c r="J27" s="230"/>
      <c r="K27"/>
      <c r="L27"/>
      <c r="M27"/>
      <c r="N27"/>
      <c r="O27"/>
      <c r="P27"/>
      <c r="Q27" s="295"/>
      <c r="R27" s="295"/>
      <c r="S27" s="295"/>
      <c r="T27" s="295"/>
      <c r="U27" s="295"/>
      <c r="V27" s="295"/>
      <c r="W27" s="280"/>
    </row>
    <row r="28" spans="1:23" ht="13.5" customHeight="1" x14ac:dyDescent="0.35">
      <c r="A28" s="554" t="s">
        <v>28</v>
      </c>
      <c r="B28" s="554"/>
      <c r="C28" s="554"/>
      <c r="D28" s="241">
        <v>226921623</v>
      </c>
      <c r="E28" s="241">
        <v>121691454</v>
      </c>
      <c r="F28" s="241">
        <v>24634983</v>
      </c>
      <c r="G28" s="241">
        <v>7698818</v>
      </c>
      <c r="H28" s="241">
        <v>15793331</v>
      </c>
      <c r="I28" s="241">
        <v>396740209</v>
      </c>
      <c r="J28" s="230"/>
      <c r="K28"/>
      <c r="L28"/>
      <c r="M28"/>
      <c r="N28"/>
      <c r="O28"/>
      <c r="P28"/>
      <c r="Q28" s="295"/>
      <c r="R28" s="295"/>
      <c r="S28" s="295"/>
      <c r="T28" s="295"/>
      <c r="U28" s="295"/>
      <c r="V28" s="295"/>
      <c r="W28" s="280"/>
    </row>
    <row r="29" spans="1:23" ht="13.5" customHeight="1" x14ac:dyDescent="0.35">
      <c r="A29" s="554" t="s">
        <v>29</v>
      </c>
      <c r="B29" s="554"/>
      <c r="C29" s="554"/>
      <c r="D29" s="241">
        <v>265670462</v>
      </c>
      <c r="E29" s="241">
        <v>81449280</v>
      </c>
      <c r="F29" s="241">
        <v>50284354</v>
      </c>
      <c r="G29" s="241">
        <v>1594472</v>
      </c>
      <c r="H29" s="241">
        <v>7028031</v>
      </c>
      <c r="I29" s="241">
        <v>406026599</v>
      </c>
      <c r="J29" s="230"/>
      <c r="K29"/>
      <c r="L29"/>
      <c r="M29"/>
      <c r="N29"/>
      <c r="O29"/>
      <c r="P29"/>
      <c r="Q29" s="295"/>
      <c r="R29" s="295"/>
      <c r="S29" s="295"/>
      <c r="T29" s="295"/>
      <c r="U29" s="295"/>
      <c r="V29" s="295"/>
      <c r="W29" s="280"/>
    </row>
    <row r="30" spans="1:23" ht="13.5" customHeight="1" x14ac:dyDescent="0.35">
      <c r="A30" s="554" t="s">
        <v>30</v>
      </c>
      <c r="B30" s="554"/>
      <c r="C30" s="554"/>
      <c r="D30" s="241">
        <v>54671676</v>
      </c>
      <c r="E30" s="241">
        <v>43110876</v>
      </c>
      <c r="F30" s="241">
        <v>6056058</v>
      </c>
      <c r="G30" s="241">
        <v>1345999</v>
      </c>
      <c r="H30" s="241">
        <v>15449920</v>
      </c>
      <c r="I30" s="241">
        <v>120634529</v>
      </c>
      <c r="J30" s="230"/>
      <c r="K30"/>
      <c r="L30"/>
      <c r="M30"/>
      <c r="N30"/>
      <c r="O30"/>
      <c r="P30"/>
      <c r="Q30" s="295"/>
      <c r="R30" s="295"/>
      <c r="S30" s="295"/>
      <c r="T30" s="295"/>
      <c r="U30" s="295"/>
      <c r="V30" s="295"/>
      <c r="W30" s="280"/>
    </row>
    <row r="31" spans="1:23" ht="13.5" customHeight="1" x14ac:dyDescent="0.35">
      <c r="A31" s="554" t="s">
        <v>31</v>
      </c>
      <c r="B31" s="554"/>
      <c r="C31" s="554"/>
      <c r="D31" s="241">
        <v>37744558</v>
      </c>
      <c r="E31" s="241">
        <v>15160357</v>
      </c>
      <c r="F31" s="241">
        <v>6414146</v>
      </c>
      <c r="G31" s="241">
        <v>1057951</v>
      </c>
      <c r="H31" s="241">
        <v>2600211</v>
      </c>
      <c r="I31" s="241">
        <v>62977223</v>
      </c>
      <c r="J31" s="230"/>
      <c r="K31"/>
      <c r="L31"/>
      <c r="M31"/>
      <c r="N31"/>
      <c r="O31"/>
      <c r="P31"/>
      <c r="Q31" s="295"/>
      <c r="R31" s="295"/>
      <c r="S31" s="295"/>
      <c r="T31" s="295"/>
      <c r="U31" s="295"/>
      <c r="V31" s="295"/>
      <c r="W31" s="280"/>
    </row>
    <row r="32" spans="1:23" s="245" customFormat="1" ht="13.5" customHeight="1" x14ac:dyDescent="0.35">
      <c r="A32" s="554" t="s">
        <v>32</v>
      </c>
      <c r="B32" s="554"/>
      <c r="C32" s="554"/>
      <c r="D32" s="241">
        <v>826946307</v>
      </c>
      <c r="E32" s="241">
        <v>335935133</v>
      </c>
      <c r="F32" s="241">
        <v>103452367</v>
      </c>
      <c r="G32" s="241">
        <v>19932021</v>
      </c>
      <c r="H32" s="241">
        <v>45528654</v>
      </c>
      <c r="I32" s="241">
        <v>1331794482</v>
      </c>
      <c r="J32" s="244"/>
      <c r="K32"/>
      <c r="L32"/>
      <c r="M32"/>
      <c r="N32"/>
      <c r="O32"/>
      <c r="P32"/>
      <c r="Q32" s="295"/>
      <c r="R32" s="295"/>
      <c r="S32" s="295"/>
      <c r="T32" s="295"/>
      <c r="U32" s="295"/>
      <c r="V32" s="295"/>
      <c r="W32" s="280"/>
    </row>
    <row r="33" spans="1:16" ht="23.25" customHeight="1" x14ac:dyDescent="0.35">
      <c r="A33" s="582" t="s">
        <v>4</v>
      </c>
      <c r="B33" s="582"/>
      <c r="C33" s="582"/>
      <c r="D33" s="582"/>
      <c r="E33" s="582"/>
      <c r="F33" s="582"/>
      <c r="G33" s="582"/>
      <c r="H33" s="582"/>
      <c r="I33" s="582"/>
      <c r="J33" s="230"/>
    </row>
    <row r="34" spans="1:16" ht="13.5" customHeight="1" x14ac:dyDescent="0.35">
      <c r="A34" s="557" t="s">
        <v>5</v>
      </c>
      <c r="B34" s="557"/>
      <c r="C34" s="557"/>
      <c r="D34" s="291">
        <v>72.499999999999986</v>
      </c>
      <c r="E34" s="291">
        <v>23.7</v>
      </c>
      <c r="F34" s="291">
        <v>1.4</v>
      </c>
      <c r="G34" s="291">
        <v>1.9</v>
      </c>
      <c r="H34" s="291">
        <v>0.5</v>
      </c>
      <c r="I34" s="233">
        <v>100</v>
      </c>
      <c r="J34" s="230"/>
      <c r="K34" s="296"/>
      <c r="L34" s="296"/>
      <c r="M34" s="296"/>
      <c r="N34" s="296"/>
      <c r="O34" s="296"/>
      <c r="P34" s="296"/>
    </row>
    <row r="35" spans="1:16" ht="13.5" customHeight="1" x14ac:dyDescent="0.35">
      <c r="A35" s="557" t="s">
        <v>281</v>
      </c>
      <c r="B35" s="557"/>
      <c r="C35" s="557"/>
      <c r="D35" s="291">
        <v>19.600000000000001</v>
      </c>
      <c r="E35" s="291">
        <v>80.3</v>
      </c>
      <c r="F35" s="291">
        <v>0.1</v>
      </c>
      <c r="G35" s="291">
        <v>0</v>
      </c>
      <c r="H35" s="291">
        <v>0</v>
      </c>
      <c r="I35" s="233">
        <v>100</v>
      </c>
      <c r="J35" s="230"/>
      <c r="K35" s="296"/>
      <c r="L35" s="296"/>
      <c r="M35" s="296"/>
      <c r="N35" s="296"/>
      <c r="O35" s="296"/>
      <c r="P35" s="296"/>
    </row>
    <row r="36" spans="1:16" ht="13.5" customHeight="1" x14ac:dyDescent="0.35">
      <c r="A36" s="557" t="s">
        <v>7</v>
      </c>
      <c r="B36" s="557"/>
      <c r="C36" s="557"/>
      <c r="D36" s="291">
        <v>76.7</v>
      </c>
      <c r="E36" s="291">
        <v>20.3</v>
      </c>
      <c r="F36" s="291">
        <v>2.1</v>
      </c>
      <c r="G36" s="291">
        <v>0.7</v>
      </c>
      <c r="H36" s="291">
        <v>0.2</v>
      </c>
      <c r="I36" s="233">
        <v>100</v>
      </c>
      <c r="J36" s="230"/>
      <c r="K36" s="296"/>
      <c r="L36" s="296"/>
      <c r="M36" s="296"/>
      <c r="N36" s="296"/>
      <c r="O36" s="296"/>
      <c r="P36" s="296"/>
    </row>
    <row r="37" spans="1:16" ht="13.5" customHeight="1" x14ac:dyDescent="0.35">
      <c r="A37" s="557" t="s">
        <v>8</v>
      </c>
      <c r="B37" s="557"/>
      <c r="C37" s="557"/>
      <c r="D37" s="291">
        <v>72.599999999999994</v>
      </c>
      <c r="E37" s="291">
        <v>17.8</v>
      </c>
      <c r="F37" s="291">
        <v>6.2</v>
      </c>
      <c r="G37" s="291">
        <v>2.2000000000000002</v>
      </c>
      <c r="H37" s="291">
        <v>1.2</v>
      </c>
      <c r="I37" s="233">
        <v>100</v>
      </c>
      <c r="J37" s="230"/>
      <c r="K37" s="296"/>
      <c r="L37" s="296"/>
      <c r="M37" s="296"/>
      <c r="N37" s="296"/>
      <c r="O37" s="296"/>
      <c r="P37" s="296"/>
    </row>
    <row r="38" spans="1:16" ht="13.5" customHeight="1" x14ac:dyDescent="0.35">
      <c r="A38" s="617" t="s">
        <v>9</v>
      </c>
      <c r="B38" s="617"/>
      <c r="C38" s="617"/>
      <c r="D38" s="291">
        <v>39.799999999999997</v>
      </c>
      <c r="E38" s="291">
        <v>56.7</v>
      </c>
      <c r="F38" s="291">
        <v>3.5</v>
      </c>
      <c r="G38" s="291">
        <v>0</v>
      </c>
      <c r="H38" s="291">
        <v>0</v>
      </c>
      <c r="I38" s="233">
        <v>100</v>
      </c>
      <c r="J38" s="230"/>
      <c r="K38" s="296"/>
      <c r="L38" s="296"/>
      <c r="M38" s="296"/>
      <c r="N38" s="296"/>
      <c r="O38" s="296"/>
      <c r="P38" s="296"/>
    </row>
    <row r="39" spans="1:16" s="240" customFormat="1" ht="13.5" customHeight="1" x14ac:dyDescent="0.35">
      <c r="A39" s="559" t="s">
        <v>10</v>
      </c>
      <c r="B39" s="559"/>
      <c r="C39" s="559"/>
      <c r="D39" s="291">
        <v>37.6</v>
      </c>
      <c r="E39" s="291">
        <v>53.599999999999994</v>
      </c>
      <c r="F39" s="291">
        <v>8.8000000000000007</v>
      </c>
      <c r="G39" s="291">
        <v>0</v>
      </c>
      <c r="H39" s="291">
        <v>0</v>
      </c>
      <c r="I39" s="233">
        <v>99.999999999999986</v>
      </c>
      <c r="J39" s="239"/>
      <c r="K39" s="296"/>
      <c r="L39" s="296"/>
      <c r="M39" s="296"/>
      <c r="N39" s="296"/>
      <c r="O39" s="296"/>
      <c r="P39" s="296"/>
    </row>
    <row r="40" spans="1:16" s="240" customFormat="1" ht="13.5" customHeight="1" x14ac:dyDescent="0.35">
      <c r="A40" s="559" t="s">
        <v>44</v>
      </c>
      <c r="B40" s="559"/>
      <c r="C40" s="559"/>
      <c r="D40" s="291">
        <v>41</v>
      </c>
      <c r="E40" s="291">
        <v>58.5</v>
      </c>
      <c r="F40" s="291">
        <v>0.5</v>
      </c>
      <c r="G40" s="291">
        <v>0</v>
      </c>
      <c r="H40" s="291">
        <v>0</v>
      </c>
      <c r="I40" s="233">
        <v>100</v>
      </c>
      <c r="J40" s="239"/>
      <c r="K40" s="296"/>
      <c r="L40" s="296"/>
      <c r="M40" s="296"/>
      <c r="N40" s="296"/>
      <c r="O40" s="296"/>
      <c r="P40" s="296"/>
    </row>
    <row r="41" spans="1:16" ht="13.5" customHeight="1" x14ac:dyDescent="0.35">
      <c r="A41" s="557" t="s">
        <v>12</v>
      </c>
      <c r="B41" s="557"/>
      <c r="C41" s="557"/>
      <c r="D41" s="291">
        <v>69.600000000000009</v>
      </c>
      <c r="E41" s="291">
        <v>22.6</v>
      </c>
      <c r="F41" s="291">
        <v>4.3</v>
      </c>
      <c r="G41" s="291">
        <v>3</v>
      </c>
      <c r="H41" s="291">
        <v>0.5</v>
      </c>
      <c r="I41" s="233">
        <v>100.00000000000001</v>
      </c>
      <c r="J41" s="230"/>
      <c r="K41" s="296"/>
      <c r="L41" s="296"/>
      <c r="M41" s="296"/>
      <c r="N41" s="296"/>
      <c r="O41" s="296"/>
      <c r="P41" s="296"/>
    </row>
    <row r="42" spans="1:16" ht="13.5" customHeight="1" x14ac:dyDescent="0.35">
      <c r="A42" s="557" t="s">
        <v>13</v>
      </c>
      <c r="B42" s="557"/>
      <c r="C42" s="557"/>
      <c r="D42" s="291">
        <v>63.700000000000017</v>
      </c>
      <c r="E42" s="291">
        <v>8.8000000000000007</v>
      </c>
      <c r="F42" s="291">
        <v>7.3</v>
      </c>
      <c r="G42" s="291">
        <v>0.8</v>
      </c>
      <c r="H42" s="291">
        <v>19.399999999999999</v>
      </c>
      <c r="I42" s="233">
        <v>100</v>
      </c>
      <c r="J42" s="230"/>
      <c r="K42" s="296"/>
      <c r="L42" s="296"/>
      <c r="M42" s="296"/>
      <c r="N42" s="296"/>
      <c r="O42" s="296"/>
      <c r="P42" s="296"/>
    </row>
    <row r="43" spans="1:16" ht="13.5" customHeight="1" x14ac:dyDescent="0.35">
      <c r="A43" s="557" t="s">
        <v>14</v>
      </c>
      <c r="B43" s="557"/>
      <c r="C43" s="557"/>
      <c r="D43" s="291">
        <v>57.1</v>
      </c>
      <c r="E43" s="291">
        <v>34</v>
      </c>
      <c r="F43" s="291">
        <v>6</v>
      </c>
      <c r="G43" s="291">
        <v>1.2</v>
      </c>
      <c r="H43" s="291">
        <v>1.7</v>
      </c>
      <c r="I43" s="233">
        <v>100</v>
      </c>
      <c r="J43" s="230"/>
      <c r="K43" s="296"/>
      <c r="L43" s="296"/>
      <c r="M43" s="296"/>
      <c r="N43" s="296"/>
      <c r="O43" s="296"/>
      <c r="P43" s="296"/>
    </row>
    <row r="44" spans="1:16" ht="13.5" customHeight="1" x14ac:dyDescent="0.35">
      <c r="A44" s="557" t="s">
        <v>15</v>
      </c>
      <c r="B44" s="557"/>
      <c r="C44" s="557"/>
      <c r="D44" s="291">
        <v>50.800000000000011</v>
      </c>
      <c r="E44" s="291">
        <v>36.4</v>
      </c>
      <c r="F44" s="291">
        <v>7.3</v>
      </c>
      <c r="G44" s="291">
        <v>0.6</v>
      </c>
      <c r="H44" s="291">
        <v>4.9000000000000004</v>
      </c>
      <c r="I44" s="233">
        <v>100.00000000000001</v>
      </c>
      <c r="J44" s="230"/>
      <c r="K44" s="296"/>
      <c r="L44" s="296"/>
      <c r="M44" s="296"/>
      <c r="N44" s="296"/>
      <c r="O44" s="296"/>
      <c r="P44" s="296"/>
    </row>
    <row r="45" spans="1:16" ht="13.5" customHeight="1" x14ac:dyDescent="0.35">
      <c r="A45" s="557" t="s">
        <v>16</v>
      </c>
      <c r="B45" s="557"/>
      <c r="C45" s="557"/>
      <c r="D45" s="291">
        <v>75.299999999999983</v>
      </c>
      <c r="E45" s="291">
        <v>19.100000000000001</v>
      </c>
      <c r="F45" s="291">
        <v>3.2</v>
      </c>
      <c r="G45" s="291">
        <v>2.2000000000000002</v>
      </c>
      <c r="H45" s="291">
        <v>0.2</v>
      </c>
      <c r="I45" s="233">
        <v>99.999999999999986</v>
      </c>
      <c r="J45" s="230"/>
      <c r="K45" s="296"/>
      <c r="L45" s="296"/>
      <c r="M45" s="296"/>
      <c r="N45" s="296"/>
      <c r="O45" s="296"/>
      <c r="P45" s="296"/>
    </row>
    <row r="46" spans="1:16" ht="13.5" customHeight="1" x14ac:dyDescent="0.35">
      <c r="A46" s="557" t="s">
        <v>17</v>
      </c>
      <c r="B46" s="557"/>
      <c r="C46" s="557"/>
      <c r="D46" s="291">
        <v>47.099999999999994</v>
      </c>
      <c r="E46" s="291">
        <v>45.6</v>
      </c>
      <c r="F46" s="291">
        <v>4.8</v>
      </c>
      <c r="G46" s="291">
        <v>1.7</v>
      </c>
      <c r="H46" s="291">
        <v>0.8</v>
      </c>
      <c r="I46" s="233">
        <v>99.999999999999986</v>
      </c>
      <c r="J46" s="230"/>
      <c r="K46" s="296"/>
      <c r="L46" s="296"/>
      <c r="M46" s="296"/>
      <c r="N46" s="296"/>
      <c r="O46" s="296"/>
      <c r="P46" s="296"/>
    </row>
    <row r="47" spans="1:16" ht="13.5" customHeight="1" x14ac:dyDescent="0.35">
      <c r="A47" s="557" t="s">
        <v>18</v>
      </c>
      <c r="B47" s="557"/>
      <c r="C47" s="557"/>
      <c r="D47" s="291">
        <v>76.2</v>
      </c>
      <c r="E47" s="291">
        <v>7.8</v>
      </c>
      <c r="F47" s="291">
        <v>15.9</v>
      </c>
      <c r="G47" s="291">
        <v>0</v>
      </c>
      <c r="H47" s="291">
        <v>0.1</v>
      </c>
      <c r="I47" s="233">
        <v>100</v>
      </c>
      <c r="J47" s="230"/>
      <c r="K47" s="296"/>
      <c r="L47" s="296"/>
      <c r="M47" s="296"/>
      <c r="N47" s="296"/>
      <c r="O47" s="296"/>
      <c r="P47" s="296"/>
    </row>
    <row r="48" spans="1:16" ht="13.5" customHeight="1" x14ac:dyDescent="0.35">
      <c r="A48" s="557" t="s">
        <v>19</v>
      </c>
      <c r="B48" s="557"/>
      <c r="C48" s="557"/>
      <c r="D48" s="291">
        <v>63.900000000000006</v>
      </c>
      <c r="E48" s="291">
        <v>31.7</v>
      </c>
      <c r="F48" s="291">
        <v>3.5</v>
      </c>
      <c r="G48" s="291">
        <v>0.6</v>
      </c>
      <c r="H48" s="291">
        <v>0.3</v>
      </c>
      <c r="I48" s="233">
        <v>100</v>
      </c>
      <c r="J48" s="230"/>
      <c r="K48" s="296"/>
      <c r="L48" s="296"/>
      <c r="M48" s="296"/>
      <c r="N48" s="296"/>
      <c r="O48" s="296"/>
      <c r="P48" s="296"/>
    </row>
    <row r="49" spans="1:16" ht="13.5" customHeight="1" x14ac:dyDescent="0.35">
      <c r="A49" s="557" t="s">
        <v>20</v>
      </c>
      <c r="B49" s="557"/>
      <c r="C49" s="557"/>
      <c r="D49" s="291">
        <v>45.600000000000016</v>
      </c>
      <c r="E49" s="291">
        <v>35</v>
      </c>
      <c r="F49" s="291">
        <v>14.1</v>
      </c>
      <c r="G49" s="291">
        <v>5.3</v>
      </c>
      <c r="H49" s="291">
        <v>0</v>
      </c>
      <c r="I49" s="233">
        <v>100.00000000000001</v>
      </c>
      <c r="J49" s="230"/>
      <c r="K49" s="296"/>
      <c r="L49" s="296"/>
      <c r="M49" s="296"/>
      <c r="N49" s="296"/>
      <c r="O49" s="296"/>
      <c r="P49" s="296"/>
    </row>
    <row r="50" spans="1:16" ht="13.5" customHeight="1" x14ac:dyDescent="0.35">
      <c r="A50" s="557" t="s">
        <v>21</v>
      </c>
      <c r="B50" s="557"/>
      <c r="C50" s="557"/>
      <c r="D50" s="291">
        <v>59.3</v>
      </c>
      <c r="E50" s="291">
        <v>38.299999999999997</v>
      </c>
      <c r="F50" s="291">
        <v>0.3</v>
      </c>
      <c r="G50" s="291">
        <v>0.9</v>
      </c>
      <c r="H50" s="291">
        <v>1.2</v>
      </c>
      <c r="I50" s="233">
        <v>100</v>
      </c>
      <c r="J50" s="230"/>
      <c r="K50" s="296"/>
      <c r="L50" s="296"/>
      <c r="M50" s="296"/>
      <c r="N50" s="296"/>
      <c r="O50" s="296"/>
      <c r="P50" s="296"/>
    </row>
    <row r="51" spans="1:16" ht="13.5" customHeight="1" x14ac:dyDescent="0.35">
      <c r="A51" s="557" t="s">
        <v>22</v>
      </c>
      <c r="B51" s="557"/>
      <c r="C51" s="557"/>
      <c r="D51" s="291">
        <v>34</v>
      </c>
      <c r="E51" s="291">
        <v>29.2</v>
      </c>
      <c r="F51" s="291">
        <v>7</v>
      </c>
      <c r="G51" s="291">
        <v>3.2</v>
      </c>
      <c r="H51" s="291">
        <v>26.6</v>
      </c>
      <c r="I51" s="233">
        <v>100</v>
      </c>
      <c r="J51" s="230"/>
      <c r="K51" s="296"/>
      <c r="L51" s="296"/>
      <c r="M51" s="296"/>
      <c r="N51" s="296"/>
      <c r="O51" s="296"/>
      <c r="P51" s="296"/>
    </row>
    <row r="52" spans="1:16" ht="13.5" customHeight="1" x14ac:dyDescent="0.35">
      <c r="A52" s="557" t="s">
        <v>23</v>
      </c>
      <c r="B52" s="557"/>
      <c r="C52" s="557"/>
      <c r="D52" s="291">
        <v>42.8</v>
      </c>
      <c r="E52" s="291">
        <v>45.499999999999993</v>
      </c>
      <c r="F52" s="291">
        <v>11.7</v>
      </c>
      <c r="G52" s="291">
        <v>0</v>
      </c>
      <c r="H52" s="291">
        <v>0</v>
      </c>
      <c r="I52" s="233">
        <v>99.999999999999986</v>
      </c>
      <c r="J52" s="230"/>
      <c r="K52" s="296"/>
      <c r="L52" s="296"/>
      <c r="M52" s="296"/>
      <c r="N52" s="296"/>
      <c r="O52" s="296"/>
      <c r="P52" s="296"/>
    </row>
    <row r="53" spans="1:16" ht="13.5" customHeight="1" x14ac:dyDescent="0.35">
      <c r="A53" s="557" t="s">
        <v>24</v>
      </c>
      <c r="B53" s="557"/>
      <c r="C53" s="557"/>
      <c r="D53" s="291">
        <v>17.100000000000001</v>
      </c>
      <c r="E53" s="291">
        <v>65.3</v>
      </c>
      <c r="F53" s="291">
        <v>4</v>
      </c>
      <c r="G53" s="291">
        <v>11.1</v>
      </c>
      <c r="H53" s="291">
        <v>2.5</v>
      </c>
      <c r="I53" s="233">
        <v>100</v>
      </c>
      <c r="J53" s="230"/>
      <c r="K53" s="296"/>
      <c r="L53" s="296"/>
      <c r="M53" s="296"/>
      <c r="N53" s="296"/>
      <c r="O53" s="296"/>
      <c r="P53" s="296"/>
    </row>
    <row r="54" spans="1:16" ht="13.5" customHeight="1" x14ac:dyDescent="0.35">
      <c r="A54" s="557" t="s">
        <v>25</v>
      </c>
      <c r="B54" s="557"/>
      <c r="C54" s="557"/>
      <c r="D54" s="291">
        <v>77.7</v>
      </c>
      <c r="E54" s="291">
        <v>16.7</v>
      </c>
      <c r="F54" s="291">
        <v>3.2</v>
      </c>
      <c r="G54" s="291">
        <v>1.1000000000000001</v>
      </c>
      <c r="H54" s="291">
        <v>1.3</v>
      </c>
      <c r="I54" s="233">
        <v>100</v>
      </c>
      <c r="J54" s="230"/>
      <c r="K54" s="296"/>
      <c r="L54" s="296"/>
      <c r="M54" s="296"/>
      <c r="N54" s="296"/>
      <c r="O54" s="296"/>
      <c r="P54" s="296"/>
    </row>
    <row r="55" spans="1:16" ht="13.5" customHeight="1" x14ac:dyDescent="0.35">
      <c r="A55" s="557" t="s">
        <v>26</v>
      </c>
      <c r="B55" s="557"/>
      <c r="C55" s="557"/>
      <c r="D55" s="291">
        <v>18.5</v>
      </c>
      <c r="E55" s="291">
        <v>56.7</v>
      </c>
      <c r="F55" s="291">
        <v>19.3</v>
      </c>
      <c r="G55" s="291">
        <v>0.2</v>
      </c>
      <c r="H55" s="291">
        <v>5.3</v>
      </c>
      <c r="I55" s="233">
        <v>100</v>
      </c>
      <c r="J55" s="230"/>
      <c r="K55" s="296"/>
      <c r="L55" s="296"/>
      <c r="M55" s="296"/>
      <c r="N55" s="296"/>
      <c r="O55" s="296"/>
      <c r="P55" s="296"/>
    </row>
    <row r="56" spans="1:16" ht="13.5" customHeight="1" x14ac:dyDescent="0.35">
      <c r="A56" s="554" t="s">
        <v>27</v>
      </c>
      <c r="B56" s="554"/>
      <c r="C56" s="554"/>
      <c r="D56" s="292">
        <v>71.899999999999977</v>
      </c>
      <c r="E56" s="292">
        <v>20.9</v>
      </c>
      <c r="F56" s="292">
        <v>4.4000000000000004</v>
      </c>
      <c r="G56" s="292">
        <v>1.9</v>
      </c>
      <c r="H56" s="292">
        <v>0.9</v>
      </c>
      <c r="I56" s="241">
        <v>100</v>
      </c>
      <c r="J56" s="230"/>
      <c r="K56" s="296"/>
      <c r="L56" s="296"/>
      <c r="M56" s="296"/>
      <c r="N56" s="296"/>
      <c r="O56" s="296"/>
      <c r="P56" s="296"/>
    </row>
    <row r="57" spans="1:16" ht="13.5" customHeight="1" x14ac:dyDescent="0.35">
      <c r="A57" s="554" t="s">
        <v>28</v>
      </c>
      <c r="B57" s="554"/>
      <c r="C57" s="554"/>
      <c r="D57" s="292">
        <v>57.7</v>
      </c>
      <c r="E57" s="292">
        <v>32.299999999999997</v>
      </c>
      <c r="F57" s="292">
        <v>5.5</v>
      </c>
      <c r="G57" s="292">
        <v>1.3</v>
      </c>
      <c r="H57" s="292">
        <v>3.2</v>
      </c>
      <c r="I57" s="241">
        <v>100</v>
      </c>
      <c r="J57" s="230"/>
      <c r="K57" s="296"/>
      <c r="L57" s="296"/>
      <c r="M57" s="296"/>
      <c r="N57" s="296"/>
      <c r="O57" s="296"/>
      <c r="P57" s="296"/>
    </row>
    <row r="58" spans="1:16" ht="13.5" customHeight="1" x14ac:dyDescent="0.35">
      <c r="A58" s="554" t="s">
        <v>29</v>
      </c>
      <c r="B58" s="554"/>
      <c r="C58" s="554"/>
      <c r="D58" s="292">
        <v>67.499999999999986</v>
      </c>
      <c r="E58" s="292">
        <v>18.399999999999999</v>
      </c>
      <c r="F58" s="292">
        <v>12.3</v>
      </c>
      <c r="G58" s="292">
        <v>0.4</v>
      </c>
      <c r="H58" s="292">
        <v>1.4</v>
      </c>
      <c r="I58" s="241">
        <v>99.999999999999986</v>
      </c>
      <c r="J58" s="230"/>
      <c r="K58" s="296"/>
      <c r="L58" s="296"/>
      <c r="M58" s="296"/>
      <c r="N58" s="296"/>
      <c r="O58" s="296"/>
      <c r="P58" s="296"/>
    </row>
    <row r="59" spans="1:16" ht="13.5" customHeight="1" x14ac:dyDescent="0.35">
      <c r="A59" s="554" t="s">
        <v>30</v>
      </c>
      <c r="B59" s="554"/>
      <c r="C59" s="554"/>
      <c r="D59" s="292">
        <v>46.600000000000009</v>
      </c>
      <c r="E59" s="292">
        <v>36.4</v>
      </c>
      <c r="F59" s="292">
        <v>4</v>
      </c>
      <c r="G59" s="292">
        <v>2.5</v>
      </c>
      <c r="H59" s="292">
        <v>10.5</v>
      </c>
      <c r="I59" s="241">
        <v>100</v>
      </c>
      <c r="J59" s="230"/>
      <c r="K59" s="296"/>
      <c r="L59" s="296"/>
      <c r="M59" s="296"/>
      <c r="N59" s="296"/>
      <c r="O59" s="296"/>
      <c r="P59" s="296"/>
    </row>
    <row r="60" spans="1:16" ht="13.5" customHeight="1" x14ac:dyDescent="0.35">
      <c r="A60" s="554" t="s">
        <v>31</v>
      </c>
      <c r="B60" s="554"/>
      <c r="C60" s="554"/>
      <c r="D60" s="292">
        <v>58.500000000000007</v>
      </c>
      <c r="E60" s="292">
        <v>29.7</v>
      </c>
      <c r="F60" s="292">
        <v>8.4</v>
      </c>
      <c r="G60" s="292">
        <v>0.8</v>
      </c>
      <c r="H60" s="292">
        <v>2.6</v>
      </c>
      <c r="I60" s="241">
        <v>100</v>
      </c>
      <c r="J60" s="230"/>
      <c r="K60" s="296"/>
      <c r="L60" s="296"/>
      <c r="M60" s="296"/>
      <c r="N60" s="296"/>
      <c r="O60" s="296"/>
      <c r="P60" s="296"/>
    </row>
    <row r="61" spans="1:16" s="245" customFormat="1" ht="13.5" customHeight="1" x14ac:dyDescent="0.35">
      <c r="A61" s="555" t="s">
        <v>32</v>
      </c>
      <c r="B61" s="555"/>
      <c r="C61" s="555"/>
      <c r="D61" s="293">
        <v>63.699999999999989</v>
      </c>
      <c r="E61" s="293">
        <v>25.1</v>
      </c>
      <c r="F61" s="293">
        <v>7.4</v>
      </c>
      <c r="G61" s="293">
        <v>1.2</v>
      </c>
      <c r="H61" s="293">
        <v>2.6</v>
      </c>
      <c r="I61" s="257">
        <v>99.999999999999986</v>
      </c>
      <c r="J61" s="244"/>
      <c r="K61" s="296"/>
      <c r="L61" s="296"/>
      <c r="M61" s="296"/>
      <c r="N61" s="296"/>
      <c r="O61" s="296"/>
      <c r="P61" s="296"/>
    </row>
    <row r="62" spans="1:16" ht="6" customHeight="1" x14ac:dyDescent="0.35"/>
    <row r="63" spans="1:16" s="249" customFormat="1" x14ac:dyDescent="0.35">
      <c r="A63" s="248" t="s">
        <v>33</v>
      </c>
      <c r="B63" s="553" t="s">
        <v>498</v>
      </c>
      <c r="C63" s="553"/>
      <c r="D63" s="553"/>
      <c r="E63" s="553"/>
      <c r="F63" s="553"/>
      <c r="G63" s="553"/>
      <c r="H63" s="553"/>
      <c r="I63" s="248"/>
      <c r="J63" s="248"/>
    </row>
    <row r="64" spans="1:16" s="249" customFormat="1" x14ac:dyDescent="0.35">
      <c r="A64" s="396" t="s">
        <v>307</v>
      </c>
      <c r="B64" s="553" t="s">
        <v>372</v>
      </c>
      <c r="C64" s="553"/>
      <c r="D64" s="553"/>
      <c r="E64" s="553"/>
      <c r="F64" s="553"/>
      <c r="G64" s="553"/>
      <c r="H64" s="553"/>
      <c r="I64" s="248"/>
      <c r="J64" s="248"/>
    </row>
    <row r="65" spans="1:10" ht="20.25" customHeight="1" x14ac:dyDescent="0.35">
      <c r="A65" s="294" t="s">
        <v>36</v>
      </c>
      <c r="B65" s="597" t="s">
        <v>369</v>
      </c>
      <c r="C65" s="597"/>
      <c r="D65" s="597"/>
      <c r="E65" s="597"/>
      <c r="F65" s="597"/>
      <c r="G65" s="597"/>
      <c r="H65" s="597"/>
      <c r="I65" s="230"/>
      <c r="J65" s="230"/>
    </row>
    <row r="66" spans="1:10" ht="20.25" customHeight="1" x14ac:dyDescent="0.35">
      <c r="A66" s="294" t="s">
        <v>47</v>
      </c>
      <c r="B66" s="597" t="s">
        <v>370</v>
      </c>
      <c r="C66" s="597"/>
      <c r="D66" s="597"/>
      <c r="E66" s="597"/>
      <c r="F66" s="597"/>
      <c r="G66" s="597"/>
      <c r="H66" s="597"/>
      <c r="I66" s="230"/>
      <c r="J66" s="230"/>
    </row>
    <row r="67" spans="1:10" x14ac:dyDescent="0.35">
      <c r="A67" s="230"/>
      <c r="B67" s="230"/>
      <c r="C67" s="230"/>
      <c r="D67" s="230"/>
      <c r="E67" s="230"/>
      <c r="F67" s="230"/>
      <c r="G67" s="230"/>
      <c r="H67" s="230"/>
      <c r="I67" s="230"/>
      <c r="J67" s="230"/>
    </row>
    <row r="68" spans="1:10" x14ac:dyDescent="0.35">
      <c r="A68" s="230"/>
      <c r="B68" s="230"/>
      <c r="C68" s="230"/>
      <c r="D68" s="230"/>
      <c r="E68" s="230"/>
      <c r="F68" s="230"/>
      <c r="G68" s="230"/>
      <c r="H68" s="230"/>
      <c r="I68" s="230"/>
      <c r="J68" s="230"/>
    </row>
    <row r="69" spans="1:10" x14ac:dyDescent="0.35">
      <c r="A69" s="230"/>
      <c r="B69" s="230"/>
      <c r="C69" s="230"/>
      <c r="D69" s="230"/>
      <c r="E69" s="230"/>
      <c r="F69" s="230"/>
      <c r="G69" s="230"/>
      <c r="H69" s="230"/>
      <c r="I69" s="230"/>
      <c r="J69" s="230"/>
    </row>
    <row r="70" spans="1:10" x14ac:dyDescent="0.35">
      <c r="A70" s="230"/>
      <c r="B70" s="230"/>
      <c r="C70" s="230"/>
      <c r="D70" s="230"/>
      <c r="E70" s="230"/>
      <c r="F70" s="230"/>
      <c r="G70" s="230"/>
      <c r="H70" s="230"/>
      <c r="I70" s="230"/>
      <c r="J70" s="230"/>
    </row>
    <row r="71" spans="1:10" x14ac:dyDescent="0.35">
      <c r="A71" s="230"/>
      <c r="B71" s="230"/>
      <c r="C71" s="230"/>
      <c r="D71" s="230"/>
      <c r="E71" s="230"/>
      <c r="F71" s="230"/>
      <c r="G71" s="230"/>
      <c r="H71" s="230"/>
      <c r="I71" s="230"/>
      <c r="J71" s="230"/>
    </row>
    <row r="72" spans="1:10" x14ac:dyDescent="0.35">
      <c r="A72" s="230"/>
      <c r="B72" s="230"/>
      <c r="C72" s="230"/>
      <c r="D72" s="230"/>
      <c r="E72" s="230"/>
      <c r="F72" s="230"/>
      <c r="G72" s="230"/>
      <c r="H72" s="230"/>
      <c r="I72" s="230"/>
      <c r="J72" s="230"/>
    </row>
    <row r="73" spans="1:10" x14ac:dyDescent="0.35">
      <c r="A73" s="230"/>
      <c r="B73" s="230"/>
      <c r="C73" s="230"/>
      <c r="D73" s="230"/>
      <c r="E73" s="230"/>
      <c r="F73" s="230"/>
      <c r="G73" s="230"/>
      <c r="H73" s="230"/>
      <c r="I73" s="230"/>
      <c r="J73" s="230"/>
    </row>
    <row r="74" spans="1:10" x14ac:dyDescent="0.35">
      <c r="A74" s="230"/>
      <c r="B74" s="230"/>
      <c r="C74" s="230"/>
      <c r="D74" s="230"/>
      <c r="E74" s="230"/>
      <c r="F74" s="230"/>
      <c r="G74" s="230"/>
      <c r="H74" s="230"/>
      <c r="I74" s="230"/>
      <c r="J74" s="230"/>
    </row>
    <row r="75" spans="1:10" x14ac:dyDescent="0.35">
      <c r="A75" s="230"/>
      <c r="B75" s="230"/>
      <c r="C75" s="230"/>
      <c r="D75" s="230"/>
      <c r="E75" s="230"/>
      <c r="F75" s="230"/>
      <c r="G75" s="230"/>
      <c r="H75" s="230"/>
      <c r="I75" s="230"/>
      <c r="J75" s="230"/>
    </row>
    <row r="76" spans="1:10" x14ac:dyDescent="0.35">
      <c r="A76" s="230"/>
      <c r="B76" s="230"/>
      <c r="C76" s="230"/>
      <c r="D76" s="230"/>
      <c r="E76" s="230"/>
      <c r="F76" s="230"/>
      <c r="G76" s="230"/>
      <c r="H76" s="230"/>
      <c r="I76" s="230"/>
      <c r="J76" s="230"/>
    </row>
    <row r="77" spans="1:10" x14ac:dyDescent="0.35">
      <c r="A77" s="230"/>
      <c r="B77" s="230"/>
      <c r="C77" s="230"/>
      <c r="D77" s="230"/>
      <c r="E77" s="230"/>
      <c r="F77" s="230"/>
      <c r="G77" s="230"/>
      <c r="H77" s="230"/>
      <c r="I77" s="230"/>
      <c r="J77" s="230"/>
    </row>
    <row r="78" spans="1:10" x14ac:dyDescent="0.35">
      <c r="A78" s="230"/>
      <c r="B78" s="230"/>
      <c r="C78" s="230"/>
      <c r="D78" s="230"/>
      <c r="E78" s="230"/>
      <c r="F78" s="230"/>
      <c r="G78" s="230"/>
      <c r="H78" s="230"/>
      <c r="I78" s="230"/>
      <c r="J78" s="230"/>
    </row>
    <row r="79" spans="1:10" x14ac:dyDescent="0.35">
      <c r="A79" s="230"/>
      <c r="B79" s="230"/>
      <c r="C79" s="230"/>
      <c r="D79" s="230"/>
      <c r="E79" s="230"/>
      <c r="F79" s="230"/>
      <c r="G79" s="230"/>
      <c r="H79" s="230"/>
      <c r="I79" s="230"/>
      <c r="J79" s="230"/>
    </row>
    <row r="80" spans="1:10" x14ac:dyDescent="0.35">
      <c r="A80" s="230"/>
      <c r="B80" s="230"/>
      <c r="C80" s="230"/>
      <c r="D80" s="230"/>
      <c r="E80" s="230"/>
      <c r="F80" s="230"/>
      <c r="G80" s="230"/>
      <c r="H80" s="230"/>
      <c r="I80" s="230"/>
      <c r="J80" s="230"/>
    </row>
    <row r="81" spans="1:10" x14ac:dyDescent="0.35">
      <c r="A81" s="230"/>
      <c r="B81" s="230"/>
      <c r="C81" s="230"/>
      <c r="D81" s="230"/>
      <c r="E81" s="230"/>
      <c r="F81" s="230"/>
      <c r="G81" s="230"/>
      <c r="H81" s="230"/>
      <c r="I81" s="230"/>
      <c r="J81" s="230"/>
    </row>
    <row r="82" spans="1:10" x14ac:dyDescent="0.35">
      <c r="A82" s="230"/>
      <c r="B82" s="230"/>
      <c r="C82" s="230"/>
      <c r="D82" s="230"/>
      <c r="E82" s="230"/>
      <c r="F82" s="230"/>
      <c r="G82" s="230"/>
      <c r="H82" s="230"/>
      <c r="I82" s="230"/>
      <c r="J82" s="230"/>
    </row>
    <row r="83" spans="1:10" x14ac:dyDescent="0.35">
      <c r="A83" s="230"/>
      <c r="B83" s="230"/>
      <c r="C83" s="230"/>
      <c r="D83" s="230"/>
      <c r="E83" s="230"/>
      <c r="F83" s="230"/>
      <c r="G83" s="230"/>
      <c r="H83" s="230"/>
      <c r="I83" s="230"/>
      <c r="J83" s="230"/>
    </row>
    <row r="84" spans="1:10" x14ac:dyDescent="0.35">
      <c r="A84" s="230"/>
      <c r="B84" s="230"/>
      <c r="C84" s="230"/>
      <c r="D84" s="230"/>
      <c r="E84" s="230"/>
      <c r="F84" s="230"/>
      <c r="G84" s="230"/>
      <c r="H84" s="230"/>
      <c r="I84" s="230"/>
      <c r="J84" s="230"/>
    </row>
    <row r="85" spans="1:10" x14ac:dyDescent="0.35">
      <c r="A85" s="230"/>
      <c r="B85" s="230"/>
      <c r="C85" s="230"/>
      <c r="D85" s="230"/>
      <c r="E85" s="230"/>
      <c r="F85" s="230"/>
      <c r="G85" s="230"/>
      <c r="H85" s="230"/>
      <c r="I85" s="230"/>
      <c r="J85" s="230"/>
    </row>
  </sheetData>
  <mergeCells count="71">
    <mergeCell ref="A9:C9"/>
    <mergeCell ref="A1:B1"/>
    <mergeCell ref="C1:I1"/>
    <mergeCell ref="A2:C3"/>
    <mergeCell ref="D2:D3"/>
    <mergeCell ref="E2:E3"/>
    <mergeCell ref="F2:F3"/>
    <mergeCell ref="G2:G3"/>
    <mergeCell ref="H2:H3"/>
    <mergeCell ref="I2:I3"/>
    <mergeCell ref="A4:I4"/>
    <mergeCell ref="A5:C5"/>
    <mergeCell ref="A6:C6"/>
    <mergeCell ref="A7:C7"/>
    <mergeCell ref="A8:C8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33:I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A32:C32"/>
    <mergeCell ref="A45:C45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57:C57"/>
    <mergeCell ref="A46:C46"/>
    <mergeCell ref="A47:C47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B66:H66"/>
    <mergeCell ref="A58:C58"/>
    <mergeCell ref="A59:C59"/>
    <mergeCell ref="A60:C60"/>
    <mergeCell ref="A61:C61"/>
    <mergeCell ref="B64:H64"/>
    <mergeCell ref="B65:H65"/>
    <mergeCell ref="B63:H63"/>
  </mergeCells>
  <hyperlinks>
    <hyperlink ref="K1" location="'Indice delle tavole'!B62" display="TORNA ALL'INDICE"/>
  </hyperlinks>
  <pageMargins left="0.7" right="0.7" top="0.75" bottom="0.75" header="0.3" footer="0.3"/>
  <pageSetup paperSize="9" scale="80" orientation="portrait" horizontalDpi="300" verticalDpi="30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5"/>
  <sheetViews>
    <sheetView workbookViewId="0">
      <selection activeCell="D5" sqref="D5:I32"/>
    </sheetView>
  </sheetViews>
  <sheetFormatPr defaultColWidth="9.1796875" defaultRowHeight="13" x14ac:dyDescent="0.35"/>
  <cols>
    <col min="1" max="1" width="3.26953125" style="229" customWidth="1"/>
    <col min="2" max="2" width="9.1796875" style="229" customWidth="1"/>
    <col min="3" max="3" width="9.453125" style="229" customWidth="1"/>
    <col min="4" max="9" width="14.453125" style="229" customWidth="1"/>
    <col min="10" max="13" width="9.1796875" style="229"/>
    <col min="14" max="14" width="5.453125" style="229" bestFit="1" customWidth="1"/>
    <col min="15" max="16384" width="9.1796875" style="229"/>
  </cols>
  <sheetData>
    <row r="1" spans="1:17" ht="25.5" customHeight="1" x14ac:dyDescent="0.35">
      <c r="A1" s="560" t="s">
        <v>412</v>
      </c>
      <c r="B1" s="560"/>
      <c r="C1" s="618" t="s">
        <v>529</v>
      </c>
      <c r="D1" s="618"/>
      <c r="E1" s="618"/>
      <c r="F1" s="618"/>
      <c r="G1" s="618"/>
      <c r="H1" s="618"/>
      <c r="I1" s="618"/>
      <c r="K1" s="392" t="s">
        <v>481</v>
      </c>
    </row>
    <row r="2" spans="1:17" ht="23.25" customHeight="1" x14ac:dyDescent="0.35">
      <c r="A2" s="561" t="s">
        <v>1</v>
      </c>
      <c r="B2" s="561"/>
      <c r="C2" s="561"/>
      <c r="D2" s="563" t="s">
        <v>505</v>
      </c>
      <c r="E2" s="563" t="s">
        <v>506</v>
      </c>
      <c r="F2" s="563" t="s">
        <v>507</v>
      </c>
      <c r="G2" s="563" t="s">
        <v>508</v>
      </c>
      <c r="H2" s="564" t="s">
        <v>509</v>
      </c>
      <c r="I2" s="564" t="s">
        <v>63</v>
      </c>
      <c r="J2" s="230"/>
    </row>
    <row r="3" spans="1:17" ht="23.25" customHeight="1" x14ac:dyDescent="0.35">
      <c r="A3" s="562"/>
      <c r="B3" s="562"/>
      <c r="C3" s="562"/>
      <c r="D3" s="563"/>
      <c r="E3" s="563"/>
      <c r="F3" s="563"/>
      <c r="G3" s="563"/>
      <c r="H3" s="564"/>
      <c r="I3" s="564"/>
      <c r="J3" s="230"/>
    </row>
    <row r="4" spans="1:17" ht="23.25" customHeight="1" x14ac:dyDescent="0.35">
      <c r="A4" s="582" t="s">
        <v>411</v>
      </c>
      <c r="B4" s="582"/>
      <c r="C4" s="582"/>
      <c r="D4" s="582"/>
      <c r="E4" s="582"/>
      <c r="F4" s="582"/>
      <c r="G4" s="582"/>
      <c r="H4" s="582"/>
      <c r="I4" s="582"/>
      <c r="J4" s="230"/>
    </row>
    <row r="5" spans="1:17" ht="13.5" customHeight="1" x14ac:dyDescent="0.35">
      <c r="A5" s="557" t="s">
        <v>5</v>
      </c>
      <c r="B5" s="557"/>
      <c r="C5" s="557"/>
      <c r="D5" s="233">
        <v>9252</v>
      </c>
      <c r="E5" s="233">
        <v>4412</v>
      </c>
      <c r="F5" s="233">
        <v>1507</v>
      </c>
      <c r="G5" s="233"/>
      <c r="H5" s="233">
        <v>1064</v>
      </c>
      <c r="I5" s="233">
        <v>6633</v>
      </c>
      <c r="J5" s="230"/>
      <c r="K5" s="233"/>
      <c r="L5" s="233"/>
      <c r="M5" s="233"/>
      <c r="N5" s="233"/>
      <c r="O5" s="233"/>
      <c r="P5" s="233"/>
      <c r="Q5" s="382"/>
    </row>
    <row r="6" spans="1:17" ht="13.5" customHeight="1" x14ac:dyDescent="0.35">
      <c r="A6" s="557" t="s">
        <v>281</v>
      </c>
      <c r="B6" s="557"/>
      <c r="C6" s="557"/>
      <c r="D6" s="233">
        <v>13008</v>
      </c>
      <c r="E6" s="233">
        <v>11816</v>
      </c>
      <c r="F6" s="233">
        <v>1096</v>
      </c>
      <c r="G6" s="233"/>
      <c r="H6" s="233">
        <v>7700</v>
      </c>
      <c r="I6" s="233">
        <v>11882</v>
      </c>
      <c r="J6" s="230"/>
      <c r="K6" s="233"/>
      <c r="L6" s="233"/>
      <c r="M6" s="233"/>
      <c r="N6" s="233"/>
      <c r="O6" s="233"/>
      <c r="P6" s="233"/>
      <c r="Q6" s="382"/>
    </row>
    <row r="7" spans="1:17" ht="13.5" customHeight="1" x14ac:dyDescent="0.35">
      <c r="A7" s="557" t="s">
        <v>7</v>
      </c>
      <c r="B7" s="557"/>
      <c r="C7" s="557"/>
      <c r="D7" s="233">
        <v>12212</v>
      </c>
      <c r="E7" s="233">
        <v>4902</v>
      </c>
      <c r="F7" s="233">
        <v>1595</v>
      </c>
      <c r="G7" s="233"/>
      <c r="H7" s="233">
        <v>1053</v>
      </c>
      <c r="I7" s="233">
        <v>8700</v>
      </c>
      <c r="J7" s="230"/>
      <c r="K7" s="233"/>
      <c r="L7" s="233"/>
      <c r="M7" s="233"/>
      <c r="N7" s="233"/>
      <c r="O7" s="233"/>
      <c r="P7" s="233"/>
      <c r="Q7" s="382"/>
    </row>
    <row r="8" spans="1:17" ht="13.5" customHeight="1" x14ac:dyDescent="0.35">
      <c r="A8" s="557" t="s">
        <v>8</v>
      </c>
      <c r="B8" s="557"/>
      <c r="C8" s="557"/>
      <c r="D8" s="233">
        <v>8948</v>
      </c>
      <c r="E8" s="233">
        <v>4103</v>
      </c>
      <c r="F8" s="233">
        <v>2123</v>
      </c>
      <c r="G8" s="233"/>
      <c r="H8" s="233">
        <v>1167</v>
      </c>
      <c r="I8" s="233">
        <v>5885</v>
      </c>
      <c r="J8" s="230"/>
      <c r="K8" s="233"/>
      <c r="L8" s="233"/>
      <c r="M8" s="233"/>
      <c r="N8" s="233"/>
      <c r="O8" s="233"/>
      <c r="P8" s="233"/>
      <c r="Q8" s="382"/>
    </row>
    <row r="9" spans="1:17" ht="13.5" customHeight="1" x14ac:dyDescent="0.35">
      <c r="A9" s="617" t="s">
        <v>9</v>
      </c>
      <c r="B9" s="617"/>
      <c r="C9" s="617"/>
      <c r="D9" s="233">
        <v>12676</v>
      </c>
      <c r="E9" s="233">
        <v>8458</v>
      </c>
      <c r="F9" s="233">
        <v>6325</v>
      </c>
      <c r="G9" s="233"/>
      <c r="H9" s="233">
        <v>593</v>
      </c>
      <c r="I9" s="233">
        <v>9540</v>
      </c>
      <c r="J9" s="230"/>
      <c r="K9" s="233"/>
      <c r="L9" s="233"/>
      <c r="M9" s="233"/>
      <c r="N9" s="233"/>
      <c r="O9" s="233"/>
      <c r="P9" s="233"/>
      <c r="Q9" s="382"/>
    </row>
    <row r="10" spans="1:17" s="240" customFormat="1" ht="13.5" customHeight="1" x14ac:dyDescent="0.35">
      <c r="A10" s="559" t="s">
        <v>10</v>
      </c>
      <c r="B10" s="559"/>
      <c r="C10" s="559"/>
      <c r="D10" s="233">
        <v>12939</v>
      </c>
      <c r="E10" s="233">
        <v>7967</v>
      </c>
      <c r="F10" s="233">
        <v>6441</v>
      </c>
      <c r="G10" s="233"/>
      <c r="H10" s="233"/>
      <c r="I10" s="233">
        <v>8886</v>
      </c>
      <c r="J10" s="239"/>
      <c r="K10" s="233"/>
      <c r="L10" s="233"/>
      <c r="M10" s="233"/>
      <c r="N10" s="233"/>
      <c r="O10" s="233"/>
      <c r="P10" s="233"/>
      <c r="Q10" s="383"/>
    </row>
    <row r="11" spans="1:17" s="240" customFormat="1" ht="13.5" customHeight="1" x14ac:dyDescent="0.35">
      <c r="A11" s="559" t="s">
        <v>44</v>
      </c>
      <c r="B11" s="559"/>
      <c r="C11" s="559"/>
      <c r="D11" s="233">
        <v>12566</v>
      </c>
      <c r="E11" s="233">
        <v>8743</v>
      </c>
      <c r="F11" s="233">
        <v>5194</v>
      </c>
      <c r="G11" s="233"/>
      <c r="H11" s="233">
        <v>593</v>
      </c>
      <c r="I11" s="233">
        <v>9930</v>
      </c>
      <c r="J11" s="239"/>
      <c r="K11" s="233"/>
      <c r="L11" s="233"/>
      <c r="M11" s="233"/>
      <c r="N11" s="233"/>
      <c r="O11" s="233"/>
      <c r="P11" s="233"/>
      <c r="Q11" s="383"/>
    </row>
    <row r="12" spans="1:17" ht="13.5" customHeight="1" x14ac:dyDescent="0.35">
      <c r="A12" s="557" t="s">
        <v>12</v>
      </c>
      <c r="B12" s="557"/>
      <c r="C12" s="557"/>
      <c r="D12" s="233">
        <v>9095</v>
      </c>
      <c r="E12" s="233">
        <v>3479</v>
      </c>
      <c r="F12" s="233">
        <v>1411</v>
      </c>
      <c r="G12" s="233"/>
      <c r="H12" s="233">
        <v>695</v>
      </c>
      <c r="I12" s="233">
        <v>5556</v>
      </c>
      <c r="J12" s="230"/>
      <c r="K12" s="233"/>
      <c r="L12" s="233"/>
      <c r="M12" s="233"/>
      <c r="N12" s="233"/>
      <c r="O12" s="233"/>
      <c r="P12" s="233"/>
      <c r="Q12" s="382"/>
    </row>
    <row r="13" spans="1:17" ht="13.5" customHeight="1" x14ac:dyDescent="0.35">
      <c r="A13" s="557" t="s">
        <v>13</v>
      </c>
      <c r="B13" s="557"/>
      <c r="C13" s="557"/>
      <c r="D13" s="233">
        <v>14542</v>
      </c>
      <c r="E13" s="233">
        <v>6011</v>
      </c>
      <c r="F13" s="233">
        <v>3822</v>
      </c>
      <c r="G13" s="233"/>
      <c r="H13" s="233">
        <v>3536</v>
      </c>
      <c r="I13" s="233">
        <v>6802</v>
      </c>
      <c r="J13" s="230"/>
      <c r="K13" s="233"/>
      <c r="L13" s="233"/>
      <c r="M13" s="233"/>
      <c r="N13" s="233"/>
      <c r="O13" s="233"/>
      <c r="P13" s="233"/>
      <c r="Q13" s="382"/>
    </row>
    <row r="14" spans="1:17" ht="13.5" customHeight="1" x14ac:dyDescent="0.35">
      <c r="A14" s="557" t="s">
        <v>14</v>
      </c>
      <c r="B14" s="557"/>
      <c r="C14" s="557"/>
      <c r="D14" s="233">
        <v>9405</v>
      </c>
      <c r="E14" s="233">
        <v>7386</v>
      </c>
      <c r="F14" s="233">
        <v>4341</v>
      </c>
      <c r="G14" s="233"/>
      <c r="H14" s="233">
        <v>1901</v>
      </c>
      <c r="I14" s="233">
        <v>7820</v>
      </c>
      <c r="J14" s="230"/>
      <c r="K14" s="233"/>
      <c r="L14" s="233"/>
      <c r="M14" s="233"/>
      <c r="N14" s="233"/>
      <c r="O14" s="233"/>
      <c r="P14" s="233"/>
      <c r="Q14" s="382"/>
    </row>
    <row r="15" spans="1:17" ht="13.5" customHeight="1" x14ac:dyDescent="0.35">
      <c r="A15" s="557" t="s">
        <v>15</v>
      </c>
      <c r="B15" s="557"/>
      <c r="C15" s="557"/>
      <c r="D15" s="233">
        <v>8845</v>
      </c>
      <c r="E15" s="233">
        <v>6086</v>
      </c>
      <c r="F15" s="233">
        <v>3940</v>
      </c>
      <c r="G15" s="233"/>
      <c r="H15" s="233">
        <v>2118</v>
      </c>
      <c r="I15" s="233">
        <v>6214</v>
      </c>
      <c r="J15" s="230"/>
      <c r="K15" s="233"/>
      <c r="L15" s="233"/>
      <c r="M15" s="233"/>
      <c r="N15" s="233"/>
      <c r="O15" s="233"/>
      <c r="P15" s="233"/>
      <c r="Q15" s="382"/>
    </row>
    <row r="16" spans="1:17" ht="13.5" customHeight="1" x14ac:dyDescent="0.35">
      <c r="A16" s="557" t="s">
        <v>16</v>
      </c>
      <c r="B16" s="557"/>
      <c r="C16" s="557"/>
      <c r="D16" s="233">
        <v>9561</v>
      </c>
      <c r="E16" s="233">
        <v>3441</v>
      </c>
      <c r="F16" s="233">
        <v>1208</v>
      </c>
      <c r="G16" s="233"/>
      <c r="H16" s="233">
        <v>653</v>
      </c>
      <c r="I16" s="233">
        <v>6407</v>
      </c>
      <c r="J16" s="230"/>
      <c r="K16" s="233"/>
      <c r="L16" s="233"/>
      <c r="M16" s="233"/>
      <c r="N16" s="233"/>
      <c r="O16" s="233"/>
      <c r="P16" s="233"/>
      <c r="Q16" s="382"/>
    </row>
    <row r="17" spans="1:17" ht="13.5" customHeight="1" x14ac:dyDescent="0.35">
      <c r="A17" s="557" t="s">
        <v>17</v>
      </c>
      <c r="B17" s="557"/>
      <c r="C17" s="557"/>
      <c r="D17" s="233">
        <v>5743</v>
      </c>
      <c r="E17" s="233">
        <v>4149</v>
      </c>
      <c r="F17" s="233">
        <v>1622</v>
      </c>
      <c r="G17" s="233"/>
      <c r="H17" s="233">
        <v>968</v>
      </c>
      <c r="I17" s="233">
        <v>4363</v>
      </c>
      <c r="J17" s="230"/>
      <c r="K17" s="233"/>
      <c r="L17" s="233"/>
      <c r="M17" s="233"/>
      <c r="N17" s="233"/>
      <c r="O17" s="233"/>
      <c r="P17" s="233"/>
      <c r="Q17" s="382"/>
    </row>
    <row r="18" spans="1:17" ht="13.5" customHeight="1" x14ac:dyDescent="0.35">
      <c r="A18" s="557" t="s">
        <v>18</v>
      </c>
      <c r="B18" s="557"/>
      <c r="C18" s="557"/>
      <c r="D18" s="233">
        <v>12216</v>
      </c>
      <c r="E18" s="233">
        <v>5954</v>
      </c>
      <c r="F18" s="233">
        <v>7391</v>
      </c>
      <c r="G18" s="233"/>
      <c r="H18" s="233">
        <v>1299</v>
      </c>
      <c r="I18" s="233">
        <v>9983</v>
      </c>
      <c r="J18" s="230"/>
      <c r="K18" s="233"/>
      <c r="L18" s="233"/>
      <c r="M18" s="233"/>
      <c r="N18" s="233"/>
      <c r="O18" s="233"/>
      <c r="P18" s="233"/>
      <c r="Q18" s="382"/>
    </row>
    <row r="19" spans="1:17" ht="13.5" customHeight="1" x14ac:dyDescent="0.35">
      <c r="A19" s="557" t="s">
        <v>19</v>
      </c>
      <c r="B19" s="557"/>
      <c r="C19" s="557"/>
      <c r="D19" s="233">
        <v>6218</v>
      </c>
      <c r="E19" s="233">
        <v>2866</v>
      </c>
      <c r="F19" s="233">
        <v>1425</v>
      </c>
      <c r="G19" s="233"/>
      <c r="H19" s="233">
        <v>901</v>
      </c>
      <c r="I19" s="233">
        <v>4022</v>
      </c>
      <c r="J19" s="230"/>
      <c r="K19" s="233"/>
      <c r="L19" s="233"/>
      <c r="M19" s="233"/>
      <c r="N19" s="233"/>
      <c r="O19" s="233"/>
      <c r="P19" s="233"/>
      <c r="Q19" s="382"/>
    </row>
    <row r="20" spans="1:17" ht="13.5" customHeight="1" x14ac:dyDescent="0.35">
      <c r="A20" s="557" t="s">
        <v>20</v>
      </c>
      <c r="B20" s="557"/>
      <c r="C20" s="557"/>
      <c r="D20" s="233">
        <v>4122</v>
      </c>
      <c r="E20" s="233">
        <v>2310</v>
      </c>
      <c r="F20" s="233">
        <v>1418</v>
      </c>
      <c r="G20" s="233"/>
      <c r="H20" s="233"/>
      <c r="I20" s="233">
        <v>2785</v>
      </c>
      <c r="J20" s="230"/>
      <c r="K20" s="233"/>
      <c r="L20" s="233"/>
      <c r="M20" s="233"/>
      <c r="N20" s="233"/>
      <c r="O20" s="233"/>
      <c r="P20" s="233"/>
      <c r="Q20" s="382"/>
    </row>
    <row r="21" spans="1:17" ht="13.5" customHeight="1" x14ac:dyDescent="0.35">
      <c r="A21" s="557" t="s">
        <v>21</v>
      </c>
      <c r="B21" s="557"/>
      <c r="C21" s="557"/>
      <c r="D21" s="233">
        <v>11465</v>
      </c>
      <c r="E21" s="233">
        <v>5734</v>
      </c>
      <c r="F21" s="233">
        <v>4037</v>
      </c>
      <c r="G21" s="233"/>
      <c r="H21" s="233">
        <v>2389</v>
      </c>
      <c r="I21" s="233">
        <v>7375</v>
      </c>
      <c r="J21" s="230"/>
      <c r="K21" s="233"/>
      <c r="L21" s="233"/>
      <c r="M21" s="233"/>
      <c r="N21" s="233"/>
      <c r="O21" s="233"/>
      <c r="P21" s="233"/>
      <c r="Q21" s="382"/>
    </row>
    <row r="22" spans="1:17" ht="13.5" customHeight="1" x14ac:dyDescent="0.35">
      <c r="A22" s="557" t="s">
        <v>22</v>
      </c>
      <c r="B22" s="557"/>
      <c r="C22" s="557"/>
      <c r="D22" s="233">
        <v>8116</v>
      </c>
      <c r="E22" s="233">
        <v>4309</v>
      </c>
      <c r="F22" s="233">
        <v>3025</v>
      </c>
      <c r="G22" s="233"/>
      <c r="H22" s="233">
        <v>3923</v>
      </c>
      <c r="I22" s="233">
        <v>4783</v>
      </c>
      <c r="J22" s="230"/>
      <c r="K22" s="233"/>
      <c r="L22" s="233"/>
      <c r="M22" s="233"/>
      <c r="N22" s="233"/>
      <c r="O22" s="233"/>
      <c r="P22" s="233"/>
      <c r="Q22" s="382"/>
    </row>
    <row r="23" spans="1:17" ht="13.5" customHeight="1" x14ac:dyDescent="0.35">
      <c r="A23" s="557" t="s">
        <v>23</v>
      </c>
      <c r="B23" s="557"/>
      <c r="C23" s="557"/>
      <c r="D23" s="233">
        <v>4816</v>
      </c>
      <c r="E23" s="233">
        <v>3077</v>
      </c>
      <c r="F23" s="233">
        <v>4414</v>
      </c>
      <c r="G23" s="233"/>
      <c r="H23" s="233">
        <v>111</v>
      </c>
      <c r="I23" s="233">
        <v>3906</v>
      </c>
      <c r="J23" s="230"/>
      <c r="K23" s="233"/>
      <c r="L23" s="233"/>
      <c r="M23" s="233"/>
      <c r="N23" s="233"/>
      <c r="O23" s="233"/>
      <c r="P23" s="233"/>
      <c r="Q23" s="382"/>
    </row>
    <row r="24" spans="1:17" ht="13.5" customHeight="1" x14ac:dyDescent="0.35">
      <c r="A24" s="557" t="s">
        <v>24</v>
      </c>
      <c r="B24" s="557"/>
      <c r="C24" s="557"/>
      <c r="D24" s="233">
        <v>5121</v>
      </c>
      <c r="E24" s="233">
        <v>5431</v>
      </c>
      <c r="F24" s="233">
        <v>2421</v>
      </c>
      <c r="G24" s="233"/>
      <c r="H24" s="233">
        <v>1682</v>
      </c>
      <c r="I24" s="233">
        <v>4698</v>
      </c>
      <c r="J24" s="230"/>
      <c r="K24" s="233"/>
      <c r="L24" s="233"/>
      <c r="M24" s="233"/>
      <c r="N24" s="233"/>
      <c r="O24" s="233"/>
      <c r="P24" s="233"/>
      <c r="Q24" s="382"/>
    </row>
    <row r="25" spans="1:17" ht="13.5" customHeight="1" x14ac:dyDescent="0.35">
      <c r="A25" s="557" t="s">
        <v>25</v>
      </c>
      <c r="B25" s="557"/>
      <c r="C25" s="557"/>
      <c r="D25" s="233">
        <v>7167</v>
      </c>
      <c r="E25" s="233">
        <v>4079</v>
      </c>
      <c r="F25" s="271">
        <v>4911</v>
      </c>
      <c r="G25" s="233"/>
      <c r="H25" s="233">
        <v>2035</v>
      </c>
      <c r="I25" s="233">
        <v>6183</v>
      </c>
      <c r="J25" s="230"/>
      <c r="K25" s="233"/>
      <c r="L25" s="233"/>
      <c r="M25" s="233"/>
      <c r="N25" s="233"/>
      <c r="O25" s="233"/>
      <c r="P25" s="233"/>
      <c r="Q25" s="382"/>
    </row>
    <row r="26" spans="1:17" ht="13.5" customHeight="1" x14ac:dyDescent="0.35">
      <c r="A26" s="557" t="s">
        <v>26</v>
      </c>
      <c r="B26" s="557"/>
      <c r="C26" s="557"/>
      <c r="D26" s="233">
        <v>5321</v>
      </c>
      <c r="E26" s="233">
        <v>5235</v>
      </c>
      <c r="F26" s="233">
        <v>4216</v>
      </c>
      <c r="G26" s="233"/>
      <c r="H26" s="233">
        <v>930</v>
      </c>
      <c r="I26" s="233">
        <v>3573</v>
      </c>
      <c r="J26" s="230"/>
      <c r="K26" s="233"/>
      <c r="L26" s="233"/>
      <c r="M26" s="233"/>
      <c r="N26" s="233"/>
      <c r="O26" s="233"/>
      <c r="P26" s="233"/>
      <c r="Q26" s="382"/>
    </row>
    <row r="27" spans="1:17" ht="13.5" customHeight="1" x14ac:dyDescent="0.35">
      <c r="A27" s="554" t="s">
        <v>27</v>
      </c>
      <c r="B27" s="554"/>
      <c r="C27" s="554"/>
      <c r="D27" s="241">
        <v>9327</v>
      </c>
      <c r="E27" s="241">
        <v>4514</v>
      </c>
      <c r="F27" s="241">
        <v>2039</v>
      </c>
      <c r="G27" s="241"/>
      <c r="H27" s="241">
        <v>1140</v>
      </c>
      <c r="I27" s="241">
        <v>6348</v>
      </c>
      <c r="J27" s="230"/>
      <c r="K27" s="233"/>
      <c r="L27" s="233"/>
      <c r="M27" s="233"/>
      <c r="N27" s="241"/>
      <c r="O27" s="233"/>
      <c r="P27" s="233"/>
      <c r="Q27" s="382"/>
    </row>
    <row r="28" spans="1:17" ht="13.5" customHeight="1" x14ac:dyDescent="0.35">
      <c r="A28" s="554" t="s">
        <v>28</v>
      </c>
      <c r="B28" s="554"/>
      <c r="C28" s="554"/>
      <c r="D28" s="241">
        <v>9995</v>
      </c>
      <c r="E28" s="241">
        <v>6519</v>
      </c>
      <c r="F28" s="241">
        <v>3565</v>
      </c>
      <c r="G28" s="241"/>
      <c r="H28" s="241">
        <v>2634</v>
      </c>
      <c r="I28" s="241">
        <v>7309</v>
      </c>
      <c r="J28" s="230"/>
      <c r="K28" s="233"/>
      <c r="L28" s="233"/>
      <c r="M28" s="233"/>
      <c r="N28" s="241"/>
      <c r="O28" s="233"/>
      <c r="P28" s="233"/>
      <c r="Q28" s="382"/>
    </row>
    <row r="29" spans="1:17" ht="13.5" customHeight="1" x14ac:dyDescent="0.35">
      <c r="A29" s="554" t="s">
        <v>29</v>
      </c>
      <c r="B29" s="554"/>
      <c r="C29" s="554"/>
      <c r="D29" s="241">
        <v>10576</v>
      </c>
      <c r="E29" s="241">
        <v>5560</v>
      </c>
      <c r="F29" s="241">
        <v>5819</v>
      </c>
      <c r="G29" s="241"/>
      <c r="H29" s="241">
        <v>1916</v>
      </c>
      <c r="I29" s="241">
        <v>7796</v>
      </c>
      <c r="J29" s="230"/>
      <c r="K29" s="233"/>
      <c r="L29" s="233"/>
      <c r="M29" s="233"/>
      <c r="N29" s="241"/>
      <c r="O29" s="233"/>
      <c r="P29" s="233"/>
      <c r="Q29" s="382"/>
    </row>
    <row r="30" spans="1:17" ht="13.5" customHeight="1" x14ac:dyDescent="0.35">
      <c r="A30" s="554" t="s">
        <v>30</v>
      </c>
      <c r="B30" s="554"/>
      <c r="C30" s="554"/>
      <c r="D30" s="241">
        <v>8474</v>
      </c>
      <c r="E30" s="241">
        <v>4619</v>
      </c>
      <c r="F30" s="241">
        <v>2809</v>
      </c>
      <c r="G30" s="241"/>
      <c r="H30" s="241">
        <v>3389</v>
      </c>
      <c r="I30" s="241">
        <v>5362</v>
      </c>
      <c r="J30" s="230"/>
      <c r="K30" s="233"/>
      <c r="L30" s="233"/>
      <c r="M30" s="233"/>
      <c r="N30" s="241"/>
      <c r="O30" s="233"/>
      <c r="P30" s="233"/>
      <c r="Q30" s="382"/>
    </row>
    <row r="31" spans="1:17" ht="13.5" customHeight="1" x14ac:dyDescent="0.35">
      <c r="A31" s="554" t="s">
        <v>31</v>
      </c>
      <c r="B31" s="554"/>
      <c r="C31" s="554"/>
      <c r="D31" s="241">
        <v>6809</v>
      </c>
      <c r="E31" s="241">
        <v>4705</v>
      </c>
      <c r="F31" s="241">
        <v>4527</v>
      </c>
      <c r="G31" s="241"/>
      <c r="H31" s="241">
        <v>1091</v>
      </c>
      <c r="I31" s="241">
        <v>5012</v>
      </c>
      <c r="J31" s="230"/>
      <c r="K31" s="233"/>
      <c r="L31" s="233"/>
      <c r="M31" s="233"/>
      <c r="N31" s="241"/>
      <c r="O31" s="233"/>
      <c r="P31" s="233"/>
      <c r="Q31" s="382"/>
    </row>
    <row r="32" spans="1:17" s="245" customFormat="1" ht="13.5" customHeight="1" x14ac:dyDescent="0.35">
      <c r="A32" s="555" t="s">
        <v>32</v>
      </c>
      <c r="B32" s="555"/>
      <c r="C32" s="555"/>
      <c r="D32" s="257">
        <v>9643</v>
      </c>
      <c r="E32" s="257">
        <v>5385</v>
      </c>
      <c r="F32" s="257">
        <v>3831</v>
      </c>
      <c r="G32" s="257"/>
      <c r="H32" s="257">
        <v>2200</v>
      </c>
      <c r="I32" s="257">
        <v>6801</v>
      </c>
      <c r="J32" s="244"/>
      <c r="K32" s="233"/>
      <c r="L32" s="233"/>
      <c r="M32" s="233"/>
      <c r="N32" s="241"/>
      <c r="O32" s="233"/>
      <c r="P32" s="233"/>
      <c r="Q32" s="381"/>
    </row>
    <row r="33" spans="1:17" s="249" customFormat="1" x14ac:dyDescent="0.35">
      <c r="A33" s="248" t="s">
        <v>33</v>
      </c>
      <c r="B33" s="553" t="s">
        <v>498</v>
      </c>
      <c r="C33" s="553"/>
      <c r="D33" s="553"/>
      <c r="E33" s="553"/>
      <c r="F33" s="553"/>
      <c r="G33" s="553"/>
      <c r="H33" s="553"/>
      <c r="I33" s="553"/>
      <c r="J33" s="553"/>
      <c r="K33" s="380"/>
      <c r="L33" s="380"/>
      <c r="M33" s="380"/>
      <c r="N33" s="380"/>
      <c r="O33" s="380"/>
      <c r="P33" s="380"/>
      <c r="Q33" s="379"/>
    </row>
    <row r="34" spans="1:17" s="249" customFormat="1" ht="10.5" customHeight="1" x14ac:dyDescent="0.35">
      <c r="A34" s="396" t="s">
        <v>307</v>
      </c>
      <c r="B34" s="553" t="s">
        <v>530</v>
      </c>
      <c r="C34" s="553"/>
      <c r="D34" s="553"/>
      <c r="E34" s="553"/>
      <c r="F34" s="553"/>
      <c r="G34" s="553"/>
      <c r="H34" s="553"/>
      <c r="I34" s="553"/>
      <c r="J34" s="553"/>
    </row>
    <row r="35" spans="1:17" ht="20.25" customHeight="1" x14ac:dyDescent="0.35">
      <c r="A35" s="294" t="s">
        <v>36</v>
      </c>
      <c r="B35" s="597" t="s">
        <v>369</v>
      </c>
      <c r="C35" s="597"/>
      <c r="D35" s="597"/>
      <c r="E35" s="597"/>
      <c r="F35" s="597"/>
      <c r="G35" s="597"/>
      <c r="H35" s="597"/>
      <c r="I35" s="230"/>
      <c r="J35" s="230"/>
    </row>
    <row r="36" spans="1:17" ht="20.25" customHeight="1" x14ac:dyDescent="0.35">
      <c r="A36" s="294" t="s">
        <v>47</v>
      </c>
      <c r="B36" s="597" t="s">
        <v>370</v>
      </c>
      <c r="C36" s="597"/>
      <c r="D36" s="597"/>
      <c r="E36" s="597"/>
      <c r="F36" s="597"/>
      <c r="G36" s="597"/>
      <c r="H36" s="597"/>
      <c r="I36" s="230"/>
      <c r="J36" s="230"/>
    </row>
    <row r="37" spans="1:17" x14ac:dyDescent="0.35">
      <c r="A37" s="230"/>
      <c r="B37" s="230"/>
      <c r="C37" s="230"/>
      <c r="D37" s="230"/>
      <c r="E37" s="230"/>
      <c r="F37" s="230"/>
      <c r="G37" s="230"/>
      <c r="H37" s="230"/>
      <c r="I37" s="230"/>
      <c r="J37" s="230"/>
    </row>
    <row r="38" spans="1:17" x14ac:dyDescent="0.35">
      <c r="A38" s="230"/>
      <c r="B38" s="230"/>
      <c r="C38" s="230"/>
      <c r="D38" s="230"/>
      <c r="E38" s="230"/>
      <c r="F38" s="230"/>
      <c r="G38" s="230"/>
      <c r="H38" s="230"/>
      <c r="I38" s="230"/>
      <c r="J38" s="230"/>
    </row>
    <row r="39" spans="1:17" x14ac:dyDescent="0.35">
      <c r="A39" s="230"/>
      <c r="B39" s="230"/>
      <c r="C39" s="230"/>
      <c r="D39" s="230"/>
      <c r="E39" s="230"/>
      <c r="F39" s="230"/>
      <c r="G39" s="230"/>
      <c r="H39" s="230"/>
      <c r="I39" s="230"/>
      <c r="J39" s="230"/>
    </row>
    <row r="40" spans="1:17" x14ac:dyDescent="0.35">
      <c r="A40" s="230"/>
      <c r="B40" s="230"/>
      <c r="C40" s="230"/>
      <c r="D40" s="230"/>
      <c r="E40" s="230"/>
      <c r="F40" s="230"/>
      <c r="G40" s="230"/>
      <c r="H40" s="230"/>
      <c r="I40" s="230"/>
      <c r="J40" s="230"/>
    </row>
    <row r="41" spans="1:17" x14ac:dyDescent="0.35">
      <c r="A41" s="230"/>
      <c r="B41" s="230"/>
      <c r="C41" s="230"/>
      <c r="D41" s="230"/>
      <c r="E41" s="230"/>
      <c r="F41" s="230"/>
      <c r="G41" s="230"/>
      <c r="H41" s="230"/>
      <c r="I41" s="230"/>
      <c r="J41" s="230"/>
    </row>
    <row r="42" spans="1:17" x14ac:dyDescent="0.35">
      <c r="A42" s="230"/>
      <c r="B42" s="230"/>
      <c r="C42" s="230"/>
      <c r="D42" s="230"/>
      <c r="E42" s="230"/>
      <c r="F42" s="230"/>
      <c r="G42" s="230"/>
      <c r="H42" s="230"/>
      <c r="I42" s="230"/>
      <c r="J42" s="230"/>
    </row>
    <row r="43" spans="1:17" x14ac:dyDescent="0.35">
      <c r="A43" s="230"/>
      <c r="B43" s="230"/>
      <c r="C43" s="230"/>
      <c r="D43" s="230"/>
      <c r="E43" s="230"/>
      <c r="F43" s="230"/>
      <c r="G43" s="230"/>
      <c r="H43" s="230"/>
      <c r="I43" s="230"/>
      <c r="J43" s="230"/>
    </row>
    <row r="44" spans="1:17" x14ac:dyDescent="0.35">
      <c r="A44" s="230"/>
      <c r="B44" s="230"/>
      <c r="C44" s="230"/>
      <c r="D44" s="230"/>
      <c r="E44" s="230"/>
      <c r="F44" s="230"/>
      <c r="G44" s="230"/>
      <c r="H44" s="230"/>
      <c r="I44" s="230"/>
      <c r="J44" s="230"/>
    </row>
    <row r="45" spans="1:17" x14ac:dyDescent="0.35">
      <c r="A45" s="230"/>
      <c r="B45" s="230"/>
      <c r="C45" s="230"/>
      <c r="D45" s="230"/>
      <c r="E45" s="230"/>
      <c r="F45" s="230"/>
      <c r="G45" s="230"/>
      <c r="H45" s="230"/>
      <c r="I45" s="230"/>
      <c r="J45" s="230"/>
    </row>
    <row r="46" spans="1:17" x14ac:dyDescent="0.35">
      <c r="A46" s="230"/>
      <c r="B46" s="230"/>
      <c r="C46" s="230"/>
      <c r="D46" s="230"/>
      <c r="E46" s="230"/>
      <c r="F46" s="230"/>
      <c r="G46" s="230"/>
      <c r="H46" s="230"/>
      <c r="I46" s="230"/>
      <c r="J46" s="230"/>
    </row>
    <row r="47" spans="1:17" x14ac:dyDescent="0.35">
      <c r="A47" s="230"/>
      <c r="B47" s="230"/>
      <c r="C47" s="230"/>
      <c r="D47" s="230"/>
      <c r="E47" s="230"/>
      <c r="F47" s="230"/>
      <c r="G47" s="230"/>
      <c r="H47" s="230"/>
      <c r="I47" s="230"/>
      <c r="J47" s="230"/>
    </row>
    <row r="48" spans="1:17" x14ac:dyDescent="0.35">
      <c r="A48" s="230"/>
      <c r="B48" s="230"/>
      <c r="C48" s="230"/>
      <c r="D48" s="230"/>
      <c r="E48" s="230"/>
      <c r="F48" s="230"/>
      <c r="G48" s="230"/>
      <c r="H48" s="230"/>
      <c r="I48" s="230"/>
      <c r="J48" s="230"/>
    </row>
    <row r="49" spans="1:10" x14ac:dyDescent="0.35">
      <c r="A49" s="230"/>
      <c r="B49" s="230"/>
      <c r="C49" s="230"/>
      <c r="D49" s="230"/>
      <c r="E49" s="230"/>
      <c r="F49" s="230"/>
      <c r="G49" s="230"/>
      <c r="H49" s="230"/>
      <c r="I49" s="230"/>
      <c r="J49" s="230"/>
    </row>
    <row r="50" spans="1:10" x14ac:dyDescent="0.35">
      <c r="A50" s="230"/>
      <c r="B50" s="230"/>
      <c r="C50" s="230"/>
      <c r="D50" s="230"/>
      <c r="E50" s="230"/>
      <c r="F50" s="230"/>
      <c r="G50" s="230"/>
      <c r="H50" s="230"/>
      <c r="I50" s="230"/>
      <c r="J50" s="230"/>
    </row>
    <row r="51" spans="1:10" x14ac:dyDescent="0.35">
      <c r="A51" s="230"/>
      <c r="B51" s="230"/>
      <c r="C51" s="230"/>
      <c r="D51" s="230"/>
      <c r="E51" s="230"/>
      <c r="F51" s="230"/>
      <c r="G51" s="230"/>
      <c r="H51" s="230"/>
      <c r="I51" s="230"/>
      <c r="J51" s="230"/>
    </row>
    <row r="52" spans="1:10" x14ac:dyDescent="0.35">
      <c r="A52" s="230"/>
      <c r="B52" s="230"/>
      <c r="C52" s="230"/>
      <c r="D52" s="230"/>
      <c r="E52" s="230"/>
      <c r="F52" s="230"/>
      <c r="G52" s="230"/>
      <c r="H52" s="230"/>
      <c r="I52" s="230"/>
      <c r="J52" s="230"/>
    </row>
    <row r="53" spans="1:10" x14ac:dyDescent="0.35">
      <c r="A53" s="230"/>
      <c r="B53" s="230"/>
      <c r="C53" s="230"/>
      <c r="D53" s="230"/>
      <c r="E53" s="230"/>
      <c r="F53" s="230"/>
      <c r="G53" s="230"/>
      <c r="H53" s="230"/>
      <c r="I53" s="230"/>
      <c r="J53" s="230"/>
    </row>
    <row r="54" spans="1:10" x14ac:dyDescent="0.35">
      <c r="A54" s="230"/>
      <c r="B54" s="230"/>
      <c r="C54" s="230"/>
      <c r="D54" s="230"/>
      <c r="E54" s="230"/>
      <c r="F54" s="230"/>
      <c r="G54" s="230"/>
      <c r="H54" s="230"/>
      <c r="I54" s="230"/>
      <c r="J54" s="230"/>
    </row>
    <row r="55" spans="1:10" x14ac:dyDescent="0.35">
      <c r="A55" s="230"/>
      <c r="B55" s="230"/>
      <c r="C55" s="230"/>
      <c r="D55" s="230"/>
      <c r="E55" s="230"/>
      <c r="F55" s="230"/>
      <c r="G55" s="230"/>
      <c r="H55" s="230"/>
      <c r="I55" s="230"/>
      <c r="J55" s="230"/>
    </row>
  </sheetData>
  <mergeCells count="42">
    <mergeCell ref="B36:H36"/>
    <mergeCell ref="A28:C28"/>
    <mergeCell ref="A29:C29"/>
    <mergeCell ref="A30:C30"/>
    <mergeCell ref="A31:C31"/>
    <mergeCell ref="A32:C32"/>
    <mergeCell ref="B34:J34"/>
    <mergeCell ref="B33:J33"/>
    <mergeCell ref="A24:C24"/>
    <mergeCell ref="A25:C25"/>
    <mergeCell ref="A26:C26"/>
    <mergeCell ref="A27:C27"/>
    <mergeCell ref="B35:H35"/>
    <mergeCell ref="A19:C19"/>
    <mergeCell ref="A20:C20"/>
    <mergeCell ref="A21:C21"/>
    <mergeCell ref="A22:C22"/>
    <mergeCell ref="A23:C23"/>
    <mergeCell ref="A14:C14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4:I4"/>
    <mergeCell ref="A5:C5"/>
    <mergeCell ref="A6:C6"/>
    <mergeCell ref="A7:C7"/>
    <mergeCell ref="A8:C8"/>
    <mergeCell ref="A1:B1"/>
    <mergeCell ref="C1:I1"/>
    <mergeCell ref="A2:C3"/>
    <mergeCell ref="D2:D3"/>
    <mergeCell ref="E2:E3"/>
    <mergeCell ref="F2:F3"/>
    <mergeCell ref="G2:G3"/>
    <mergeCell ref="H2:H3"/>
    <mergeCell ref="I2:I3"/>
  </mergeCells>
  <hyperlinks>
    <hyperlink ref="K1" location="'Indice delle tavole'!B62" display="TORNA ALL'INDICE"/>
  </hyperlinks>
  <pageMargins left="0.7" right="0.7" top="0.75" bottom="0.75" header="0.3" footer="0.3"/>
  <pageSetup paperSize="9" scale="74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56"/>
  <sheetViews>
    <sheetView topLeftCell="A16" workbookViewId="0">
      <selection activeCell="D3" sqref="D3:E30"/>
    </sheetView>
  </sheetViews>
  <sheetFormatPr defaultColWidth="9.1796875" defaultRowHeight="12.5" x14ac:dyDescent="0.25"/>
  <cols>
    <col min="1" max="1" width="3.1796875" style="297" bestFit="1" customWidth="1"/>
    <col min="2" max="2" width="9.54296875" style="297" customWidth="1"/>
    <col min="3" max="3" width="16.7265625" style="297" customWidth="1"/>
    <col min="4" max="5" width="27.453125" style="297" customWidth="1"/>
    <col min="6" max="16384" width="9.1796875" style="297"/>
  </cols>
  <sheetData>
    <row r="1" spans="1:20" ht="16.5" customHeight="1" x14ac:dyDescent="0.25">
      <c r="A1" s="624" t="s">
        <v>373</v>
      </c>
      <c r="B1" s="624"/>
      <c r="C1" s="625" t="s">
        <v>528</v>
      </c>
      <c r="D1" s="625"/>
      <c r="E1" s="625"/>
      <c r="G1" s="392" t="s">
        <v>481</v>
      </c>
    </row>
    <row r="2" spans="1:20" ht="22.5" customHeight="1" x14ac:dyDescent="0.25">
      <c r="A2" s="626" t="s">
        <v>356</v>
      </c>
      <c r="B2" s="626"/>
      <c r="C2" s="626"/>
      <c r="D2" s="264" t="s">
        <v>301</v>
      </c>
      <c r="E2" s="265" t="s">
        <v>357</v>
      </c>
      <c r="F2" s="298"/>
      <c r="G2" s="627"/>
      <c r="H2" s="627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</row>
    <row r="3" spans="1:20" ht="13.5" customHeight="1" x14ac:dyDescent="0.35">
      <c r="A3" s="628" t="s">
        <v>5</v>
      </c>
      <c r="B3" s="628"/>
      <c r="C3" s="628"/>
      <c r="D3" s="267">
        <v>46.1</v>
      </c>
      <c r="E3" s="267">
        <v>17</v>
      </c>
      <c r="F3" s="298"/>
      <c r="G3" s="175"/>
      <c r="H3" s="175"/>
      <c r="I3" s="299"/>
      <c r="J3" s="299"/>
      <c r="K3" s="298"/>
      <c r="L3" s="269"/>
      <c r="M3" s="268"/>
      <c r="N3" s="270"/>
      <c r="O3" s="298"/>
      <c r="P3" s="298"/>
      <c r="Q3" s="298"/>
      <c r="R3" s="298"/>
      <c r="S3" s="298"/>
      <c r="T3" s="298"/>
    </row>
    <row r="4" spans="1:20" ht="13.5" customHeight="1" x14ac:dyDescent="0.35">
      <c r="A4" s="621" t="s">
        <v>281</v>
      </c>
      <c r="B4" s="621"/>
      <c r="C4" s="621"/>
      <c r="D4" s="267">
        <v>100</v>
      </c>
      <c r="E4" s="267">
        <v>29.1</v>
      </c>
      <c r="F4" s="298"/>
      <c r="G4" s="175"/>
      <c r="H4" s="175"/>
      <c r="I4" s="299"/>
      <c r="J4" s="299"/>
      <c r="K4" s="298"/>
      <c r="L4" s="269"/>
      <c r="M4" s="268"/>
      <c r="N4" s="270"/>
      <c r="O4" s="298"/>
      <c r="P4" s="298"/>
      <c r="Q4" s="298"/>
      <c r="R4" s="298"/>
      <c r="S4" s="298"/>
      <c r="T4" s="298"/>
    </row>
    <row r="5" spans="1:20" ht="13.5" customHeight="1" x14ac:dyDescent="0.35">
      <c r="A5" s="621" t="s">
        <v>7</v>
      </c>
      <c r="B5" s="621"/>
      <c r="C5" s="621"/>
      <c r="D5" s="267">
        <v>43.6</v>
      </c>
      <c r="E5" s="267">
        <v>15.9</v>
      </c>
      <c r="F5" s="298"/>
      <c r="G5" s="175"/>
      <c r="H5" s="175"/>
      <c r="I5" s="299"/>
      <c r="J5" s="299"/>
      <c r="K5" s="298"/>
      <c r="L5" s="269"/>
      <c r="M5" s="268"/>
      <c r="N5" s="270"/>
      <c r="O5" s="298"/>
      <c r="P5" s="298"/>
      <c r="Q5" s="298"/>
      <c r="R5" s="298"/>
      <c r="S5" s="298"/>
      <c r="T5" s="298"/>
    </row>
    <row r="6" spans="1:20" ht="13.5" customHeight="1" x14ac:dyDescent="0.35">
      <c r="A6" s="621" t="s">
        <v>8</v>
      </c>
      <c r="B6" s="621"/>
      <c r="C6" s="621"/>
      <c r="D6" s="267">
        <v>79.2</v>
      </c>
      <c r="E6" s="267">
        <v>18</v>
      </c>
      <c r="F6" s="298"/>
      <c r="G6" s="175"/>
      <c r="H6" s="175"/>
      <c r="I6" s="299"/>
      <c r="J6" s="299"/>
      <c r="K6" s="298"/>
      <c r="L6" s="269"/>
      <c r="M6" s="268"/>
      <c r="N6" s="270"/>
      <c r="O6" s="298"/>
      <c r="P6" s="298"/>
      <c r="Q6" s="298"/>
      <c r="R6" s="298"/>
      <c r="S6" s="298"/>
      <c r="T6" s="298"/>
    </row>
    <row r="7" spans="1:20" ht="13.5" customHeight="1" x14ac:dyDescent="0.35">
      <c r="A7" s="622" t="s">
        <v>9</v>
      </c>
      <c r="B7" s="622"/>
      <c r="C7" s="622"/>
      <c r="D7" s="267">
        <v>93.4</v>
      </c>
      <c r="E7" s="267">
        <v>26.8</v>
      </c>
      <c r="G7" s="175"/>
      <c r="H7" s="175"/>
      <c r="I7" s="299"/>
      <c r="J7" s="299"/>
      <c r="K7" s="298"/>
      <c r="L7" s="269"/>
      <c r="M7" s="268"/>
      <c r="N7" s="270"/>
      <c r="O7" s="298"/>
      <c r="P7" s="298"/>
      <c r="Q7" s="298"/>
      <c r="R7" s="298"/>
      <c r="S7" s="298"/>
      <c r="T7" s="298"/>
    </row>
    <row r="8" spans="1:20" ht="13.5" customHeight="1" x14ac:dyDescent="0.35">
      <c r="A8" s="596" t="s">
        <v>358</v>
      </c>
      <c r="B8" s="596"/>
      <c r="C8" s="596"/>
      <c r="D8" s="271"/>
      <c r="E8" s="272">
        <v>21.6</v>
      </c>
      <c r="F8" s="298"/>
      <c r="G8" s="175"/>
      <c r="H8" s="175"/>
      <c r="I8" s="299"/>
      <c r="J8" s="299"/>
      <c r="K8" s="298"/>
      <c r="L8" s="269"/>
      <c r="M8" s="268"/>
      <c r="N8" s="270"/>
      <c r="O8" s="298"/>
      <c r="P8" s="298"/>
      <c r="Q8" s="298"/>
      <c r="R8" s="298"/>
      <c r="S8" s="298"/>
      <c r="T8" s="298"/>
    </row>
    <row r="9" spans="1:20" ht="13.5" customHeight="1" x14ac:dyDescent="0.35">
      <c r="A9" s="623" t="s">
        <v>44</v>
      </c>
      <c r="B9" s="623"/>
      <c r="C9" s="623"/>
      <c r="D9" s="272">
        <v>93.4</v>
      </c>
      <c r="E9" s="272">
        <v>33.299999999999997</v>
      </c>
      <c r="F9" s="298"/>
      <c r="G9" s="175"/>
      <c r="H9" s="175"/>
      <c r="I9" s="299"/>
      <c r="J9" s="299"/>
      <c r="K9" s="298"/>
      <c r="L9" s="269"/>
      <c r="M9" s="268"/>
      <c r="N9" s="270"/>
      <c r="O9" s="298"/>
      <c r="P9" s="298"/>
      <c r="Q9" s="298"/>
      <c r="R9" s="298"/>
      <c r="S9" s="298"/>
      <c r="T9" s="298"/>
    </row>
    <row r="10" spans="1:20" ht="13.5" customHeight="1" x14ac:dyDescent="0.35">
      <c r="A10" s="621" t="s">
        <v>12</v>
      </c>
      <c r="B10" s="621"/>
      <c r="C10" s="621"/>
      <c r="D10" s="267">
        <v>78.7</v>
      </c>
      <c r="E10" s="267">
        <v>14</v>
      </c>
      <c r="F10" s="298"/>
      <c r="G10" s="175"/>
      <c r="H10" s="175"/>
      <c r="I10" s="299"/>
      <c r="J10" s="299"/>
      <c r="K10" s="298"/>
      <c r="L10" s="269"/>
      <c r="M10" s="268"/>
      <c r="N10" s="270"/>
      <c r="O10" s="298"/>
      <c r="P10" s="298"/>
      <c r="Q10" s="298"/>
      <c r="R10" s="298"/>
      <c r="S10" s="298"/>
      <c r="T10" s="298"/>
    </row>
    <row r="11" spans="1:20" ht="13.5" customHeight="1" x14ac:dyDescent="0.35">
      <c r="A11" s="621" t="s">
        <v>296</v>
      </c>
      <c r="B11" s="621"/>
      <c r="C11" s="621"/>
      <c r="D11" s="267">
        <v>96.3</v>
      </c>
      <c r="E11" s="267">
        <v>33.799999999999997</v>
      </c>
      <c r="F11" s="298"/>
      <c r="G11" s="175"/>
      <c r="H11" s="175"/>
      <c r="I11" s="299"/>
      <c r="J11" s="299"/>
      <c r="K11" s="298"/>
      <c r="L11" s="269"/>
      <c r="M11" s="268"/>
      <c r="N11" s="270"/>
      <c r="O11" s="298"/>
      <c r="P11" s="298"/>
      <c r="Q11" s="298"/>
      <c r="R11" s="298"/>
      <c r="S11" s="298"/>
      <c r="T11" s="298"/>
    </row>
    <row r="12" spans="1:20" ht="13.5" customHeight="1" x14ac:dyDescent="0.35">
      <c r="A12" s="621" t="s">
        <v>297</v>
      </c>
      <c r="B12" s="621"/>
      <c r="C12" s="621"/>
      <c r="D12" s="267">
        <v>92.7</v>
      </c>
      <c r="E12" s="267">
        <v>32.200000000000003</v>
      </c>
      <c r="F12" s="298"/>
      <c r="G12" s="175"/>
      <c r="H12" s="175"/>
      <c r="I12" s="299"/>
      <c r="J12" s="299"/>
      <c r="K12" s="298"/>
      <c r="L12" s="269"/>
      <c r="M12" s="268"/>
      <c r="N12" s="270"/>
      <c r="O12" s="298"/>
      <c r="P12" s="298"/>
      <c r="Q12" s="298"/>
      <c r="R12" s="298"/>
      <c r="S12" s="298"/>
      <c r="T12" s="298"/>
    </row>
    <row r="13" spans="1:20" ht="13.5" customHeight="1" x14ac:dyDescent="0.35">
      <c r="A13" s="621" t="s">
        <v>15</v>
      </c>
      <c r="B13" s="621"/>
      <c r="C13" s="621"/>
      <c r="D13" s="267">
        <v>88.3</v>
      </c>
      <c r="E13" s="267">
        <v>28.4</v>
      </c>
      <c r="F13" s="298"/>
      <c r="G13" s="175"/>
      <c r="H13" s="175"/>
      <c r="I13" s="299"/>
      <c r="J13" s="299"/>
      <c r="K13" s="298"/>
      <c r="L13" s="269"/>
      <c r="M13" s="268"/>
      <c r="N13" s="270"/>
      <c r="O13" s="298"/>
      <c r="P13" s="298"/>
      <c r="Q13" s="298"/>
      <c r="R13" s="298"/>
      <c r="S13" s="298"/>
      <c r="T13" s="298"/>
    </row>
    <row r="14" spans="1:20" ht="13.5" customHeight="1" x14ac:dyDescent="0.35">
      <c r="A14" s="621" t="s">
        <v>16</v>
      </c>
      <c r="B14" s="621"/>
      <c r="C14" s="621"/>
      <c r="D14" s="267">
        <v>63</v>
      </c>
      <c r="E14" s="267">
        <v>19.100000000000001</v>
      </c>
      <c r="F14" s="298"/>
      <c r="G14" s="175"/>
      <c r="H14" s="175"/>
      <c r="I14" s="299"/>
      <c r="J14" s="299"/>
      <c r="K14" s="298"/>
      <c r="L14" s="269"/>
      <c r="M14" s="268"/>
      <c r="N14" s="270"/>
      <c r="O14" s="298"/>
      <c r="P14" s="298"/>
      <c r="Q14" s="298"/>
      <c r="R14" s="298"/>
      <c r="S14" s="298"/>
      <c r="T14" s="298"/>
    </row>
    <row r="15" spans="1:20" ht="13.5" customHeight="1" x14ac:dyDescent="0.35">
      <c r="A15" s="621" t="s">
        <v>17</v>
      </c>
      <c r="B15" s="621"/>
      <c r="C15" s="621"/>
      <c r="D15" s="267">
        <v>62.7</v>
      </c>
      <c r="E15" s="267">
        <v>22.3</v>
      </c>
      <c r="F15" s="298"/>
      <c r="G15" s="175"/>
      <c r="H15" s="175"/>
      <c r="I15" s="299"/>
      <c r="J15" s="299"/>
      <c r="K15" s="298"/>
      <c r="L15" s="269"/>
      <c r="M15" s="268"/>
      <c r="N15" s="270"/>
      <c r="O15" s="298"/>
      <c r="P15" s="298"/>
      <c r="Q15" s="298"/>
      <c r="R15" s="298"/>
      <c r="S15" s="298"/>
      <c r="T15" s="298"/>
    </row>
    <row r="16" spans="1:20" ht="13.5" customHeight="1" x14ac:dyDescent="0.35">
      <c r="A16" s="621" t="s">
        <v>18</v>
      </c>
      <c r="B16" s="621"/>
      <c r="C16" s="621"/>
      <c r="D16" s="267">
        <v>38.9</v>
      </c>
      <c r="E16" s="267">
        <v>21.4</v>
      </c>
      <c r="F16" s="298"/>
      <c r="G16" s="175"/>
      <c r="H16" s="175"/>
      <c r="I16" s="299"/>
      <c r="J16" s="299"/>
      <c r="K16" s="298"/>
      <c r="L16" s="269"/>
      <c r="M16" s="268"/>
      <c r="N16" s="270"/>
      <c r="O16" s="298"/>
      <c r="P16" s="298"/>
      <c r="Q16" s="298"/>
      <c r="R16" s="298"/>
      <c r="S16" s="298"/>
      <c r="T16" s="298"/>
    </row>
    <row r="17" spans="1:20" ht="13.5" customHeight="1" x14ac:dyDescent="0.35">
      <c r="A17" s="621" t="s">
        <v>19</v>
      </c>
      <c r="B17" s="621"/>
      <c r="C17" s="621"/>
      <c r="D17" s="267">
        <v>73.8</v>
      </c>
      <c r="E17" s="267">
        <v>12.7</v>
      </c>
      <c r="F17" s="298"/>
      <c r="G17" s="175"/>
      <c r="H17" s="175"/>
      <c r="I17" s="299"/>
      <c r="J17" s="299"/>
      <c r="K17" s="298"/>
      <c r="L17" s="269"/>
      <c r="M17" s="268"/>
      <c r="N17" s="270"/>
      <c r="O17" s="298"/>
      <c r="P17" s="298"/>
      <c r="Q17" s="298"/>
      <c r="R17" s="298"/>
      <c r="S17" s="298"/>
      <c r="T17" s="298"/>
    </row>
    <row r="18" spans="1:20" ht="13.5" customHeight="1" x14ac:dyDescent="0.35">
      <c r="A18" s="621" t="s">
        <v>20</v>
      </c>
      <c r="B18" s="621"/>
      <c r="C18" s="621"/>
      <c r="D18" s="267">
        <v>36</v>
      </c>
      <c r="E18" s="267">
        <v>15</v>
      </c>
      <c r="F18" s="298"/>
      <c r="G18" s="175"/>
      <c r="H18" s="175"/>
      <c r="I18" s="299"/>
      <c r="J18" s="299"/>
      <c r="K18" s="298"/>
      <c r="L18" s="269"/>
      <c r="M18" s="268"/>
      <c r="N18" s="270"/>
      <c r="O18" s="298"/>
      <c r="P18" s="298"/>
      <c r="Q18" s="298"/>
      <c r="R18" s="298"/>
      <c r="S18" s="298"/>
      <c r="T18" s="298"/>
    </row>
    <row r="19" spans="1:20" ht="13.5" customHeight="1" x14ac:dyDescent="0.35">
      <c r="A19" s="621" t="s">
        <v>21</v>
      </c>
      <c r="B19" s="621"/>
      <c r="C19" s="621"/>
      <c r="D19" s="267">
        <v>77.3</v>
      </c>
      <c r="E19" s="267">
        <v>5.5</v>
      </c>
      <c r="F19" s="298"/>
      <c r="G19" s="175"/>
      <c r="H19" s="175"/>
      <c r="I19" s="299"/>
      <c r="J19" s="299"/>
      <c r="K19" s="298"/>
      <c r="L19" s="269"/>
      <c r="M19" s="268"/>
      <c r="N19" s="270"/>
      <c r="O19" s="298"/>
      <c r="P19" s="298"/>
      <c r="Q19" s="298"/>
      <c r="R19" s="298"/>
      <c r="S19" s="298"/>
      <c r="T19" s="298"/>
    </row>
    <row r="20" spans="1:20" ht="13.5" customHeight="1" x14ac:dyDescent="0.35">
      <c r="A20" s="621" t="s">
        <v>22</v>
      </c>
      <c r="B20" s="621"/>
      <c r="C20" s="621"/>
      <c r="D20" s="267">
        <v>85.2</v>
      </c>
      <c r="E20" s="267">
        <v>11.6</v>
      </c>
      <c r="F20" s="298"/>
      <c r="G20" s="175"/>
      <c r="H20" s="175"/>
      <c r="I20" s="299"/>
      <c r="J20" s="299"/>
      <c r="K20" s="298"/>
      <c r="L20" s="269"/>
      <c r="M20" s="268"/>
      <c r="N20" s="270"/>
      <c r="O20" s="298"/>
      <c r="P20" s="298"/>
      <c r="Q20" s="298"/>
      <c r="R20" s="298"/>
      <c r="S20" s="298"/>
      <c r="T20" s="298"/>
    </row>
    <row r="21" spans="1:20" ht="13.5" customHeight="1" x14ac:dyDescent="0.35">
      <c r="A21" s="621" t="s">
        <v>23</v>
      </c>
      <c r="B21" s="621"/>
      <c r="C21" s="621"/>
      <c r="D21" s="267">
        <v>26</v>
      </c>
      <c r="E21" s="267">
        <v>10</v>
      </c>
      <c r="F21" s="298"/>
      <c r="G21" s="175"/>
      <c r="H21" s="175"/>
      <c r="I21" s="299"/>
      <c r="J21" s="299"/>
      <c r="K21" s="298"/>
      <c r="L21" s="269"/>
      <c r="M21" s="268"/>
      <c r="N21" s="270"/>
      <c r="O21" s="298"/>
      <c r="P21" s="298"/>
      <c r="Q21" s="298"/>
      <c r="R21" s="298"/>
      <c r="S21" s="298"/>
      <c r="T21" s="298"/>
    </row>
    <row r="22" spans="1:20" ht="13.5" customHeight="1" x14ac:dyDescent="0.35">
      <c r="A22" s="621" t="s">
        <v>24</v>
      </c>
      <c r="B22" s="621"/>
      <c r="C22" s="621"/>
      <c r="D22" s="267">
        <v>26.7</v>
      </c>
      <c r="E22" s="267">
        <v>4.5999999999999996</v>
      </c>
      <c r="F22" s="298"/>
      <c r="G22" s="175"/>
      <c r="H22" s="175"/>
      <c r="I22" s="299"/>
      <c r="J22" s="299"/>
      <c r="K22" s="298"/>
      <c r="L22" s="269"/>
      <c r="M22" s="268"/>
      <c r="N22" s="270"/>
      <c r="O22" s="298"/>
      <c r="P22" s="298"/>
      <c r="Q22" s="298"/>
      <c r="R22" s="298"/>
      <c r="S22" s="298"/>
      <c r="T22" s="298"/>
    </row>
    <row r="23" spans="1:20" ht="13.5" customHeight="1" x14ac:dyDescent="0.35">
      <c r="A23" s="621" t="s">
        <v>25</v>
      </c>
      <c r="B23" s="621"/>
      <c r="C23" s="621"/>
      <c r="D23" s="267">
        <v>50.1</v>
      </c>
      <c r="E23" s="267">
        <v>6.6</v>
      </c>
      <c r="F23" s="298"/>
      <c r="G23" s="175"/>
      <c r="H23" s="175"/>
      <c r="I23" s="299"/>
      <c r="J23" s="299"/>
      <c r="K23" s="298"/>
      <c r="L23" s="269"/>
      <c r="M23" s="268"/>
      <c r="N23" s="270"/>
      <c r="O23" s="298"/>
      <c r="P23" s="298"/>
      <c r="Q23" s="298"/>
      <c r="R23" s="298"/>
      <c r="S23" s="298"/>
      <c r="T23" s="298"/>
    </row>
    <row r="24" spans="1:20" ht="13.5" customHeight="1" x14ac:dyDescent="0.35">
      <c r="A24" s="621" t="s">
        <v>26</v>
      </c>
      <c r="B24" s="621"/>
      <c r="C24" s="621"/>
      <c r="D24" s="267">
        <v>39</v>
      </c>
      <c r="E24" s="267">
        <v>23.5</v>
      </c>
      <c r="F24" s="298"/>
      <c r="G24" s="175"/>
      <c r="H24" s="175"/>
      <c r="I24" s="299"/>
      <c r="J24" s="299"/>
      <c r="K24" s="298"/>
      <c r="L24" s="269"/>
      <c r="M24" s="268"/>
      <c r="N24" s="270"/>
      <c r="O24" s="298"/>
      <c r="P24" s="298"/>
      <c r="Q24" s="298"/>
      <c r="R24" s="298"/>
      <c r="S24" s="298"/>
      <c r="T24" s="298"/>
    </row>
    <row r="25" spans="1:20" ht="13.5" customHeight="1" x14ac:dyDescent="0.35">
      <c r="A25" s="619" t="s">
        <v>27</v>
      </c>
      <c r="B25" s="619"/>
      <c r="C25" s="619"/>
      <c r="D25" s="275">
        <v>63.8</v>
      </c>
      <c r="E25" s="275">
        <v>17.7</v>
      </c>
      <c r="F25" s="298"/>
      <c r="G25" s="175"/>
      <c r="H25" s="175"/>
      <c r="I25" s="299"/>
      <c r="J25" s="299"/>
      <c r="K25" s="298"/>
      <c r="L25" s="269"/>
      <c r="M25" s="268"/>
      <c r="N25" s="270"/>
      <c r="O25" s="298"/>
      <c r="P25" s="298"/>
      <c r="Q25" s="298"/>
      <c r="R25" s="298"/>
      <c r="S25" s="298"/>
      <c r="T25" s="298"/>
    </row>
    <row r="26" spans="1:20" ht="13.5" customHeight="1" x14ac:dyDescent="0.35">
      <c r="A26" s="619" t="s">
        <v>28</v>
      </c>
      <c r="B26" s="619"/>
      <c r="C26" s="619"/>
      <c r="D26" s="275">
        <v>87.2</v>
      </c>
      <c r="E26" s="275">
        <v>24.2</v>
      </c>
      <c r="F26" s="298"/>
      <c r="G26" s="175"/>
      <c r="H26" s="175"/>
      <c r="I26" s="299"/>
      <c r="J26" s="299"/>
      <c r="K26" s="298"/>
      <c r="L26" s="269"/>
      <c r="M26" s="268"/>
      <c r="N26" s="270"/>
      <c r="O26" s="298"/>
      <c r="P26" s="298"/>
      <c r="Q26" s="298"/>
      <c r="R26" s="298"/>
      <c r="S26" s="298"/>
      <c r="T26" s="298"/>
    </row>
    <row r="27" spans="1:20" ht="13.5" customHeight="1" x14ac:dyDescent="0.35">
      <c r="A27" s="619" t="s">
        <v>29</v>
      </c>
      <c r="B27" s="619"/>
      <c r="C27" s="619"/>
      <c r="D27" s="275">
        <v>60.6</v>
      </c>
      <c r="E27" s="275">
        <v>23.5</v>
      </c>
      <c r="F27" s="298"/>
      <c r="G27" s="175"/>
      <c r="H27" s="175"/>
      <c r="I27" s="299"/>
      <c r="J27" s="299"/>
      <c r="K27" s="298"/>
      <c r="L27" s="269"/>
      <c r="M27" s="268"/>
      <c r="N27" s="270"/>
      <c r="O27" s="298"/>
      <c r="P27" s="298"/>
      <c r="Q27" s="298"/>
      <c r="R27" s="298"/>
      <c r="S27" s="298"/>
      <c r="T27" s="298"/>
    </row>
    <row r="28" spans="1:20" ht="13.5" customHeight="1" x14ac:dyDescent="0.35">
      <c r="A28" s="619" t="s">
        <v>30</v>
      </c>
      <c r="B28" s="619"/>
      <c r="C28" s="619"/>
      <c r="D28" s="275">
        <v>59.5</v>
      </c>
      <c r="E28" s="275">
        <v>7.9</v>
      </c>
      <c r="F28" s="298"/>
      <c r="G28" s="175"/>
      <c r="H28" s="175"/>
      <c r="I28" s="299"/>
      <c r="J28" s="299"/>
      <c r="K28" s="298"/>
      <c r="L28" s="269"/>
      <c r="M28" s="268"/>
      <c r="N28" s="270"/>
      <c r="O28" s="298"/>
      <c r="P28" s="298"/>
      <c r="Q28" s="298"/>
      <c r="R28" s="298"/>
      <c r="S28" s="298"/>
      <c r="T28" s="298"/>
    </row>
    <row r="29" spans="1:20" ht="13.5" customHeight="1" x14ac:dyDescent="0.35">
      <c r="A29" s="619" t="s">
        <v>31</v>
      </c>
      <c r="B29" s="619"/>
      <c r="C29" s="619"/>
      <c r="D29" s="275">
        <v>44.7</v>
      </c>
      <c r="E29" s="275">
        <v>9.6</v>
      </c>
      <c r="F29" s="298"/>
      <c r="G29" s="175"/>
      <c r="H29" s="175"/>
      <c r="I29" s="299"/>
      <c r="J29" s="299"/>
      <c r="K29" s="298"/>
      <c r="L29" s="269"/>
      <c r="M29" s="268"/>
      <c r="N29" s="270"/>
      <c r="O29" s="298"/>
      <c r="P29" s="298"/>
      <c r="Q29" s="298"/>
      <c r="R29" s="298"/>
      <c r="S29" s="298"/>
      <c r="T29" s="298"/>
    </row>
    <row r="30" spans="1:20" ht="13.5" customHeight="1" x14ac:dyDescent="0.35">
      <c r="A30" s="620" t="s">
        <v>32</v>
      </c>
      <c r="B30" s="620"/>
      <c r="C30" s="620"/>
      <c r="D30" s="275">
        <v>64.400000000000006</v>
      </c>
      <c r="E30" s="275">
        <v>16.8</v>
      </c>
      <c r="F30" s="298"/>
      <c r="G30" s="175"/>
      <c r="H30" s="175"/>
      <c r="I30" s="299"/>
      <c r="J30" s="299"/>
      <c r="K30" s="298"/>
      <c r="L30" s="269"/>
      <c r="M30" s="268"/>
      <c r="N30" s="270"/>
      <c r="O30" s="298"/>
      <c r="P30" s="298"/>
      <c r="Q30" s="298"/>
      <c r="R30" s="298"/>
      <c r="S30" s="298"/>
      <c r="T30" s="298"/>
    </row>
    <row r="31" spans="1:20" s="402" customFormat="1" ht="19.899999999999999" customHeight="1" x14ac:dyDescent="0.25">
      <c r="A31" s="414" t="s">
        <v>74</v>
      </c>
      <c r="B31" s="587" t="s">
        <v>510</v>
      </c>
      <c r="C31" s="587"/>
      <c r="D31" s="587"/>
      <c r="E31" s="587"/>
      <c r="F31" s="400"/>
      <c r="G31"/>
      <c r="J31" s="400"/>
      <c r="K31" s="400"/>
      <c r="L31" s="400"/>
      <c r="M31" s="400"/>
      <c r="N31" s="400"/>
      <c r="O31" s="400"/>
      <c r="P31" s="400"/>
      <c r="Q31" s="400"/>
      <c r="R31" s="400"/>
      <c r="S31" s="400"/>
    </row>
    <row r="32" spans="1:20" s="402" customFormat="1" ht="20.25" customHeight="1" x14ac:dyDescent="0.25">
      <c r="A32" s="403" t="s">
        <v>307</v>
      </c>
      <c r="B32" s="588" t="s">
        <v>308</v>
      </c>
      <c r="C32" s="588"/>
      <c r="D32" s="588"/>
      <c r="E32" s="588"/>
      <c r="F32" s="400"/>
      <c r="G32"/>
      <c r="J32" s="400"/>
      <c r="K32" s="400"/>
      <c r="L32" s="400"/>
      <c r="M32" s="400"/>
      <c r="N32" s="400"/>
      <c r="O32" s="400"/>
      <c r="P32" s="400"/>
      <c r="Q32" s="400"/>
      <c r="R32" s="400"/>
      <c r="S32" s="400"/>
    </row>
    <row r="33" spans="1:241" s="402" customFormat="1" ht="12" customHeight="1" x14ac:dyDescent="0.25">
      <c r="A33" s="404" t="s">
        <v>46</v>
      </c>
      <c r="B33" s="589" t="s">
        <v>503</v>
      </c>
      <c r="C33" s="589"/>
      <c r="D33" s="589"/>
      <c r="E33" s="589"/>
      <c r="F33" s="400"/>
      <c r="G33"/>
      <c r="H33" s="284"/>
      <c r="I33" s="400"/>
      <c r="J33" s="400"/>
      <c r="K33" s="400"/>
      <c r="L33" s="400"/>
      <c r="M33" s="400"/>
      <c r="N33" s="400"/>
      <c r="O33" s="400"/>
      <c r="P33" s="400"/>
      <c r="Q33" s="400"/>
      <c r="R33" s="400"/>
      <c r="S33" s="400"/>
    </row>
    <row r="34" spans="1:241" s="409" customFormat="1" ht="12" customHeight="1" x14ac:dyDescent="0.35">
      <c r="A34" s="405" t="s">
        <v>310</v>
      </c>
      <c r="B34" s="585" t="s">
        <v>311</v>
      </c>
      <c r="C34" s="585"/>
      <c r="D34" s="585"/>
      <c r="E34" s="585"/>
      <c r="F34" s="406"/>
      <c r="G34" s="406"/>
      <c r="H34" s="406"/>
      <c r="I34" s="406"/>
      <c r="J34" s="406"/>
      <c r="K34" s="406"/>
      <c r="L34" s="406"/>
      <c r="M34" s="406"/>
      <c r="N34" s="406"/>
      <c r="O34" s="406"/>
      <c r="P34" s="406"/>
      <c r="Q34" s="406"/>
      <c r="R34" s="406"/>
      <c r="S34" s="406"/>
      <c r="T34" s="408"/>
      <c r="U34" s="408"/>
      <c r="V34" s="408"/>
      <c r="W34" s="408"/>
      <c r="X34" s="408"/>
      <c r="Y34" s="408"/>
      <c r="Z34" s="408"/>
      <c r="AA34" s="408"/>
      <c r="AB34" s="408"/>
      <c r="AC34" s="408"/>
      <c r="AD34" s="408"/>
      <c r="AE34" s="408"/>
      <c r="AF34" s="408"/>
      <c r="AG34" s="408"/>
      <c r="AH34" s="408"/>
      <c r="AI34" s="408"/>
      <c r="AJ34" s="408"/>
      <c r="AK34" s="408"/>
      <c r="AL34" s="408"/>
      <c r="AM34" s="408"/>
      <c r="AN34" s="408"/>
      <c r="AO34" s="408"/>
      <c r="AP34" s="408"/>
      <c r="AQ34" s="408"/>
      <c r="AR34" s="408"/>
      <c r="AS34" s="408"/>
      <c r="AT34" s="408"/>
      <c r="AU34" s="408"/>
      <c r="AV34" s="408"/>
      <c r="AW34" s="408"/>
      <c r="AX34" s="408"/>
      <c r="AY34" s="408"/>
      <c r="AZ34" s="408"/>
      <c r="BA34" s="408"/>
      <c r="BB34" s="408"/>
      <c r="BC34" s="408"/>
      <c r="BD34" s="408"/>
      <c r="BE34" s="408"/>
      <c r="BF34" s="408"/>
      <c r="BG34" s="408"/>
      <c r="BH34" s="408"/>
      <c r="BI34" s="408"/>
      <c r="BJ34" s="408"/>
      <c r="BK34" s="408"/>
      <c r="BL34" s="408"/>
      <c r="BM34" s="408"/>
      <c r="BN34" s="408"/>
      <c r="BO34" s="408"/>
      <c r="BP34" s="408"/>
      <c r="BQ34" s="408"/>
      <c r="BR34" s="408"/>
      <c r="BS34" s="408"/>
      <c r="BT34" s="408"/>
      <c r="BU34" s="408"/>
      <c r="BV34" s="408"/>
      <c r="BW34" s="408"/>
      <c r="BX34" s="408"/>
      <c r="BY34" s="408"/>
      <c r="BZ34" s="408"/>
      <c r="CA34" s="408"/>
      <c r="CB34" s="408"/>
      <c r="CC34" s="408"/>
      <c r="CD34" s="408"/>
      <c r="CE34" s="408"/>
      <c r="CF34" s="408"/>
      <c r="CG34" s="408"/>
      <c r="CH34" s="408"/>
      <c r="CI34" s="408"/>
      <c r="CJ34" s="408"/>
      <c r="CK34" s="408"/>
      <c r="CL34" s="408"/>
      <c r="CM34" s="408"/>
      <c r="CN34" s="408"/>
      <c r="CO34" s="408"/>
      <c r="CP34" s="408"/>
      <c r="CQ34" s="408"/>
      <c r="CR34" s="408"/>
      <c r="CS34" s="408"/>
      <c r="CT34" s="408"/>
      <c r="CU34" s="408"/>
      <c r="CV34" s="408"/>
      <c r="CW34" s="408"/>
      <c r="CX34" s="408"/>
      <c r="CY34" s="408"/>
      <c r="CZ34" s="408"/>
      <c r="DA34" s="408"/>
      <c r="DB34" s="408"/>
      <c r="DC34" s="408"/>
      <c r="DD34" s="408"/>
      <c r="DE34" s="408"/>
      <c r="DF34" s="408"/>
      <c r="DG34" s="408"/>
      <c r="DH34" s="408"/>
      <c r="DI34" s="408"/>
      <c r="DJ34" s="408"/>
      <c r="DK34" s="408"/>
      <c r="DL34" s="408"/>
      <c r="DM34" s="408"/>
      <c r="DN34" s="408"/>
      <c r="DO34" s="408"/>
      <c r="DP34" s="408"/>
      <c r="DQ34" s="408"/>
      <c r="DR34" s="408"/>
      <c r="DS34" s="408"/>
      <c r="DT34" s="408"/>
      <c r="DU34" s="408"/>
      <c r="DV34" s="408"/>
      <c r="DW34" s="408"/>
      <c r="DX34" s="408"/>
      <c r="DY34" s="408"/>
      <c r="DZ34" s="408"/>
      <c r="EA34" s="408"/>
      <c r="EB34" s="408"/>
      <c r="EC34" s="408"/>
      <c r="ED34" s="408"/>
      <c r="EE34" s="408"/>
      <c r="EF34" s="408"/>
      <c r="EG34" s="408"/>
      <c r="EH34" s="408"/>
      <c r="EI34" s="408"/>
      <c r="EJ34" s="408"/>
      <c r="EK34" s="408"/>
      <c r="EL34" s="408"/>
      <c r="EM34" s="408"/>
      <c r="EN34" s="408"/>
      <c r="EO34" s="408"/>
      <c r="EP34" s="408"/>
      <c r="EQ34" s="408"/>
      <c r="ER34" s="408"/>
      <c r="ES34" s="408"/>
      <c r="ET34" s="408"/>
      <c r="EU34" s="408"/>
      <c r="EV34" s="408"/>
      <c r="EW34" s="408"/>
      <c r="EX34" s="408"/>
      <c r="EY34" s="408"/>
      <c r="EZ34" s="408"/>
      <c r="FA34" s="408"/>
      <c r="FB34" s="408"/>
      <c r="FC34" s="408"/>
      <c r="FD34" s="408"/>
      <c r="FE34" s="408"/>
      <c r="FF34" s="408"/>
      <c r="FG34" s="408"/>
      <c r="FH34" s="408"/>
      <c r="FI34" s="408"/>
      <c r="FJ34" s="408"/>
      <c r="FK34" s="408"/>
      <c r="FL34" s="408"/>
      <c r="FM34" s="408"/>
      <c r="FN34" s="408"/>
      <c r="FO34" s="408"/>
      <c r="FP34" s="408"/>
      <c r="FQ34" s="408"/>
      <c r="FR34" s="408"/>
      <c r="FS34" s="408"/>
      <c r="FT34" s="408"/>
      <c r="FU34" s="408"/>
      <c r="FV34" s="408"/>
      <c r="FW34" s="408"/>
      <c r="FX34" s="408"/>
      <c r="FY34" s="408"/>
      <c r="FZ34" s="408"/>
      <c r="GA34" s="408"/>
      <c r="GB34" s="408"/>
      <c r="GC34" s="408"/>
      <c r="GD34" s="408"/>
      <c r="GE34" s="408"/>
      <c r="GF34" s="408"/>
      <c r="GG34" s="408"/>
      <c r="GH34" s="408"/>
      <c r="GI34" s="408"/>
      <c r="GJ34" s="408"/>
      <c r="GK34" s="408"/>
      <c r="GL34" s="408"/>
      <c r="GM34" s="408"/>
      <c r="GN34" s="408"/>
      <c r="GO34" s="408"/>
      <c r="GP34" s="408"/>
      <c r="GQ34" s="408"/>
      <c r="GR34" s="408"/>
      <c r="GS34" s="408"/>
      <c r="GT34" s="408"/>
      <c r="GU34" s="408"/>
      <c r="GV34" s="408"/>
      <c r="GW34" s="408"/>
      <c r="GX34" s="408"/>
      <c r="GY34" s="408"/>
      <c r="GZ34" s="408"/>
      <c r="HA34" s="408"/>
      <c r="HB34" s="408"/>
      <c r="HC34" s="408"/>
      <c r="HD34" s="408"/>
      <c r="HE34" s="408"/>
      <c r="HF34" s="408"/>
      <c r="HG34" s="408"/>
      <c r="HH34" s="408"/>
      <c r="HI34" s="408"/>
      <c r="HJ34" s="408"/>
      <c r="HK34" s="408"/>
      <c r="HL34" s="408"/>
      <c r="HM34" s="408"/>
      <c r="HN34" s="408"/>
      <c r="HO34" s="408"/>
      <c r="HP34" s="408"/>
      <c r="HQ34" s="408"/>
      <c r="HR34" s="408"/>
      <c r="HS34" s="408"/>
      <c r="HT34" s="408"/>
      <c r="HU34" s="408"/>
      <c r="HV34" s="408"/>
      <c r="HW34" s="408"/>
      <c r="HX34" s="408"/>
      <c r="HY34" s="408"/>
      <c r="HZ34" s="408"/>
      <c r="IA34" s="408"/>
      <c r="IB34" s="408"/>
      <c r="IC34" s="408"/>
      <c r="ID34" s="408"/>
      <c r="IE34" s="408"/>
      <c r="IF34" s="408"/>
      <c r="IG34" s="408"/>
    </row>
    <row r="35" spans="1:241" s="175" customFormat="1" ht="13.5" customHeight="1" x14ac:dyDescent="0.35">
      <c r="A35" s="221"/>
      <c r="B35" s="552"/>
      <c r="C35" s="552"/>
      <c r="D35" s="552"/>
      <c r="E35" s="552"/>
      <c r="F35" s="198"/>
      <c r="G35" s="198"/>
      <c r="H35" s="198"/>
      <c r="I35" s="198"/>
      <c r="J35" s="198"/>
      <c r="K35" s="198"/>
      <c r="L35" s="198"/>
      <c r="M35" s="198"/>
      <c r="N35" s="198"/>
      <c r="O35" s="198"/>
      <c r="P35" s="198"/>
      <c r="Q35" s="198"/>
      <c r="R35" s="198"/>
      <c r="S35" s="198"/>
      <c r="T35" s="198"/>
      <c r="U35" s="204"/>
      <c r="V35" s="204"/>
      <c r="W35" s="204"/>
      <c r="X35" s="204"/>
      <c r="Y35" s="204"/>
      <c r="Z35" s="204"/>
      <c r="AA35" s="204"/>
      <c r="AB35" s="204"/>
      <c r="AC35" s="204"/>
      <c r="AD35" s="204"/>
      <c r="AE35" s="204"/>
      <c r="AF35" s="204"/>
      <c r="AG35" s="204"/>
      <c r="AH35" s="204"/>
      <c r="AI35" s="204"/>
      <c r="AJ35" s="204"/>
      <c r="AK35" s="204"/>
      <c r="AL35" s="204"/>
      <c r="AM35" s="204"/>
      <c r="AN35" s="204"/>
      <c r="AO35" s="204"/>
      <c r="AP35" s="204"/>
      <c r="AQ35" s="204"/>
      <c r="AR35" s="204"/>
      <c r="AS35" s="204"/>
      <c r="AT35" s="204"/>
      <c r="AU35" s="204"/>
      <c r="AV35" s="204"/>
      <c r="AW35" s="204"/>
      <c r="AX35" s="204"/>
      <c r="AY35" s="204"/>
      <c r="AZ35" s="204"/>
      <c r="BA35" s="204"/>
      <c r="BB35" s="204"/>
      <c r="BC35" s="204"/>
      <c r="BD35" s="204"/>
      <c r="BE35" s="204"/>
      <c r="BF35" s="204"/>
      <c r="BG35" s="204"/>
      <c r="BH35" s="204"/>
      <c r="BI35" s="204"/>
      <c r="BJ35" s="204"/>
      <c r="BK35" s="204"/>
      <c r="BL35" s="204"/>
      <c r="BM35" s="204"/>
      <c r="BN35" s="204"/>
      <c r="BO35" s="204"/>
      <c r="BP35" s="204"/>
      <c r="BQ35" s="204"/>
      <c r="BR35" s="204"/>
      <c r="BS35" s="204"/>
      <c r="BT35" s="204"/>
      <c r="BU35" s="204"/>
      <c r="BV35" s="204"/>
      <c r="BW35" s="204"/>
      <c r="BX35" s="204"/>
      <c r="BY35" s="204"/>
      <c r="BZ35" s="204"/>
      <c r="CA35" s="204"/>
      <c r="CB35" s="204"/>
      <c r="CC35" s="204"/>
      <c r="CD35" s="204"/>
      <c r="CE35" s="204"/>
      <c r="CF35" s="204"/>
      <c r="CG35" s="204"/>
      <c r="CH35" s="204"/>
      <c r="CI35" s="204"/>
      <c r="CJ35" s="204"/>
      <c r="CK35" s="204"/>
      <c r="CL35" s="204"/>
      <c r="CM35" s="204"/>
      <c r="CN35" s="204"/>
      <c r="CO35" s="204"/>
      <c r="CP35" s="204"/>
      <c r="CQ35" s="204"/>
      <c r="CR35" s="204"/>
      <c r="CS35" s="204"/>
      <c r="CT35" s="204"/>
      <c r="CU35" s="204"/>
      <c r="CV35" s="204"/>
      <c r="CW35" s="204"/>
      <c r="CX35" s="204"/>
      <c r="CY35" s="204"/>
      <c r="CZ35" s="204"/>
      <c r="DA35" s="204"/>
      <c r="DB35" s="204"/>
      <c r="DC35" s="204"/>
      <c r="DD35" s="204"/>
      <c r="DE35" s="204"/>
      <c r="DF35" s="204"/>
      <c r="DG35" s="204"/>
      <c r="DH35" s="204"/>
      <c r="DI35" s="204"/>
      <c r="DJ35" s="204"/>
      <c r="DK35" s="204"/>
      <c r="DL35" s="204"/>
      <c r="DM35" s="204"/>
      <c r="DN35" s="204"/>
      <c r="DO35" s="204"/>
      <c r="DP35" s="204"/>
      <c r="DQ35" s="204"/>
      <c r="DR35" s="204"/>
      <c r="DS35" s="204"/>
      <c r="DT35" s="204"/>
      <c r="DU35" s="204"/>
      <c r="DV35" s="204"/>
      <c r="DW35" s="204"/>
      <c r="DX35" s="204"/>
      <c r="DY35" s="204"/>
      <c r="DZ35" s="204"/>
      <c r="EA35" s="204"/>
      <c r="EB35" s="204"/>
      <c r="EC35" s="204"/>
      <c r="ED35" s="204"/>
      <c r="EE35" s="204"/>
      <c r="EF35" s="204"/>
      <c r="EG35" s="204"/>
      <c r="EH35" s="204"/>
      <c r="EI35" s="204"/>
      <c r="EJ35" s="204"/>
      <c r="EK35" s="204"/>
      <c r="EL35" s="204"/>
      <c r="EM35" s="204"/>
      <c r="EN35" s="204"/>
      <c r="EO35" s="204"/>
      <c r="EP35" s="204"/>
      <c r="EQ35" s="204"/>
      <c r="ER35" s="204"/>
      <c r="ES35" s="204"/>
      <c r="ET35" s="204"/>
      <c r="EU35" s="204"/>
      <c r="EV35" s="204"/>
      <c r="EW35" s="204"/>
      <c r="EX35" s="204"/>
      <c r="EY35" s="204"/>
      <c r="EZ35" s="204"/>
      <c r="FA35" s="204"/>
      <c r="FB35" s="204"/>
      <c r="FC35" s="204"/>
      <c r="FD35" s="204"/>
      <c r="FE35" s="204"/>
      <c r="FF35" s="204"/>
      <c r="FG35" s="204"/>
      <c r="FH35" s="204"/>
      <c r="FI35" s="204"/>
      <c r="FJ35" s="204"/>
      <c r="FK35" s="204"/>
      <c r="FL35" s="204"/>
      <c r="FM35" s="204"/>
      <c r="FN35" s="204"/>
      <c r="FO35" s="204"/>
      <c r="FP35" s="204"/>
      <c r="FQ35" s="204"/>
      <c r="FR35" s="204"/>
      <c r="FS35" s="204"/>
      <c r="FT35" s="204"/>
      <c r="FU35" s="204"/>
      <c r="FV35" s="204"/>
      <c r="FW35" s="204"/>
      <c r="FX35" s="204"/>
      <c r="FY35" s="204"/>
      <c r="FZ35" s="204"/>
      <c r="GA35" s="204"/>
      <c r="GB35" s="204"/>
      <c r="GC35" s="204"/>
      <c r="GD35" s="204"/>
      <c r="GE35" s="204"/>
      <c r="GF35" s="204"/>
      <c r="GG35" s="204"/>
      <c r="GH35" s="204"/>
      <c r="GI35" s="204"/>
      <c r="GJ35" s="204"/>
      <c r="GK35" s="204"/>
      <c r="GL35" s="204"/>
      <c r="GM35" s="204"/>
      <c r="GN35" s="204"/>
      <c r="GO35" s="204"/>
      <c r="GP35" s="204"/>
      <c r="GQ35" s="204"/>
      <c r="GR35" s="204"/>
      <c r="GS35" s="204"/>
      <c r="GT35" s="204"/>
      <c r="GU35" s="204"/>
      <c r="GV35" s="204"/>
      <c r="GW35" s="204"/>
      <c r="GX35" s="204"/>
      <c r="GY35" s="204"/>
      <c r="GZ35" s="204"/>
      <c r="HA35" s="204"/>
      <c r="HB35" s="204"/>
      <c r="HC35" s="204"/>
      <c r="HD35" s="204"/>
      <c r="HE35" s="204"/>
      <c r="HF35" s="204"/>
      <c r="HG35" s="204"/>
      <c r="HH35" s="204"/>
      <c r="HI35" s="204"/>
      <c r="HJ35" s="204"/>
      <c r="HK35" s="204"/>
      <c r="HL35" s="204"/>
      <c r="HM35" s="204"/>
      <c r="HN35" s="204"/>
      <c r="HO35" s="204"/>
      <c r="HP35" s="204"/>
      <c r="HQ35" s="204"/>
      <c r="HR35" s="204"/>
      <c r="HS35" s="204"/>
      <c r="HT35" s="204"/>
      <c r="HU35" s="204"/>
      <c r="HV35" s="204"/>
      <c r="HW35" s="204"/>
      <c r="HX35" s="204"/>
      <c r="HY35" s="204"/>
      <c r="HZ35" s="204"/>
      <c r="IA35" s="204"/>
      <c r="IB35" s="204"/>
      <c r="IC35" s="204"/>
      <c r="ID35" s="204"/>
      <c r="IE35" s="204"/>
      <c r="IF35" s="204"/>
      <c r="IG35" s="204"/>
    </row>
    <row r="36" spans="1:241" x14ac:dyDescent="0.25">
      <c r="A36" s="298"/>
      <c r="B36" s="298"/>
      <c r="C36" s="298"/>
      <c r="D36" s="298"/>
      <c r="E36" s="298"/>
      <c r="F36" s="298"/>
      <c r="G36" s="298"/>
      <c r="H36" s="298"/>
      <c r="I36" s="298"/>
      <c r="J36" s="298"/>
      <c r="K36" s="298"/>
      <c r="L36" s="298"/>
      <c r="M36" s="298"/>
      <c r="N36" s="298"/>
      <c r="O36" s="298"/>
      <c r="P36" s="298"/>
      <c r="Q36" s="298"/>
      <c r="R36" s="298"/>
      <c r="S36" s="298"/>
      <c r="T36" s="298"/>
    </row>
    <row r="37" spans="1:241" x14ac:dyDescent="0.25">
      <c r="A37" s="298"/>
      <c r="B37" s="298"/>
      <c r="C37" s="298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</row>
    <row r="38" spans="1:241" x14ac:dyDescent="0.25">
      <c r="A38" s="298"/>
      <c r="B38" s="298"/>
      <c r="C38" s="298"/>
      <c r="D38" s="298"/>
      <c r="E38" s="298"/>
      <c r="F38" s="298"/>
      <c r="G38" s="298"/>
      <c r="H38" s="298"/>
      <c r="I38" s="298"/>
      <c r="J38" s="298"/>
      <c r="K38" s="298"/>
      <c r="L38" s="298"/>
      <c r="M38" s="298"/>
      <c r="N38" s="298"/>
      <c r="O38" s="298"/>
      <c r="P38" s="298"/>
      <c r="Q38" s="298"/>
      <c r="R38" s="298"/>
      <c r="S38" s="298"/>
      <c r="T38" s="298"/>
    </row>
    <row r="39" spans="1:241" x14ac:dyDescent="0.25">
      <c r="A39" s="298"/>
      <c r="B39" s="298"/>
      <c r="C39" s="298"/>
      <c r="D39" s="298"/>
      <c r="E39" s="298"/>
      <c r="F39" s="298"/>
      <c r="G39" s="298"/>
      <c r="H39" s="298"/>
      <c r="I39" s="298"/>
      <c r="J39" s="298"/>
      <c r="K39" s="298"/>
      <c r="L39" s="298"/>
      <c r="M39" s="298"/>
      <c r="N39" s="298"/>
      <c r="O39" s="298"/>
      <c r="P39" s="298"/>
      <c r="Q39" s="298"/>
      <c r="R39" s="298"/>
      <c r="S39" s="298"/>
      <c r="T39" s="298"/>
    </row>
    <row r="40" spans="1:241" x14ac:dyDescent="0.25">
      <c r="A40" s="298"/>
      <c r="B40" s="298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8"/>
      <c r="P40" s="298"/>
      <c r="Q40" s="298"/>
      <c r="R40" s="298"/>
      <c r="S40" s="298"/>
      <c r="T40" s="298"/>
    </row>
    <row r="41" spans="1:241" x14ac:dyDescent="0.25">
      <c r="A41" s="298"/>
      <c r="B41" s="298"/>
      <c r="C41" s="298"/>
      <c r="D41" s="298"/>
      <c r="E41" s="298"/>
      <c r="F41" s="298"/>
      <c r="G41" s="298"/>
      <c r="H41" s="298"/>
      <c r="I41" s="298"/>
      <c r="J41" s="298"/>
      <c r="K41" s="298"/>
      <c r="L41" s="298"/>
      <c r="M41" s="298"/>
      <c r="N41" s="298"/>
      <c r="O41" s="298"/>
      <c r="P41" s="298"/>
      <c r="Q41" s="298"/>
      <c r="R41" s="298"/>
      <c r="S41" s="298"/>
      <c r="T41" s="298"/>
    </row>
    <row r="42" spans="1:241" x14ac:dyDescent="0.25">
      <c r="A42" s="298"/>
      <c r="B42" s="298"/>
      <c r="C42" s="298"/>
      <c r="D42" s="298"/>
      <c r="E42" s="298"/>
      <c r="F42" s="298"/>
      <c r="G42" s="298"/>
      <c r="H42" s="298"/>
      <c r="I42" s="298"/>
      <c r="J42" s="298"/>
      <c r="K42" s="298"/>
      <c r="L42" s="298"/>
      <c r="M42" s="298"/>
      <c r="N42" s="298"/>
      <c r="O42" s="298"/>
      <c r="P42" s="298"/>
      <c r="Q42" s="298"/>
      <c r="R42" s="298"/>
      <c r="S42" s="298"/>
      <c r="T42" s="298"/>
    </row>
    <row r="43" spans="1:241" x14ac:dyDescent="0.25">
      <c r="A43" s="298"/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</row>
    <row r="44" spans="1:241" x14ac:dyDescent="0.25">
      <c r="A44" s="298"/>
      <c r="B44" s="298"/>
      <c r="C44" s="298"/>
      <c r="D44" s="298"/>
      <c r="E44" s="298"/>
      <c r="F44" s="298"/>
      <c r="G44" s="298"/>
      <c r="H44" s="298"/>
      <c r="I44" s="298"/>
      <c r="J44" s="298"/>
      <c r="K44" s="298"/>
      <c r="L44" s="298"/>
      <c r="M44" s="298"/>
      <c r="N44" s="298"/>
      <c r="O44" s="298"/>
      <c r="P44" s="298"/>
      <c r="Q44" s="298"/>
      <c r="R44" s="298"/>
      <c r="S44" s="298"/>
      <c r="T44" s="298"/>
    </row>
    <row r="45" spans="1:241" x14ac:dyDescent="0.25">
      <c r="A45" s="298"/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</row>
    <row r="46" spans="1:241" x14ac:dyDescent="0.25">
      <c r="A46" s="298"/>
      <c r="B46" s="298"/>
      <c r="C46" s="298"/>
      <c r="D46" s="298"/>
      <c r="E46" s="298"/>
      <c r="F46" s="298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</row>
    <row r="47" spans="1:241" x14ac:dyDescent="0.25">
      <c r="A47" s="298"/>
      <c r="B47" s="298"/>
      <c r="C47" s="298"/>
      <c r="D47" s="298"/>
      <c r="E47" s="298"/>
      <c r="F47" s="298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</row>
    <row r="48" spans="1:241" x14ac:dyDescent="0.25">
      <c r="A48" s="298"/>
      <c r="B48" s="298"/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</row>
    <row r="49" spans="1:20" x14ac:dyDescent="0.25">
      <c r="A49" s="298"/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</row>
    <row r="50" spans="1:20" x14ac:dyDescent="0.25">
      <c r="A50" s="298"/>
      <c r="B50" s="298"/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</row>
    <row r="51" spans="1:20" x14ac:dyDescent="0.25">
      <c r="A51" s="298"/>
      <c r="B51" s="298"/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</row>
    <row r="52" spans="1:20" x14ac:dyDescent="0.25">
      <c r="A52" s="298"/>
      <c r="B52" s="298"/>
      <c r="C52" s="298"/>
      <c r="D52" s="298"/>
      <c r="E52" s="298"/>
      <c r="F52" s="298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</row>
    <row r="53" spans="1:20" x14ac:dyDescent="0.25">
      <c r="A53" s="298"/>
      <c r="B53" s="298"/>
      <c r="C53" s="298"/>
      <c r="D53" s="298"/>
      <c r="E53" s="298"/>
      <c r="F53" s="298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</row>
    <row r="54" spans="1:20" x14ac:dyDescent="0.25">
      <c r="A54" s="298"/>
      <c r="B54" s="298"/>
      <c r="C54" s="298"/>
      <c r="D54" s="298"/>
      <c r="E54" s="298"/>
      <c r="F54" s="298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</row>
    <row r="55" spans="1:20" x14ac:dyDescent="0.25">
      <c r="A55" s="298"/>
      <c r="B55" s="298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298"/>
      <c r="N55" s="298"/>
      <c r="O55" s="298"/>
      <c r="P55" s="298"/>
      <c r="Q55" s="298"/>
      <c r="R55" s="298"/>
      <c r="S55" s="298"/>
      <c r="T55" s="298"/>
    </row>
    <row r="56" spans="1:20" x14ac:dyDescent="0.25">
      <c r="A56" s="298"/>
      <c r="B56" s="298"/>
      <c r="C56" s="298"/>
      <c r="D56" s="298"/>
      <c r="E56" s="298"/>
      <c r="F56" s="298"/>
      <c r="G56" s="298"/>
      <c r="H56" s="298"/>
      <c r="I56" s="298"/>
      <c r="J56" s="298"/>
      <c r="K56" s="298"/>
      <c r="L56" s="298"/>
      <c r="M56" s="298"/>
      <c r="N56" s="298"/>
      <c r="O56" s="298"/>
      <c r="P56" s="298"/>
      <c r="Q56" s="298"/>
      <c r="R56" s="298"/>
      <c r="S56" s="298"/>
      <c r="T56" s="298"/>
    </row>
  </sheetData>
  <mergeCells count="37">
    <mergeCell ref="A4:C4"/>
    <mergeCell ref="A1:B1"/>
    <mergeCell ref="C1:E1"/>
    <mergeCell ref="A2:C2"/>
    <mergeCell ref="G2:H2"/>
    <mergeCell ref="A3:C3"/>
    <mergeCell ref="A16:C16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28:C28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B35:E35"/>
    <mergeCell ref="A29:C29"/>
    <mergeCell ref="A30:C30"/>
    <mergeCell ref="B31:E31"/>
    <mergeCell ref="B32:E32"/>
    <mergeCell ref="B33:E33"/>
    <mergeCell ref="B34:E34"/>
  </mergeCells>
  <hyperlinks>
    <hyperlink ref="G1" location="'Indice delle tavole'!B62" display="TORNA ALL'INDICE"/>
  </hyperlinks>
  <printOptions horizontalCentered="1"/>
  <pageMargins left="0.39374999999999999" right="0.39374999999999999" top="0.98402777777777772" bottom="0.98402777777777772" header="0.51180555555555551" footer="0.5118055555555555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4"/>
  <sheetViews>
    <sheetView workbookViewId="0">
      <selection activeCell="D3" sqref="D3:K30"/>
    </sheetView>
  </sheetViews>
  <sheetFormatPr defaultColWidth="9.1796875" defaultRowHeight="12.5" x14ac:dyDescent="0.25"/>
  <cols>
    <col min="1" max="1" width="9.1796875" style="27"/>
    <col min="2" max="2" width="1.7265625" style="27" customWidth="1"/>
    <col min="3" max="3" width="9.1796875" style="27"/>
    <col min="4" max="11" width="13" style="27" customWidth="1"/>
    <col min="12" max="16384" width="9.1796875" style="27"/>
  </cols>
  <sheetData>
    <row r="1" spans="1:20" ht="30" customHeight="1" x14ac:dyDescent="0.25">
      <c r="A1" s="447" t="s">
        <v>66</v>
      </c>
      <c r="B1" s="447"/>
      <c r="C1" s="451" t="s">
        <v>584</v>
      </c>
      <c r="D1" s="451"/>
      <c r="E1" s="451"/>
      <c r="F1" s="451"/>
      <c r="G1" s="451"/>
      <c r="H1" s="451"/>
      <c r="I1" s="451"/>
      <c r="J1" s="451"/>
      <c r="K1" s="451"/>
      <c r="M1" s="392" t="s">
        <v>481</v>
      </c>
    </row>
    <row r="2" spans="1:20" ht="27" x14ac:dyDescent="0.25">
      <c r="A2" s="452" t="s">
        <v>1</v>
      </c>
      <c r="B2" s="452"/>
      <c r="C2" s="452"/>
      <c r="D2" s="28" t="s">
        <v>56</v>
      </c>
      <c r="E2" s="28" t="s">
        <v>68</v>
      </c>
      <c r="F2" s="28" t="s">
        <v>58</v>
      </c>
      <c r="G2" s="28" t="s">
        <v>59</v>
      </c>
      <c r="H2" s="28" t="s">
        <v>60</v>
      </c>
      <c r="I2" s="28" t="s">
        <v>61</v>
      </c>
      <c r="J2" s="28" t="s">
        <v>62</v>
      </c>
      <c r="K2" s="28" t="s">
        <v>63</v>
      </c>
      <c r="L2" s="33"/>
      <c r="N2" s="34"/>
    </row>
    <row r="3" spans="1:20" x14ac:dyDescent="0.25">
      <c r="A3" s="446" t="s">
        <v>5</v>
      </c>
      <c r="B3" s="446"/>
      <c r="C3" s="446"/>
      <c r="D3" s="35">
        <v>57.4</v>
      </c>
      <c r="E3" s="35">
        <v>0</v>
      </c>
      <c r="F3" s="35">
        <v>0</v>
      </c>
      <c r="G3" s="35">
        <v>35.200000000000003</v>
      </c>
      <c r="H3" s="35">
        <v>1.2</v>
      </c>
      <c r="I3" s="35">
        <v>4</v>
      </c>
      <c r="J3" s="35">
        <v>2.2000000000000002</v>
      </c>
      <c r="K3" s="35">
        <v>100</v>
      </c>
      <c r="M3" s="35"/>
      <c r="N3" s="35"/>
      <c r="O3" s="35"/>
      <c r="P3" s="35"/>
      <c r="Q3" s="35"/>
      <c r="R3" s="35"/>
      <c r="S3" s="35"/>
      <c r="T3" s="35"/>
    </row>
    <row r="4" spans="1:20" x14ac:dyDescent="0.25">
      <c r="A4" s="446" t="s">
        <v>6</v>
      </c>
      <c r="B4" s="446"/>
      <c r="C4" s="446"/>
      <c r="D4" s="35">
        <v>17.899999999999999</v>
      </c>
      <c r="E4" s="35">
        <v>0</v>
      </c>
      <c r="F4" s="35">
        <v>0</v>
      </c>
      <c r="G4" s="35">
        <v>0</v>
      </c>
      <c r="H4" s="35">
        <v>0</v>
      </c>
      <c r="I4" s="35">
        <v>82.1</v>
      </c>
      <c r="J4" s="35">
        <v>0</v>
      </c>
      <c r="K4" s="35">
        <v>100</v>
      </c>
      <c r="M4" s="35"/>
      <c r="N4" s="35"/>
      <c r="O4" s="35"/>
      <c r="P4" s="35"/>
      <c r="Q4" s="35"/>
      <c r="R4" s="35"/>
      <c r="S4" s="35"/>
      <c r="T4" s="35"/>
    </row>
    <row r="5" spans="1:20" x14ac:dyDescent="0.25">
      <c r="A5" s="446" t="s">
        <v>7</v>
      </c>
      <c r="B5" s="446"/>
      <c r="C5" s="446"/>
      <c r="D5" s="35">
        <v>71</v>
      </c>
      <c r="E5" s="35">
        <v>15.3</v>
      </c>
      <c r="F5" s="35">
        <v>0</v>
      </c>
      <c r="G5" s="35">
        <v>13.2</v>
      </c>
      <c r="H5" s="35">
        <v>0</v>
      </c>
      <c r="I5" s="35">
        <v>0.5</v>
      </c>
      <c r="J5" s="35">
        <v>0</v>
      </c>
      <c r="K5" s="35">
        <v>100</v>
      </c>
      <c r="M5" s="35"/>
      <c r="N5" s="35"/>
      <c r="O5" s="35"/>
      <c r="P5" s="35"/>
      <c r="Q5" s="35"/>
      <c r="R5" s="35"/>
      <c r="S5" s="35"/>
      <c r="T5" s="35"/>
    </row>
    <row r="6" spans="1:20" x14ac:dyDescent="0.25">
      <c r="A6" s="446" t="s">
        <v>8</v>
      </c>
      <c r="B6" s="446"/>
      <c r="C6" s="446"/>
      <c r="D6" s="35">
        <v>75.400000000000006</v>
      </c>
      <c r="E6" s="35">
        <v>11.3</v>
      </c>
      <c r="F6" s="35">
        <v>0.6</v>
      </c>
      <c r="G6" s="35">
        <v>9.6999999999999993</v>
      </c>
      <c r="H6" s="35">
        <v>0</v>
      </c>
      <c r="I6" s="35">
        <v>0.6</v>
      </c>
      <c r="J6" s="35">
        <v>2.4</v>
      </c>
      <c r="K6" s="35">
        <v>100</v>
      </c>
      <c r="M6" s="35"/>
      <c r="N6" s="35"/>
      <c r="O6" s="35"/>
      <c r="P6" s="35"/>
      <c r="Q6" s="35"/>
      <c r="R6" s="35"/>
      <c r="S6" s="35"/>
      <c r="T6" s="35"/>
    </row>
    <row r="7" spans="1:20" x14ac:dyDescent="0.25">
      <c r="A7" s="446" t="s">
        <v>9</v>
      </c>
      <c r="B7" s="446"/>
      <c r="C7" s="446"/>
      <c r="D7" s="35">
        <v>9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91</v>
      </c>
      <c r="K7" s="35">
        <v>100</v>
      </c>
      <c r="M7" s="35"/>
      <c r="N7" s="35"/>
      <c r="O7" s="35"/>
      <c r="P7" s="35"/>
      <c r="Q7" s="35"/>
      <c r="R7" s="35"/>
      <c r="S7" s="35"/>
      <c r="T7" s="35"/>
    </row>
    <row r="8" spans="1:20" ht="13" x14ac:dyDescent="0.3">
      <c r="A8" s="450" t="s">
        <v>64</v>
      </c>
      <c r="B8" s="450"/>
      <c r="C8" s="450"/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  <c r="J8" s="30">
        <v>100</v>
      </c>
      <c r="K8" s="35">
        <v>100</v>
      </c>
      <c r="L8" s="36"/>
      <c r="M8" s="35"/>
      <c r="N8" s="35"/>
      <c r="O8" s="35"/>
      <c r="P8" s="35"/>
      <c r="Q8" s="35"/>
      <c r="R8" s="35"/>
      <c r="S8" s="35"/>
      <c r="T8" s="35"/>
    </row>
    <row r="9" spans="1:20" ht="13" x14ac:dyDescent="0.3">
      <c r="A9" s="450" t="s">
        <v>44</v>
      </c>
      <c r="B9" s="450"/>
      <c r="C9" s="450"/>
      <c r="D9" s="35">
        <v>29.5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J9" s="35">
        <v>70.5</v>
      </c>
      <c r="K9" s="35">
        <v>100</v>
      </c>
      <c r="L9" s="36"/>
      <c r="M9" s="35"/>
      <c r="N9" s="35"/>
      <c r="O9" s="35"/>
      <c r="P9" s="35"/>
      <c r="Q9" s="35"/>
      <c r="R9" s="35"/>
      <c r="S9" s="35"/>
      <c r="T9" s="35"/>
    </row>
    <row r="10" spans="1:20" x14ac:dyDescent="0.25">
      <c r="A10" s="446" t="s">
        <v>12</v>
      </c>
      <c r="B10" s="446"/>
      <c r="C10" s="446"/>
      <c r="D10" s="35">
        <v>68.100000000000009</v>
      </c>
      <c r="E10" s="35">
        <v>0</v>
      </c>
      <c r="F10" s="35">
        <v>0</v>
      </c>
      <c r="G10" s="35">
        <v>31.3</v>
      </c>
      <c r="H10" s="35">
        <v>0</v>
      </c>
      <c r="I10" s="35">
        <v>0.6</v>
      </c>
      <c r="J10" s="35">
        <v>0</v>
      </c>
      <c r="K10" s="35">
        <v>100</v>
      </c>
      <c r="M10" s="35"/>
      <c r="N10" s="35"/>
      <c r="O10" s="35"/>
      <c r="P10" s="35"/>
      <c r="Q10" s="35"/>
      <c r="R10" s="35"/>
      <c r="S10" s="35"/>
      <c r="T10" s="35"/>
    </row>
    <row r="11" spans="1:20" x14ac:dyDescent="0.25">
      <c r="A11" s="446" t="s">
        <v>13</v>
      </c>
      <c r="B11" s="446"/>
      <c r="C11" s="446"/>
      <c r="D11" s="35">
        <v>39.700000000000003</v>
      </c>
      <c r="E11" s="35">
        <v>42.299999999999983</v>
      </c>
      <c r="F11" s="35">
        <v>0</v>
      </c>
      <c r="G11" s="35">
        <v>3.7</v>
      </c>
      <c r="H11" s="35">
        <v>10.4</v>
      </c>
      <c r="I11" s="35">
        <v>3.9</v>
      </c>
      <c r="J11" s="35">
        <v>0</v>
      </c>
      <c r="K11" s="35">
        <v>100</v>
      </c>
      <c r="M11" s="35"/>
      <c r="N11" s="35"/>
      <c r="O11" s="35"/>
      <c r="P11" s="35"/>
      <c r="Q11" s="35"/>
      <c r="R11" s="35"/>
      <c r="S11" s="35"/>
      <c r="T11" s="35"/>
    </row>
    <row r="12" spans="1:20" x14ac:dyDescent="0.25">
      <c r="A12" s="446" t="s">
        <v>14</v>
      </c>
      <c r="B12" s="446"/>
      <c r="C12" s="446"/>
      <c r="D12" s="35">
        <v>69.3</v>
      </c>
      <c r="E12" s="35">
        <v>4.9000000000000004</v>
      </c>
      <c r="F12" s="35">
        <v>0</v>
      </c>
      <c r="G12" s="35">
        <v>4.9000000000000004</v>
      </c>
      <c r="H12" s="35">
        <v>0.8</v>
      </c>
      <c r="I12" s="35">
        <v>20.100000000000001</v>
      </c>
      <c r="J12" s="35">
        <v>0</v>
      </c>
      <c r="K12" s="35">
        <v>100</v>
      </c>
      <c r="M12" s="35"/>
      <c r="N12" s="35"/>
      <c r="O12" s="35"/>
      <c r="P12" s="35"/>
      <c r="Q12" s="35"/>
      <c r="R12" s="35"/>
      <c r="S12" s="35"/>
      <c r="T12" s="35"/>
    </row>
    <row r="13" spans="1:20" x14ac:dyDescent="0.25">
      <c r="A13" s="446" t="s">
        <v>15</v>
      </c>
      <c r="B13" s="446"/>
      <c r="C13" s="446"/>
      <c r="D13" s="35">
        <v>54.2</v>
      </c>
      <c r="E13" s="35">
        <v>2</v>
      </c>
      <c r="F13" s="35">
        <v>0</v>
      </c>
      <c r="G13" s="35">
        <v>33.700000000000003</v>
      </c>
      <c r="H13" s="35">
        <v>3.3</v>
      </c>
      <c r="I13" s="35">
        <v>2.6</v>
      </c>
      <c r="J13" s="35">
        <v>4.2</v>
      </c>
      <c r="K13" s="35">
        <v>100</v>
      </c>
      <c r="M13" s="35"/>
      <c r="N13" s="35"/>
      <c r="O13" s="35"/>
      <c r="P13" s="35"/>
      <c r="Q13" s="35"/>
      <c r="R13" s="35"/>
      <c r="S13" s="35"/>
      <c r="T13" s="35"/>
    </row>
    <row r="14" spans="1:20" x14ac:dyDescent="0.25">
      <c r="A14" s="446" t="s">
        <v>16</v>
      </c>
      <c r="B14" s="446"/>
      <c r="C14" s="446"/>
      <c r="D14" s="35">
        <v>55.900000000000006</v>
      </c>
      <c r="E14" s="35">
        <v>34.799999999999997</v>
      </c>
      <c r="F14" s="35">
        <v>0</v>
      </c>
      <c r="G14" s="35">
        <v>0</v>
      </c>
      <c r="H14" s="35">
        <v>6.6</v>
      </c>
      <c r="I14" s="35">
        <v>2.7</v>
      </c>
      <c r="J14" s="35">
        <v>0</v>
      </c>
      <c r="K14" s="35">
        <v>100</v>
      </c>
      <c r="M14" s="35"/>
      <c r="N14" s="35"/>
      <c r="O14" s="35"/>
      <c r="P14" s="35"/>
      <c r="Q14" s="35"/>
      <c r="R14" s="35"/>
      <c r="S14" s="35"/>
      <c r="T14" s="35"/>
    </row>
    <row r="15" spans="1:20" x14ac:dyDescent="0.25">
      <c r="A15" s="446" t="s">
        <v>17</v>
      </c>
      <c r="B15" s="446"/>
      <c r="C15" s="446"/>
      <c r="D15" s="35">
        <v>80.3</v>
      </c>
      <c r="E15" s="35">
        <v>0</v>
      </c>
      <c r="F15" s="35">
        <v>6.2</v>
      </c>
      <c r="G15" s="35">
        <v>4.8</v>
      </c>
      <c r="H15" s="35">
        <v>0</v>
      </c>
      <c r="I15" s="35">
        <v>8.3000000000000007</v>
      </c>
      <c r="J15" s="35">
        <v>0.4</v>
      </c>
      <c r="K15" s="35">
        <v>100</v>
      </c>
      <c r="M15" s="35"/>
      <c r="N15" s="35"/>
      <c r="O15" s="35"/>
      <c r="P15" s="35"/>
      <c r="Q15" s="35"/>
      <c r="R15" s="35"/>
      <c r="S15" s="35"/>
      <c r="T15" s="35"/>
    </row>
    <row r="16" spans="1:20" x14ac:dyDescent="0.25">
      <c r="A16" s="446" t="s">
        <v>18</v>
      </c>
      <c r="B16" s="446"/>
      <c r="C16" s="446"/>
      <c r="D16" s="35">
        <v>89.9</v>
      </c>
      <c r="E16" s="35">
        <v>9.6</v>
      </c>
      <c r="F16" s="35">
        <v>0</v>
      </c>
      <c r="G16" s="35">
        <v>0.5</v>
      </c>
      <c r="H16" s="35">
        <v>0</v>
      </c>
      <c r="I16" s="35">
        <v>0</v>
      </c>
      <c r="J16" s="35">
        <v>0</v>
      </c>
      <c r="K16" s="35">
        <v>100</v>
      </c>
      <c r="M16" s="35"/>
      <c r="N16" s="35"/>
      <c r="O16" s="35"/>
      <c r="P16" s="35"/>
      <c r="Q16" s="35"/>
      <c r="R16" s="35"/>
      <c r="S16" s="35"/>
      <c r="T16" s="35"/>
    </row>
    <row r="17" spans="1:20" x14ac:dyDescent="0.25">
      <c r="A17" s="446" t="s">
        <v>19</v>
      </c>
      <c r="B17" s="446"/>
      <c r="C17" s="446"/>
      <c r="D17" s="35">
        <v>64.5</v>
      </c>
      <c r="E17" s="35">
        <v>34.4</v>
      </c>
      <c r="F17" s="35">
        <v>0</v>
      </c>
      <c r="G17" s="35">
        <v>0</v>
      </c>
      <c r="H17" s="35">
        <v>0</v>
      </c>
      <c r="I17" s="35">
        <v>1.1000000000000001</v>
      </c>
      <c r="J17" s="35">
        <v>0</v>
      </c>
      <c r="K17" s="35">
        <v>100</v>
      </c>
      <c r="M17" s="35"/>
      <c r="N17" s="35"/>
      <c r="O17" s="35"/>
      <c r="P17" s="35"/>
      <c r="Q17" s="35"/>
      <c r="R17" s="35"/>
      <c r="S17" s="35"/>
      <c r="T17" s="35"/>
    </row>
    <row r="18" spans="1:20" x14ac:dyDescent="0.25">
      <c r="A18" s="446" t="s">
        <v>20</v>
      </c>
      <c r="B18" s="446"/>
      <c r="C18" s="446"/>
      <c r="D18" s="35">
        <v>52.7</v>
      </c>
      <c r="E18" s="35">
        <v>47.3</v>
      </c>
      <c r="F18" s="35">
        <v>0</v>
      </c>
      <c r="G18" s="35">
        <v>0</v>
      </c>
      <c r="H18" s="35">
        <v>0</v>
      </c>
      <c r="I18" s="35">
        <v>0</v>
      </c>
      <c r="J18" s="35">
        <v>0</v>
      </c>
      <c r="K18" s="35">
        <v>100</v>
      </c>
      <c r="M18" s="35"/>
      <c r="N18" s="35"/>
      <c r="O18" s="35"/>
      <c r="P18" s="35"/>
      <c r="Q18" s="35"/>
      <c r="R18" s="35"/>
      <c r="S18" s="35"/>
      <c r="T18" s="35"/>
    </row>
    <row r="19" spans="1:20" x14ac:dyDescent="0.25">
      <c r="A19" s="446" t="s">
        <v>21</v>
      </c>
      <c r="B19" s="446"/>
      <c r="C19" s="446"/>
      <c r="D19" s="35">
        <v>54.3</v>
      </c>
      <c r="E19" s="35">
        <v>45.7</v>
      </c>
      <c r="F19" s="35">
        <v>0</v>
      </c>
      <c r="G19" s="35">
        <v>0</v>
      </c>
      <c r="H19" s="35">
        <v>0</v>
      </c>
      <c r="I19" s="35">
        <v>0</v>
      </c>
      <c r="J19" s="35">
        <v>0</v>
      </c>
      <c r="K19" s="35">
        <v>100</v>
      </c>
      <c r="M19" s="35"/>
      <c r="N19" s="35"/>
      <c r="O19" s="35"/>
      <c r="P19" s="35"/>
      <c r="Q19" s="35"/>
      <c r="R19" s="35"/>
      <c r="S19" s="35"/>
      <c r="T19" s="35"/>
    </row>
    <row r="20" spans="1:20" x14ac:dyDescent="0.25">
      <c r="A20" s="446" t="s">
        <v>22</v>
      </c>
      <c r="B20" s="446"/>
      <c r="C20" s="446"/>
      <c r="D20" s="35">
        <v>63.4</v>
      </c>
      <c r="E20" s="35">
        <v>36.6</v>
      </c>
      <c r="F20" s="35">
        <v>0</v>
      </c>
      <c r="G20" s="35">
        <v>0</v>
      </c>
      <c r="H20" s="35">
        <v>0</v>
      </c>
      <c r="I20" s="35">
        <v>0</v>
      </c>
      <c r="J20" s="35">
        <v>0</v>
      </c>
      <c r="K20" s="35">
        <v>100</v>
      </c>
      <c r="M20" s="35"/>
      <c r="N20" s="35"/>
      <c r="O20" s="35"/>
      <c r="P20" s="35"/>
      <c r="Q20" s="35"/>
      <c r="R20" s="35"/>
      <c r="S20" s="35"/>
      <c r="T20" s="35"/>
    </row>
    <row r="21" spans="1:20" x14ac:dyDescent="0.25">
      <c r="A21" s="446" t="s">
        <v>23</v>
      </c>
      <c r="B21" s="446"/>
      <c r="C21" s="446"/>
      <c r="D21" s="35">
        <v>83.4</v>
      </c>
      <c r="E21" s="35">
        <v>16.600000000000001</v>
      </c>
      <c r="F21" s="35">
        <v>0</v>
      </c>
      <c r="G21" s="35">
        <v>0</v>
      </c>
      <c r="H21" s="35">
        <v>0</v>
      </c>
      <c r="I21" s="35">
        <v>0</v>
      </c>
      <c r="J21" s="35">
        <v>0</v>
      </c>
      <c r="K21" s="35">
        <v>100</v>
      </c>
      <c r="M21" s="35"/>
      <c r="N21" s="35"/>
      <c r="O21" s="35"/>
      <c r="P21" s="35"/>
      <c r="Q21" s="35"/>
      <c r="R21" s="35"/>
      <c r="S21" s="35"/>
      <c r="T21" s="35"/>
    </row>
    <row r="22" spans="1:20" x14ac:dyDescent="0.25">
      <c r="A22" s="446" t="s">
        <v>24</v>
      </c>
      <c r="B22" s="446"/>
      <c r="C22" s="446"/>
      <c r="D22" s="35">
        <v>83.6</v>
      </c>
      <c r="E22" s="35">
        <v>12.9</v>
      </c>
      <c r="F22" s="35">
        <v>0</v>
      </c>
      <c r="G22" s="35">
        <v>3.3</v>
      </c>
      <c r="H22" s="35">
        <v>0</v>
      </c>
      <c r="I22" s="35">
        <v>0.2</v>
      </c>
      <c r="J22" s="35">
        <v>0</v>
      </c>
      <c r="K22" s="35">
        <v>100</v>
      </c>
      <c r="M22" s="35"/>
      <c r="N22" s="35"/>
      <c r="O22" s="35"/>
      <c r="P22" s="35"/>
      <c r="Q22" s="35"/>
      <c r="R22" s="35"/>
      <c r="S22" s="35"/>
      <c r="T22" s="35"/>
    </row>
    <row r="23" spans="1:20" x14ac:dyDescent="0.25">
      <c r="A23" s="446" t="s">
        <v>25</v>
      </c>
      <c r="B23" s="446"/>
      <c r="C23" s="446"/>
      <c r="D23" s="35">
        <v>87</v>
      </c>
      <c r="E23" s="35">
        <v>13</v>
      </c>
      <c r="F23" s="35">
        <v>0</v>
      </c>
      <c r="G23" s="35">
        <v>0</v>
      </c>
      <c r="H23" s="35">
        <v>0</v>
      </c>
      <c r="I23" s="35">
        <v>0</v>
      </c>
      <c r="J23" s="35">
        <v>0</v>
      </c>
      <c r="K23" s="35">
        <v>100</v>
      </c>
      <c r="M23" s="35"/>
      <c r="N23" s="35"/>
      <c r="O23" s="35"/>
      <c r="P23" s="35"/>
      <c r="Q23" s="35"/>
      <c r="R23" s="35"/>
      <c r="S23" s="35"/>
      <c r="T23" s="35"/>
    </row>
    <row r="24" spans="1:20" x14ac:dyDescent="0.25">
      <c r="A24" s="446" t="s">
        <v>26</v>
      </c>
      <c r="B24" s="446"/>
      <c r="C24" s="446"/>
      <c r="D24" s="35">
        <v>86.600000000000009</v>
      </c>
      <c r="E24" s="35">
        <v>12.6</v>
      </c>
      <c r="F24" s="35">
        <v>0</v>
      </c>
      <c r="G24" s="35">
        <v>0.3</v>
      </c>
      <c r="H24" s="35">
        <v>0</v>
      </c>
      <c r="I24" s="35">
        <v>0.5</v>
      </c>
      <c r="J24" s="35">
        <v>0</v>
      </c>
      <c r="K24" s="35">
        <v>100</v>
      </c>
      <c r="M24" s="35"/>
      <c r="N24" s="35"/>
      <c r="O24" s="35"/>
      <c r="P24" s="35"/>
      <c r="Q24" s="35"/>
      <c r="R24" s="35"/>
      <c r="S24" s="35"/>
      <c r="T24" s="35"/>
    </row>
    <row r="25" spans="1:20" x14ac:dyDescent="0.25">
      <c r="A25" s="444" t="s">
        <v>27</v>
      </c>
      <c r="B25" s="444"/>
      <c r="C25" s="444"/>
      <c r="D25" s="37">
        <v>69.600000000000009</v>
      </c>
      <c r="E25" s="37">
        <v>8.6</v>
      </c>
      <c r="F25" s="37">
        <v>0.4</v>
      </c>
      <c r="G25" s="37">
        <v>16.600000000000001</v>
      </c>
      <c r="H25" s="37">
        <v>0.3</v>
      </c>
      <c r="I25" s="37">
        <v>2.4</v>
      </c>
      <c r="J25" s="37">
        <v>2.1</v>
      </c>
      <c r="K25" s="37">
        <v>100.00000000000001</v>
      </c>
      <c r="M25" s="37"/>
      <c r="N25" s="37"/>
      <c r="O25" s="37"/>
      <c r="P25" s="37"/>
      <c r="Q25" s="37"/>
      <c r="R25" s="37"/>
      <c r="S25" s="37"/>
      <c r="T25" s="37"/>
    </row>
    <row r="26" spans="1:20" x14ac:dyDescent="0.25">
      <c r="A26" s="444" t="s">
        <v>28</v>
      </c>
      <c r="B26" s="444"/>
      <c r="C26" s="444"/>
      <c r="D26" s="37">
        <v>52.499999999999986</v>
      </c>
      <c r="E26" s="37">
        <v>8.6999999999999993</v>
      </c>
      <c r="F26" s="37">
        <v>0</v>
      </c>
      <c r="G26" s="37">
        <v>10.4</v>
      </c>
      <c r="H26" s="37">
        <v>2</v>
      </c>
      <c r="I26" s="37">
        <v>8.6999999999999993</v>
      </c>
      <c r="J26" s="37">
        <v>17.7</v>
      </c>
      <c r="K26" s="37">
        <v>100</v>
      </c>
      <c r="M26" s="37"/>
      <c r="N26" s="37"/>
      <c r="O26" s="37"/>
      <c r="P26" s="37"/>
      <c r="Q26" s="37"/>
      <c r="R26" s="37"/>
      <c r="S26" s="37"/>
      <c r="T26" s="37"/>
    </row>
    <row r="27" spans="1:20" x14ac:dyDescent="0.25">
      <c r="A27" s="444" t="s">
        <v>29</v>
      </c>
      <c r="B27" s="444"/>
      <c r="C27" s="444"/>
      <c r="D27" s="37">
        <v>75.899999999999991</v>
      </c>
      <c r="E27" s="37">
        <v>7.5</v>
      </c>
      <c r="F27" s="37">
        <v>0.6</v>
      </c>
      <c r="G27" s="37">
        <v>11.4</v>
      </c>
      <c r="H27" s="37">
        <v>1.4</v>
      </c>
      <c r="I27" s="37">
        <v>1.8</v>
      </c>
      <c r="J27" s="37">
        <v>1.4</v>
      </c>
      <c r="K27" s="37">
        <v>100</v>
      </c>
      <c r="M27" s="37"/>
      <c r="N27" s="37"/>
      <c r="O27" s="37"/>
      <c r="P27" s="37"/>
      <c r="Q27" s="37"/>
      <c r="R27" s="37"/>
      <c r="S27" s="37"/>
      <c r="T27" s="37"/>
    </row>
    <row r="28" spans="1:20" x14ac:dyDescent="0.25">
      <c r="A28" s="444" t="s">
        <v>30</v>
      </c>
      <c r="B28" s="444"/>
      <c r="C28" s="444"/>
      <c r="D28" s="37">
        <v>61.900000000000013</v>
      </c>
      <c r="E28" s="37">
        <v>37.799999999999997</v>
      </c>
      <c r="F28" s="37">
        <v>0</v>
      </c>
      <c r="G28" s="37">
        <v>0.2</v>
      </c>
      <c r="H28" s="37">
        <v>0</v>
      </c>
      <c r="I28" s="37">
        <v>0.1</v>
      </c>
      <c r="J28" s="37">
        <v>0</v>
      </c>
      <c r="K28" s="37">
        <v>100.00000000000001</v>
      </c>
      <c r="M28" s="37"/>
      <c r="N28" s="37"/>
      <c r="O28" s="37"/>
      <c r="P28" s="37"/>
      <c r="Q28" s="37"/>
      <c r="R28" s="37"/>
      <c r="S28" s="37"/>
      <c r="T28" s="37"/>
    </row>
    <row r="29" spans="1:20" x14ac:dyDescent="0.25">
      <c r="A29" s="444" t="s">
        <v>31</v>
      </c>
      <c r="B29" s="444"/>
      <c r="C29" s="444"/>
      <c r="D29" s="37">
        <v>86.8</v>
      </c>
      <c r="E29" s="37">
        <v>12.8</v>
      </c>
      <c r="F29" s="37">
        <v>0</v>
      </c>
      <c r="G29" s="37">
        <v>0.2</v>
      </c>
      <c r="H29" s="37">
        <v>0</v>
      </c>
      <c r="I29" s="37">
        <v>0.2</v>
      </c>
      <c r="J29" s="37">
        <v>0</v>
      </c>
      <c r="K29" s="37">
        <v>100</v>
      </c>
      <c r="M29" s="37"/>
      <c r="N29" s="37"/>
      <c r="O29" s="37"/>
      <c r="P29" s="37"/>
      <c r="Q29" s="37"/>
      <c r="R29" s="37"/>
      <c r="S29" s="37"/>
      <c r="T29" s="37"/>
    </row>
    <row r="30" spans="1:20" x14ac:dyDescent="0.25">
      <c r="A30" s="444" t="s">
        <v>32</v>
      </c>
      <c r="B30" s="444"/>
      <c r="C30" s="444"/>
      <c r="D30" s="37">
        <v>67.3</v>
      </c>
      <c r="E30" s="37">
        <v>12.3</v>
      </c>
      <c r="F30" s="37">
        <v>0.2</v>
      </c>
      <c r="G30" s="37">
        <v>10.1</v>
      </c>
      <c r="H30" s="37">
        <v>0.9</v>
      </c>
      <c r="I30" s="37">
        <v>3.5</v>
      </c>
      <c r="J30" s="37">
        <v>5.7</v>
      </c>
      <c r="K30" s="37">
        <v>100</v>
      </c>
      <c r="M30" s="37"/>
      <c r="N30" s="37"/>
      <c r="O30" s="37"/>
      <c r="P30" s="37"/>
      <c r="Q30" s="37"/>
      <c r="R30" s="37"/>
      <c r="S30" s="37"/>
      <c r="T30" s="37"/>
    </row>
    <row r="31" spans="1:20" x14ac:dyDescent="0.25">
      <c r="A31" s="445" t="s">
        <v>65</v>
      </c>
      <c r="B31" s="445"/>
      <c r="C31" s="445"/>
      <c r="D31" s="445"/>
      <c r="E31" s="445"/>
      <c r="F31" s="445"/>
      <c r="G31" s="445"/>
      <c r="H31" s="445"/>
      <c r="I31" s="445"/>
      <c r="J31" s="445"/>
      <c r="K31" s="445"/>
    </row>
    <row r="34" spans="3:5" x14ac:dyDescent="0.25">
      <c r="C34" s="38"/>
      <c r="D34" s="38"/>
      <c r="E34" s="38"/>
    </row>
  </sheetData>
  <mergeCells count="32"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K31"/>
    <mergeCell ref="A24:C24"/>
    <mergeCell ref="A25:C25"/>
    <mergeCell ref="A26:C26"/>
    <mergeCell ref="A27:C27"/>
    <mergeCell ref="A28:C28"/>
    <mergeCell ref="A29:C29"/>
  </mergeCells>
  <hyperlinks>
    <hyperlink ref="M1" location="'Indice delle tavole'!A1" display="TORNA ALL'INDICE"/>
  </hyperlinks>
  <pageMargins left="0.7" right="0.7" top="0.75" bottom="0.75" header="0.3" footer="0.3"/>
  <pageSetup paperSize="9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Normal="100" workbookViewId="0">
      <selection activeCell="D5" sqref="D5:J32"/>
    </sheetView>
  </sheetViews>
  <sheetFormatPr defaultColWidth="9.1796875" defaultRowHeight="11.5" x14ac:dyDescent="0.25"/>
  <cols>
    <col min="1" max="1" width="2.54296875" style="155" bestFit="1" customWidth="1"/>
    <col min="2" max="2" width="7.453125" style="155" customWidth="1"/>
    <col min="3" max="3" width="17.1796875" style="155" customWidth="1"/>
    <col min="4" max="4" width="10.54296875" style="155" customWidth="1"/>
    <col min="5" max="10" width="15.26953125" style="155" customWidth="1"/>
    <col min="11" max="16384" width="9.1796875" style="155"/>
  </cols>
  <sheetData>
    <row r="1" spans="1:12" ht="27" customHeight="1" x14ac:dyDescent="0.25">
      <c r="A1" s="635" t="s">
        <v>374</v>
      </c>
      <c r="B1" s="635"/>
      <c r="C1" s="635" t="s">
        <v>527</v>
      </c>
      <c r="D1" s="635"/>
      <c r="E1" s="635"/>
      <c r="F1" s="635"/>
      <c r="G1" s="635"/>
      <c r="H1" s="635"/>
      <c r="I1" s="635"/>
      <c r="J1" s="635"/>
      <c r="L1" s="392" t="s">
        <v>481</v>
      </c>
    </row>
    <row r="2" spans="1:12" ht="18" customHeight="1" x14ac:dyDescent="0.25">
      <c r="A2" s="636" t="s">
        <v>1</v>
      </c>
      <c r="B2" s="636"/>
      <c r="C2" s="636"/>
      <c r="D2" s="638" t="s">
        <v>87</v>
      </c>
      <c r="E2" s="638"/>
      <c r="F2" s="638"/>
      <c r="G2" s="638"/>
      <c r="H2" s="638"/>
      <c r="I2" s="638"/>
      <c r="J2" s="638"/>
    </row>
    <row r="3" spans="1:12" ht="20.25" customHeight="1" x14ac:dyDescent="0.25">
      <c r="A3" s="637"/>
      <c r="B3" s="637"/>
      <c r="C3" s="637"/>
      <c r="D3" s="157" t="s">
        <v>279</v>
      </c>
      <c r="E3" s="157" t="s">
        <v>80</v>
      </c>
      <c r="F3" s="157" t="s">
        <v>81</v>
      </c>
      <c r="G3" s="157" t="s">
        <v>82</v>
      </c>
      <c r="H3" s="157" t="s">
        <v>83</v>
      </c>
      <c r="I3" s="157" t="s">
        <v>293</v>
      </c>
      <c r="J3" s="157" t="s">
        <v>63</v>
      </c>
    </row>
    <row r="4" spans="1:12" ht="12.75" customHeight="1" x14ac:dyDescent="0.25">
      <c r="A4" s="639" t="s">
        <v>85</v>
      </c>
      <c r="B4" s="639"/>
      <c r="C4" s="639"/>
      <c r="D4" s="639"/>
      <c r="E4" s="639"/>
      <c r="F4" s="639"/>
      <c r="G4" s="639"/>
      <c r="H4" s="639"/>
      <c r="I4" s="639"/>
      <c r="J4" s="639"/>
    </row>
    <row r="5" spans="1:12" ht="12" customHeight="1" x14ac:dyDescent="0.25">
      <c r="A5" s="633" t="s">
        <v>5</v>
      </c>
      <c r="B5" s="633"/>
      <c r="C5" s="633"/>
      <c r="D5" s="300">
        <v>53537466</v>
      </c>
      <c r="E5" s="300">
        <v>31867077</v>
      </c>
      <c r="F5" s="300">
        <v>11249</v>
      </c>
      <c r="G5" s="300">
        <v>27102238</v>
      </c>
      <c r="H5" s="300">
        <v>21777660</v>
      </c>
      <c r="I5" s="300">
        <v>9270856</v>
      </c>
      <c r="J5" s="300">
        <v>143566546</v>
      </c>
    </row>
    <row r="6" spans="1:12" ht="12" customHeight="1" x14ac:dyDescent="0.25">
      <c r="A6" s="633" t="s">
        <v>281</v>
      </c>
      <c r="B6" s="633"/>
      <c r="C6" s="633"/>
      <c r="D6" s="300">
        <v>0</v>
      </c>
      <c r="E6" s="300">
        <v>0</v>
      </c>
      <c r="F6" s="300">
        <v>0</v>
      </c>
      <c r="G6" s="300">
        <v>14937256</v>
      </c>
      <c r="H6" s="300">
        <v>3631</v>
      </c>
      <c r="I6" s="300">
        <v>0</v>
      </c>
      <c r="J6" s="300">
        <v>14940887</v>
      </c>
    </row>
    <row r="7" spans="1:12" ht="12" customHeight="1" x14ac:dyDescent="0.25">
      <c r="A7" s="633" t="s">
        <v>7</v>
      </c>
      <c r="B7" s="633"/>
      <c r="C7" s="633"/>
      <c r="D7" s="300">
        <v>21752092</v>
      </c>
      <c r="E7" s="300">
        <v>4544747</v>
      </c>
      <c r="F7" s="300">
        <v>386359</v>
      </c>
      <c r="G7" s="300">
        <v>9792790</v>
      </c>
      <c r="H7" s="300">
        <v>15437187</v>
      </c>
      <c r="I7" s="300">
        <v>7806096</v>
      </c>
      <c r="J7" s="300">
        <v>59719271</v>
      </c>
    </row>
    <row r="8" spans="1:12" ht="12" customHeight="1" x14ac:dyDescent="0.25">
      <c r="A8" s="633" t="s">
        <v>8</v>
      </c>
      <c r="B8" s="633"/>
      <c r="C8" s="633"/>
      <c r="D8" s="300">
        <v>165884422</v>
      </c>
      <c r="E8" s="300">
        <v>83414595</v>
      </c>
      <c r="F8" s="300">
        <v>529953</v>
      </c>
      <c r="G8" s="300">
        <v>64443032</v>
      </c>
      <c r="H8" s="300">
        <v>31355487</v>
      </c>
      <c r="I8" s="300">
        <v>14089566</v>
      </c>
      <c r="J8" s="300">
        <v>359717055</v>
      </c>
    </row>
    <row r="9" spans="1:12" ht="12" customHeight="1" x14ac:dyDescent="0.25">
      <c r="A9" s="633" t="s">
        <v>9</v>
      </c>
      <c r="B9" s="633"/>
      <c r="C9" s="633"/>
      <c r="D9" s="300">
        <v>13373048</v>
      </c>
      <c r="E9" s="300">
        <v>29133774</v>
      </c>
      <c r="F9" s="300">
        <v>312010</v>
      </c>
      <c r="G9" s="300">
        <v>126029229</v>
      </c>
      <c r="H9" s="300">
        <v>1511142</v>
      </c>
      <c r="I9" s="300">
        <v>1748352</v>
      </c>
      <c r="J9" s="300">
        <v>172107555</v>
      </c>
    </row>
    <row r="10" spans="1:12" ht="12" customHeight="1" x14ac:dyDescent="0.25">
      <c r="A10" s="634" t="s">
        <v>10</v>
      </c>
      <c r="B10" s="634"/>
      <c r="C10" s="634"/>
      <c r="D10" s="301">
        <v>13488206</v>
      </c>
      <c r="E10" s="301">
        <v>19951485</v>
      </c>
      <c r="F10" s="301">
        <v>295744</v>
      </c>
      <c r="G10" s="301">
        <v>124054116</v>
      </c>
      <c r="H10" s="301">
        <v>1511142</v>
      </c>
      <c r="I10" s="301">
        <v>992700</v>
      </c>
      <c r="J10" s="301">
        <v>160293393</v>
      </c>
    </row>
    <row r="11" spans="1:12" ht="12" customHeight="1" x14ac:dyDescent="0.25">
      <c r="A11" s="634" t="s">
        <v>375</v>
      </c>
      <c r="B11" s="634"/>
      <c r="C11" s="634"/>
      <c r="D11" s="302">
        <v>-115158</v>
      </c>
      <c r="E11" s="301">
        <v>9182289</v>
      </c>
      <c r="F11" s="301">
        <v>16266</v>
      </c>
      <c r="G11" s="301">
        <v>1975113</v>
      </c>
      <c r="H11" s="301">
        <v>0</v>
      </c>
      <c r="I11" s="301">
        <v>755652</v>
      </c>
      <c r="J11" s="301">
        <v>11814162</v>
      </c>
    </row>
    <row r="12" spans="1:12" ht="12" customHeight="1" x14ac:dyDescent="0.25">
      <c r="A12" s="633" t="s">
        <v>12</v>
      </c>
      <c r="B12" s="633"/>
      <c r="C12" s="633"/>
      <c r="D12" s="300">
        <v>46579877</v>
      </c>
      <c r="E12" s="300">
        <v>43016500</v>
      </c>
      <c r="F12" s="300">
        <v>491786</v>
      </c>
      <c r="G12" s="300">
        <v>28531551</v>
      </c>
      <c r="H12" s="300">
        <v>6026567</v>
      </c>
      <c r="I12" s="300">
        <v>11131205</v>
      </c>
      <c r="J12" s="300">
        <v>135777486</v>
      </c>
    </row>
    <row r="13" spans="1:12" ht="12" customHeight="1" x14ac:dyDescent="0.25">
      <c r="A13" s="633" t="s">
        <v>13</v>
      </c>
      <c r="B13" s="633"/>
      <c r="C13" s="633"/>
      <c r="D13" s="300">
        <v>19119693</v>
      </c>
      <c r="E13" s="300">
        <v>32871135</v>
      </c>
      <c r="F13" s="300">
        <v>1608</v>
      </c>
      <c r="G13" s="300">
        <v>28285588</v>
      </c>
      <c r="H13" s="300">
        <v>20580174</v>
      </c>
      <c r="I13" s="300">
        <v>3700567</v>
      </c>
      <c r="J13" s="300">
        <v>104558765</v>
      </c>
    </row>
    <row r="14" spans="1:12" ht="12" customHeight="1" x14ac:dyDescent="0.25">
      <c r="A14" s="633" t="s">
        <v>14</v>
      </c>
      <c r="B14" s="633"/>
      <c r="C14" s="633"/>
      <c r="D14" s="300">
        <v>72876488</v>
      </c>
      <c r="E14" s="300">
        <v>27395581</v>
      </c>
      <c r="F14" s="300">
        <v>559074</v>
      </c>
      <c r="G14" s="300">
        <v>45781306</v>
      </c>
      <c r="H14" s="300">
        <v>27512819</v>
      </c>
      <c r="I14" s="300">
        <v>12517482</v>
      </c>
      <c r="J14" s="300">
        <v>186642750</v>
      </c>
    </row>
    <row r="15" spans="1:12" ht="12" customHeight="1" x14ac:dyDescent="0.25">
      <c r="A15" s="633" t="s">
        <v>15</v>
      </c>
      <c r="B15" s="633"/>
      <c r="C15" s="633"/>
      <c r="D15" s="300">
        <v>40535724</v>
      </c>
      <c r="E15" s="300">
        <v>17404309</v>
      </c>
      <c r="F15" s="300">
        <v>171901</v>
      </c>
      <c r="G15" s="300">
        <v>60844419</v>
      </c>
      <c r="H15" s="300">
        <v>17489171</v>
      </c>
      <c r="I15" s="300">
        <v>13110096</v>
      </c>
      <c r="J15" s="300">
        <v>149555620</v>
      </c>
    </row>
    <row r="16" spans="1:12" ht="12" customHeight="1" x14ac:dyDescent="0.25">
      <c r="A16" s="633" t="s">
        <v>16</v>
      </c>
      <c r="B16" s="633"/>
      <c r="C16" s="633"/>
      <c r="D16" s="300">
        <v>10769471</v>
      </c>
      <c r="E16" s="300">
        <v>1681302</v>
      </c>
      <c r="F16" s="300">
        <v>15322</v>
      </c>
      <c r="G16" s="300">
        <v>2199417</v>
      </c>
      <c r="H16" s="300">
        <v>6143718</v>
      </c>
      <c r="I16" s="300">
        <v>525861</v>
      </c>
      <c r="J16" s="300">
        <v>21335091</v>
      </c>
    </row>
    <row r="17" spans="1:10" ht="12" customHeight="1" x14ac:dyDescent="0.25">
      <c r="A17" s="633" t="s">
        <v>17</v>
      </c>
      <c r="B17" s="633"/>
      <c r="C17" s="633"/>
      <c r="D17" s="300">
        <v>12292279</v>
      </c>
      <c r="E17" s="300">
        <v>3401970</v>
      </c>
      <c r="F17" s="300">
        <v>16795</v>
      </c>
      <c r="G17" s="300">
        <v>6760883</v>
      </c>
      <c r="H17" s="300">
        <v>4044046</v>
      </c>
      <c r="I17" s="300">
        <v>1379119</v>
      </c>
      <c r="J17" s="300">
        <v>27895092</v>
      </c>
    </row>
    <row r="18" spans="1:10" ht="12" customHeight="1" x14ac:dyDescent="0.25">
      <c r="A18" s="633" t="s">
        <v>18</v>
      </c>
      <c r="B18" s="633"/>
      <c r="C18" s="633"/>
      <c r="D18" s="300">
        <v>92383959</v>
      </c>
      <c r="E18" s="300">
        <v>28967318</v>
      </c>
      <c r="F18" s="300">
        <v>21400</v>
      </c>
      <c r="G18" s="300">
        <v>53894717</v>
      </c>
      <c r="H18" s="300">
        <v>32387397</v>
      </c>
      <c r="I18" s="300">
        <v>31433260</v>
      </c>
      <c r="J18" s="300">
        <v>239088051</v>
      </c>
    </row>
    <row r="19" spans="1:10" ht="12" customHeight="1" x14ac:dyDescent="0.25">
      <c r="A19" s="633" t="s">
        <v>19</v>
      </c>
      <c r="B19" s="633"/>
      <c r="C19" s="633"/>
      <c r="D19" s="300">
        <v>11674563</v>
      </c>
      <c r="E19" s="300">
        <v>4441267</v>
      </c>
      <c r="F19" s="300">
        <v>34532</v>
      </c>
      <c r="G19" s="300">
        <v>2779268</v>
      </c>
      <c r="H19" s="300">
        <v>4763307</v>
      </c>
      <c r="I19" s="300">
        <v>24667</v>
      </c>
      <c r="J19" s="300">
        <v>23717604</v>
      </c>
    </row>
    <row r="20" spans="1:10" ht="12" customHeight="1" x14ac:dyDescent="0.25">
      <c r="A20" s="633" t="s">
        <v>20</v>
      </c>
      <c r="B20" s="633"/>
      <c r="C20" s="633"/>
      <c r="D20" s="300">
        <v>1698113</v>
      </c>
      <c r="E20" s="300">
        <v>226340</v>
      </c>
      <c r="F20" s="300">
        <v>0</v>
      </c>
      <c r="G20" s="300">
        <v>121401</v>
      </c>
      <c r="H20" s="300">
        <v>2225863</v>
      </c>
      <c r="I20" s="300">
        <v>20430</v>
      </c>
      <c r="J20" s="300">
        <v>4292147</v>
      </c>
    </row>
    <row r="21" spans="1:10" ht="12" customHeight="1" x14ac:dyDescent="0.25">
      <c r="A21" s="633" t="s">
        <v>21</v>
      </c>
      <c r="B21" s="633"/>
      <c r="C21" s="633"/>
      <c r="D21" s="300">
        <v>40937291</v>
      </c>
      <c r="E21" s="300">
        <v>24727065</v>
      </c>
      <c r="F21" s="300">
        <v>484977</v>
      </c>
      <c r="G21" s="300">
        <v>13171047</v>
      </c>
      <c r="H21" s="300">
        <v>11006464</v>
      </c>
      <c r="I21" s="300">
        <v>4227317</v>
      </c>
      <c r="J21" s="300">
        <v>94554161</v>
      </c>
    </row>
    <row r="22" spans="1:10" ht="12" customHeight="1" x14ac:dyDescent="0.25">
      <c r="A22" s="633" t="s">
        <v>22</v>
      </c>
      <c r="B22" s="633"/>
      <c r="C22" s="633"/>
      <c r="D22" s="300">
        <v>43783296</v>
      </c>
      <c r="E22" s="300">
        <v>5789282</v>
      </c>
      <c r="F22" s="300">
        <v>97656</v>
      </c>
      <c r="G22" s="300">
        <v>11616390</v>
      </c>
      <c r="H22" s="300">
        <v>21949397</v>
      </c>
      <c r="I22" s="300">
        <v>3487711</v>
      </c>
      <c r="J22" s="300">
        <v>86723732</v>
      </c>
    </row>
    <row r="23" spans="1:10" ht="12" customHeight="1" x14ac:dyDescent="0.25">
      <c r="A23" s="633" t="s">
        <v>23</v>
      </c>
      <c r="B23" s="633"/>
      <c r="C23" s="633"/>
      <c r="D23" s="300">
        <v>3145595</v>
      </c>
      <c r="E23" s="300">
        <v>455520</v>
      </c>
      <c r="F23" s="300">
        <v>0</v>
      </c>
      <c r="G23" s="300">
        <v>137084</v>
      </c>
      <c r="H23" s="300">
        <v>3408184</v>
      </c>
      <c r="I23" s="300">
        <v>0</v>
      </c>
      <c r="J23" s="300">
        <v>7146383</v>
      </c>
    </row>
    <row r="24" spans="1:10" ht="12" customHeight="1" x14ac:dyDescent="0.25">
      <c r="A24" s="633" t="s">
        <v>24</v>
      </c>
      <c r="B24" s="633"/>
      <c r="C24" s="633"/>
      <c r="D24" s="300">
        <v>4010994</v>
      </c>
      <c r="E24" s="300">
        <v>4068529</v>
      </c>
      <c r="F24" s="300">
        <v>0</v>
      </c>
      <c r="G24" s="300">
        <v>1722891</v>
      </c>
      <c r="H24" s="300">
        <v>6056235</v>
      </c>
      <c r="I24" s="300">
        <v>458754</v>
      </c>
      <c r="J24" s="300">
        <v>16317403</v>
      </c>
    </row>
    <row r="25" spans="1:10" ht="12" customHeight="1" x14ac:dyDescent="0.25">
      <c r="A25" s="633" t="s">
        <v>25</v>
      </c>
      <c r="B25" s="633"/>
      <c r="C25" s="633"/>
      <c r="D25" s="300">
        <v>64041449</v>
      </c>
      <c r="E25" s="300">
        <v>58781851</v>
      </c>
      <c r="F25" s="300">
        <v>24418</v>
      </c>
      <c r="G25" s="300">
        <v>13027345</v>
      </c>
      <c r="H25" s="300">
        <v>39659450</v>
      </c>
      <c r="I25" s="300">
        <v>1377634</v>
      </c>
      <c r="J25" s="300">
        <v>176912147</v>
      </c>
    </row>
    <row r="26" spans="1:10" ht="12" customHeight="1" x14ac:dyDescent="0.25">
      <c r="A26" s="633" t="s">
        <v>26</v>
      </c>
      <c r="B26" s="633"/>
      <c r="C26" s="633"/>
      <c r="D26" s="300">
        <v>22122258</v>
      </c>
      <c r="E26" s="300">
        <v>14472853</v>
      </c>
      <c r="F26" s="300">
        <v>72922</v>
      </c>
      <c r="G26" s="300">
        <v>14452932</v>
      </c>
      <c r="H26" s="300">
        <v>3015496</v>
      </c>
      <c r="I26" s="300">
        <v>3191431</v>
      </c>
      <c r="J26" s="300">
        <v>57327892</v>
      </c>
    </row>
    <row r="27" spans="1:10" ht="12" customHeight="1" x14ac:dyDescent="0.25">
      <c r="A27" s="629" t="s">
        <v>27</v>
      </c>
      <c r="B27" s="629"/>
      <c r="C27" s="629"/>
      <c r="D27" s="303">
        <v>241173980</v>
      </c>
      <c r="E27" s="303">
        <v>119826419</v>
      </c>
      <c r="F27" s="303">
        <v>927561</v>
      </c>
      <c r="G27" s="303">
        <v>116275316</v>
      </c>
      <c r="H27" s="303">
        <v>68573965</v>
      </c>
      <c r="I27" s="303">
        <v>31166518</v>
      </c>
      <c r="J27" s="303">
        <v>577943759</v>
      </c>
    </row>
    <row r="28" spans="1:10" ht="12" customHeight="1" x14ac:dyDescent="0.25">
      <c r="A28" s="629" t="s">
        <v>28</v>
      </c>
      <c r="B28" s="629"/>
      <c r="C28" s="629"/>
      <c r="D28" s="303">
        <v>151949106</v>
      </c>
      <c r="E28" s="303">
        <v>132416990</v>
      </c>
      <c r="F28" s="303">
        <v>1364478</v>
      </c>
      <c r="G28" s="303">
        <v>228627674</v>
      </c>
      <c r="H28" s="303">
        <v>55630702</v>
      </c>
      <c r="I28" s="303">
        <v>29097606</v>
      </c>
      <c r="J28" s="303">
        <v>599086556</v>
      </c>
    </row>
    <row r="29" spans="1:10" ht="12" customHeight="1" x14ac:dyDescent="0.25">
      <c r="A29" s="629" t="s">
        <v>29</v>
      </c>
      <c r="B29" s="629"/>
      <c r="C29" s="629"/>
      <c r="D29" s="303">
        <v>155981433</v>
      </c>
      <c r="E29" s="303">
        <v>51454899</v>
      </c>
      <c r="F29" s="303">
        <v>225418</v>
      </c>
      <c r="G29" s="303">
        <v>123699436</v>
      </c>
      <c r="H29" s="303">
        <v>60064332</v>
      </c>
      <c r="I29" s="303">
        <v>46448336</v>
      </c>
      <c r="J29" s="303">
        <v>437873854</v>
      </c>
    </row>
    <row r="30" spans="1:10" ht="12" customHeight="1" x14ac:dyDescent="0.25">
      <c r="A30" s="629" t="s">
        <v>30</v>
      </c>
      <c r="B30" s="629"/>
      <c r="C30" s="629"/>
      <c r="D30" s="303">
        <v>105249852</v>
      </c>
      <c r="E30" s="303">
        <v>39708003</v>
      </c>
      <c r="F30" s="303">
        <v>617165</v>
      </c>
      <c r="G30" s="303">
        <v>29548081</v>
      </c>
      <c r="H30" s="303">
        <v>49409450</v>
      </c>
      <c r="I30" s="303">
        <v>8218879</v>
      </c>
      <c r="J30" s="303">
        <v>232751430</v>
      </c>
    </row>
    <row r="31" spans="1:10" ht="12" customHeight="1" x14ac:dyDescent="0.25">
      <c r="A31" s="629" t="s">
        <v>31</v>
      </c>
      <c r="B31" s="629"/>
      <c r="C31" s="629"/>
      <c r="D31" s="303">
        <v>86163707</v>
      </c>
      <c r="E31" s="303">
        <v>73254704</v>
      </c>
      <c r="F31" s="303">
        <v>97340</v>
      </c>
      <c r="G31" s="303">
        <v>27480277</v>
      </c>
      <c r="H31" s="303">
        <v>42674946</v>
      </c>
      <c r="I31" s="303">
        <v>4569065</v>
      </c>
      <c r="J31" s="303">
        <v>234240039</v>
      </c>
    </row>
    <row r="32" spans="1:10" ht="12" customHeight="1" x14ac:dyDescent="0.25">
      <c r="A32" s="630" t="s">
        <v>32</v>
      </c>
      <c r="B32" s="630"/>
      <c r="C32" s="630"/>
      <c r="D32" s="304">
        <v>740518078</v>
      </c>
      <c r="E32" s="304">
        <v>416661015</v>
      </c>
      <c r="F32" s="304">
        <v>3231962</v>
      </c>
      <c r="G32" s="304">
        <v>525630784</v>
      </c>
      <c r="H32" s="304">
        <v>276353395</v>
      </c>
      <c r="I32" s="304">
        <v>119500404</v>
      </c>
      <c r="J32" s="304">
        <v>2081895638</v>
      </c>
    </row>
    <row r="33" spans="1:10" s="306" customFormat="1" ht="12" customHeight="1" x14ac:dyDescent="0.25">
      <c r="A33" s="305" t="s">
        <v>74</v>
      </c>
      <c r="B33" s="631" t="s">
        <v>376</v>
      </c>
      <c r="C33" s="631"/>
      <c r="D33" s="631"/>
      <c r="E33" s="631"/>
      <c r="F33" s="631"/>
      <c r="G33" s="631"/>
      <c r="H33" s="631"/>
      <c r="I33" s="631"/>
      <c r="J33" s="631"/>
    </row>
    <row r="34" spans="1:10" ht="20.25" customHeight="1" x14ac:dyDescent="0.25">
      <c r="A34" s="307" t="s">
        <v>34</v>
      </c>
      <c r="B34" s="632" t="s">
        <v>377</v>
      </c>
      <c r="C34" s="632"/>
      <c r="D34" s="632"/>
      <c r="E34" s="632"/>
      <c r="F34" s="632"/>
      <c r="G34" s="632"/>
      <c r="H34" s="632"/>
      <c r="I34" s="632"/>
      <c r="J34" s="632"/>
    </row>
    <row r="35" spans="1:10" x14ac:dyDescent="0.25">
      <c r="D35" s="165"/>
      <c r="E35" s="165"/>
      <c r="F35" s="165"/>
      <c r="G35" s="165"/>
      <c r="H35" s="165"/>
      <c r="I35" s="165"/>
    </row>
    <row r="36" spans="1:10" x14ac:dyDescent="0.25">
      <c r="D36" s="165"/>
      <c r="E36" s="165"/>
      <c r="F36" s="165"/>
      <c r="G36" s="165"/>
      <c r="H36" s="165"/>
      <c r="I36" s="165"/>
    </row>
    <row r="37" spans="1:10" x14ac:dyDescent="0.25">
      <c r="D37" s="165"/>
      <c r="E37" s="165"/>
      <c r="F37" s="165"/>
      <c r="G37" s="165"/>
      <c r="H37" s="165"/>
      <c r="I37" s="165"/>
    </row>
  </sheetData>
  <mergeCells count="35">
    <mergeCell ref="A5:C5"/>
    <mergeCell ref="A1:B1"/>
    <mergeCell ref="C1:J1"/>
    <mergeCell ref="A2:C3"/>
    <mergeCell ref="D2:J2"/>
    <mergeCell ref="A4:J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0:C30"/>
    <mergeCell ref="A31:C31"/>
    <mergeCell ref="A32:C32"/>
    <mergeCell ref="B33:J33"/>
    <mergeCell ref="B34:J34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33"/>
  <sheetViews>
    <sheetView zoomScaleNormal="100" workbookViewId="0">
      <selection activeCell="D5" sqref="D5:J32"/>
    </sheetView>
  </sheetViews>
  <sheetFormatPr defaultColWidth="9.1796875" defaultRowHeight="11.5" x14ac:dyDescent="0.25"/>
  <cols>
    <col min="1" max="1" width="2.54296875" style="155" bestFit="1" customWidth="1"/>
    <col min="2" max="2" width="8.453125" style="155" customWidth="1"/>
    <col min="3" max="3" width="16.1796875" style="155" customWidth="1"/>
    <col min="4" max="10" width="15" style="155" customWidth="1"/>
    <col min="11" max="16384" width="9.1796875" style="155"/>
  </cols>
  <sheetData>
    <row r="1" spans="1:13" ht="27" customHeight="1" x14ac:dyDescent="0.25">
      <c r="A1" s="635" t="s">
        <v>378</v>
      </c>
      <c r="B1" s="635"/>
      <c r="C1" s="635" t="s">
        <v>526</v>
      </c>
      <c r="D1" s="635"/>
      <c r="E1" s="635"/>
      <c r="F1" s="635"/>
      <c r="G1" s="635"/>
      <c r="H1" s="635"/>
      <c r="I1" s="635"/>
      <c r="J1" s="635"/>
      <c r="K1" s="167"/>
      <c r="L1" s="392" t="s">
        <v>481</v>
      </c>
      <c r="M1" s="167"/>
    </row>
    <row r="2" spans="1:13" ht="16.5" customHeight="1" x14ac:dyDescent="0.25">
      <c r="A2" s="636" t="s">
        <v>1</v>
      </c>
      <c r="B2" s="636"/>
      <c r="C2" s="636"/>
      <c r="D2" s="638" t="s">
        <v>87</v>
      </c>
      <c r="E2" s="638"/>
      <c r="F2" s="638"/>
      <c r="G2" s="638"/>
      <c r="H2" s="638"/>
      <c r="I2" s="638"/>
      <c r="J2" s="638"/>
      <c r="K2" s="308"/>
      <c r="L2" s="308"/>
      <c r="M2" s="167"/>
    </row>
    <row r="3" spans="1:13" ht="18" x14ac:dyDescent="0.25">
      <c r="A3" s="637"/>
      <c r="B3" s="637"/>
      <c r="C3" s="637"/>
      <c r="D3" s="157" t="s">
        <v>279</v>
      </c>
      <c r="E3" s="157" t="s">
        <v>80</v>
      </c>
      <c r="F3" s="157" t="s">
        <v>81</v>
      </c>
      <c r="G3" s="157" t="s">
        <v>82</v>
      </c>
      <c r="H3" s="157" t="s">
        <v>83</v>
      </c>
      <c r="I3" s="157" t="s">
        <v>293</v>
      </c>
      <c r="J3" s="157" t="s">
        <v>63</v>
      </c>
      <c r="K3" s="167"/>
      <c r="L3" s="167"/>
      <c r="M3" s="167"/>
    </row>
    <row r="4" spans="1:13" ht="12.75" customHeight="1" x14ac:dyDescent="0.25">
      <c r="A4" s="639" t="s">
        <v>88</v>
      </c>
      <c r="B4" s="639"/>
      <c r="C4" s="639"/>
      <c r="D4" s="639"/>
      <c r="E4" s="639"/>
      <c r="F4" s="639"/>
      <c r="G4" s="639"/>
      <c r="H4" s="639"/>
      <c r="I4" s="639"/>
      <c r="J4" s="639"/>
    </row>
    <row r="5" spans="1:13" ht="12" customHeight="1" x14ac:dyDescent="0.25">
      <c r="A5" s="633" t="s">
        <v>5</v>
      </c>
      <c r="B5" s="633"/>
      <c r="C5" s="633"/>
      <c r="D5" s="226">
        <v>37.199999999999989</v>
      </c>
      <c r="E5" s="226">
        <v>22.2</v>
      </c>
      <c r="F5" s="226">
        <v>0</v>
      </c>
      <c r="G5" s="226">
        <v>18.899999999999999</v>
      </c>
      <c r="H5" s="226">
        <v>15.2</v>
      </c>
      <c r="I5" s="226">
        <v>6.5</v>
      </c>
      <c r="J5" s="226">
        <v>99.999999999999986</v>
      </c>
    </row>
    <row r="6" spans="1:13" ht="12" customHeight="1" x14ac:dyDescent="0.25">
      <c r="A6" s="633" t="s">
        <v>281</v>
      </c>
      <c r="B6" s="633"/>
      <c r="C6" s="633"/>
      <c r="D6" s="226">
        <v>0</v>
      </c>
      <c r="E6" s="226">
        <v>0</v>
      </c>
      <c r="F6" s="226">
        <v>0</v>
      </c>
      <c r="G6" s="226">
        <v>100</v>
      </c>
      <c r="H6" s="226">
        <v>0</v>
      </c>
      <c r="I6" s="226">
        <v>0</v>
      </c>
      <c r="J6" s="226">
        <v>100</v>
      </c>
    </row>
    <row r="7" spans="1:13" ht="12" customHeight="1" x14ac:dyDescent="0.25">
      <c r="A7" s="633" t="s">
        <v>7</v>
      </c>
      <c r="B7" s="633"/>
      <c r="C7" s="633"/>
      <c r="D7" s="226">
        <v>36.500000000000007</v>
      </c>
      <c r="E7" s="226">
        <v>7.6</v>
      </c>
      <c r="F7" s="226">
        <v>0.6</v>
      </c>
      <c r="G7" s="226">
        <v>16.399999999999999</v>
      </c>
      <c r="H7" s="226">
        <v>25.8</v>
      </c>
      <c r="I7" s="226">
        <v>13.1</v>
      </c>
      <c r="J7" s="226">
        <v>100</v>
      </c>
    </row>
    <row r="8" spans="1:13" ht="12" customHeight="1" x14ac:dyDescent="0.25">
      <c r="A8" s="633" t="s">
        <v>8</v>
      </c>
      <c r="B8" s="633"/>
      <c r="C8" s="633"/>
      <c r="D8" s="226">
        <v>46.20000000000001</v>
      </c>
      <c r="E8" s="226">
        <v>23.2</v>
      </c>
      <c r="F8" s="226">
        <v>0.1</v>
      </c>
      <c r="G8" s="226">
        <v>17.899999999999999</v>
      </c>
      <c r="H8" s="226">
        <v>8.6999999999999993</v>
      </c>
      <c r="I8" s="226">
        <v>3.9</v>
      </c>
      <c r="J8" s="226">
        <v>100.00000000000001</v>
      </c>
    </row>
    <row r="9" spans="1:13" ht="12" customHeight="1" x14ac:dyDescent="0.25">
      <c r="A9" s="633" t="s">
        <v>9</v>
      </c>
      <c r="B9" s="633"/>
      <c r="C9" s="633"/>
      <c r="D9" s="226">
        <v>7.8</v>
      </c>
      <c r="E9" s="226">
        <v>16.899999999999999</v>
      </c>
      <c r="F9" s="226">
        <v>0.2</v>
      </c>
      <c r="G9" s="226">
        <v>73.2</v>
      </c>
      <c r="H9" s="226">
        <v>0.9</v>
      </c>
      <c r="I9" s="226">
        <v>1</v>
      </c>
      <c r="J9" s="226">
        <v>100</v>
      </c>
    </row>
    <row r="10" spans="1:13" ht="12" customHeight="1" x14ac:dyDescent="0.25">
      <c r="A10" s="634" t="s">
        <v>10</v>
      </c>
      <c r="B10" s="634"/>
      <c r="C10" s="634"/>
      <c r="D10" s="226">
        <v>8.4</v>
      </c>
      <c r="E10" s="226">
        <v>12.4</v>
      </c>
      <c r="F10" s="226">
        <v>0.2</v>
      </c>
      <c r="G10" s="226">
        <v>77.5</v>
      </c>
      <c r="H10" s="226">
        <v>0.9</v>
      </c>
      <c r="I10" s="226">
        <v>0.6</v>
      </c>
      <c r="J10" s="226">
        <v>100</v>
      </c>
    </row>
    <row r="11" spans="1:13" ht="12" customHeight="1" x14ac:dyDescent="0.25">
      <c r="A11" s="634" t="s">
        <v>44</v>
      </c>
      <c r="B11" s="634"/>
      <c r="C11" s="634"/>
      <c r="D11" s="226">
        <v>-1</v>
      </c>
      <c r="E11" s="226">
        <v>77.8</v>
      </c>
      <c r="F11" s="226">
        <v>0.1</v>
      </c>
      <c r="G11" s="226">
        <v>16.7</v>
      </c>
      <c r="H11" s="226">
        <v>0</v>
      </c>
      <c r="I11" s="226">
        <v>6.4</v>
      </c>
      <c r="J11" s="226">
        <v>100</v>
      </c>
    </row>
    <row r="12" spans="1:13" ht="12" customHeight="1" x14ac:dyDescent="0.25">
      <c r="A12" s="633" t="s">
        <v>12</v>
      </c>
      <c r="B12" s="633"/>
      <c r="C12" s="633"/>
      <c r="D12" s="226">
        <v>34.299999999999983</v>
      </c>
      <c r="E12" s="226">
        <v>31.7</v>
      </c>
      <c r="F12" s="226">
        <v>0.4</v>
      </c>
      <c r="G12" s="226">
        <v>21</v>
      </c>
      <c r="H12" s="226">
        <v>4.4000000000000004</v>
      </c>
      <c r="I12" s="226">
        <v>8.1999999999999993</v>
      </c>
      <c r="J12" s="226">
        <v>100</v>
      </c>
    </row>
    <row r="13" spans="1:13" ht="12" customHeight="1" x14ac:dyDescent="0.25">
      <c r="A13" s="633" t="s">
        <v>13</v>
      </c>
      <c r="B13" s="633"/>
      <c r="C13" s="633"/>
      <c r="D13" s="226">
        <v>18.3</v>
      </c>
      <c r="E13" s="226">
        <v>31.399999999999984</v>
      </c>
      <c r="F13" s="226">
        <v>0</v>
      </c>
      <c r="G13" s="226">
        <v>27.1</v>
      </c>
      <c r="H13" s="226">
        <v>19.7</v>
      </c>
      <c r="I13" s="226">
        <v>3.5</v>
      </c>
      <c r="J13" s="226">
        <v>99.999999999999986</v>
      </c>
    </row>
    <row r="14" spans="1:13" ht="12" customHeight="1" x14ac:dyDescent="0.25">
      <c r="A14" s="633" t="s">
        <v>14</v>
      </c>
      <c r="B14" s="633"/>
      <c r="C14" s="633"/>
      <c r="D14" s="226">
        <v>39.099999999999994</v>
      </c>
      <c r="E14" s="226">
        <v>14.7</v>
      </c>
      <c r="F14" s="226">
        <v>0.3</v>
      </c>
      <c r="G14" s="226">
        <v>24.5</v>
      </c>
      <c r="H14" s="226">
        <v>14.7</v>
      </c>
      <c r="I14" s="226">
        <v>6.7</v>
      </c>
      <c r="J14" s="226">
        <v>100</v>
      </c>
    </row>
    <row r="15" spans="1:13" ht="12" customHeight="1" x14ac:dyDescent="0.25">
      <c r="A15" s="633" t="s">
        <v>15</v>
      </c>
      <c r="B15" s="633"/>
      <c r="C15" s="633"/>
      <c r="D15" s="226">
        <v>27.1</v>
      </c>
      <c r="E15" s="226">
        <v>11.6</v>
      </c>
      <c r="F15" s="226">
        <v>0.1</v>
      </c>
      <c r="G15" s="226">
        <v>40.700000000000003</v>
      </c>
      <c r="H15" s="226">
        <v>11.7</v>
      </c>
      <c r="I15" s="226">
        <v>8.8000000000000007</v>
      </c>
      <c r="J15" s="226">
        <v>100</v>
      </c>
    </row>
    <row r="16" spans="1:13" ht="12" customHeight="1" x14ac:dyDescent="0.25">
      <c r="A16" s="633" t="s">
        <v>16</v>
      </c>
      <c r="B16" s="633"/>
      <c r="C16" s="633"/>
      <c r="D16" s="226">
        <v>50.400000000000006</v>
      </c>
      <c r="E16" s="226">
        <v>7.9</v>
      </c>
      <c r="F16" s="226">
        <v>0.1</v>
      </c>
      <c r="G16" s="226">
        <v>10.3</v>
      </c>
      <c r="H16" s="226">
        <v>28.8</v>
      </c>
      <c r="I16" s="226">
        <v>2.5</v>
      </c>
      <c r="J16" s="226">
        <v>100</v>
      </c>
    </row>
    <row r="17" spans="1:10" ht="12" customHeight="1" x14ac:dyDescent="0.25">
      <c r="A17" s="633" t="s">
        <v>17</v>
      </c>
      <c r="B17" s="633"/>
      <c r="C17" s="633"/>
      <c r="D17" s="226">
        <v>44.1</v>
      </c>
      <c r="E17" s="226">
        <v>12.2</v>
      </c>
      <c r="F17" s="226">
        <v>0.1</v>
      </c>
      <c r="G17" s="226">
        <v>24.2</v>
      </c>
      <c r="H17" s="226">
        <v>14.5</v>
      </c>
      <c r="I17" s="226">
        <v>4.9000000000000004</v>
      </c>
      <c r="J17" s="226">
        <v>100</v>
      </c>
    </row>
    <row r="18" spans="1:10" ht="12" customHeight="1" x14ac:dyDescent="0.25">
      <c r="A18" s="633" t="s">
        <v>18</v>
      </c>
      <c r="B18" s="633"/>
      <c r="C18" s="633"/>
      <c r="D18" s="226">
        <v>38.800000000000004</v>
      </c>
      <c r="E18" s="226">
        <v>12.1</v>
      </c>
      <c r="F18" s="226">
        <v>0</v>
      </c>
      <c r="G18" s="226">
        <v>22.5</v>
      </c>
      <c r="H18" s="226">
        <v>13.5</v>
      </c>
      <c r="I18" s="226">
        <v>13.1</v>
      </c>
      <c r="J18" s="226">
        <v>100</v>
      </c>
    </row>
    <row r="19" spans="1:10" ht="12" customHeight="1" x14ac:dyDescent="0.25">
      <c r="A19" s="633" t="s">
        <v>19</v>
      </c>
      <c r="B19" s="633"/>
      <c r="C19" s="633"/>
      <c r="D19" s="226">
        <v>49.3</v>
      </c>
      <c r="E19" s="226">
        <v>18.7</v>
      </c>
      <c r="F19" s="226">
        <v>0.1</v>
      </c>
      <c r="G19" s="226">
        <v>11.7</v>
      </c>
      <c r="H19" s="226">
        <v>20.100000000000001</v>
      </c>
      <c r="I19" s="226">
        <v>0.1</v>
      </c>
      <c r="J19" s="226">
        <v>100</v>
      </c>
    </row>
    <row r="20" spans="1:10" ht="12" customHeight="1" x14ac:dyDescent="0.25">
      <c r="A20" s="633" t="s">
        <v>20</v>
      </c>
      <c r="B20" s="633"/>
      <c r="C20" s="633"/>
      <c r="D20" s="226">
        <v>39.6</v>
      </c>
      <c r="E20" s="226">
        <v>5.3</v>
      </c>
      <c r="F20" s="226">
        <v>0</v>
      </c>
      <c r="G20" s="226">
        <v>2.8</v>
      </c>
      <c r="H20" s="226">
        <v>51.800000000000004</v>
      </c>
      <c r="I20" s="226">
        <v>0.5</v>
      </c>
      <c r="J20" s="226">
        <v>100</v>
      </c>
    </row>
    <row r="21" spans="1:10" ht="12" customHeight="1" x14ac:dyDescent="0.25">
      <c r="A21" s="633" t="s">
        <v>21</v>
      </c>
      <c r="B21" s="633"/>
      <c r="C21" s="633"/>
      <c r="D21" s="226">
        <v>43.3</v>
      </c>
      <c r="E21" s="226">
        <v>26.2</v>
      </c>
      <c r="F21" s="226">
        <v>0.5</v>
      </c>
      <c r="G21" s="226">
        <v>13.9</v>
      </c>
      <c r="H21" s="226">
        <v>11.6</v>
      </c>
      <c r="I21" s="226">
        <v>4.5</v>
      </c>
      <c r="J21" s="226">
        <v>100</v>
      </c>
    </row>
    <row r="22" spans="1:10" ht="12" customHeight="1" x14ac:dyDescent="0.25">
      <c r="A22" s="633" t="s">
        <v>22</v>
      </c>
      <c r="B22" s="633"/>
      <c r="C22" s="633"/>
      <c r="D22" s="226">
        <v>50.5</v>
      </c>
      <c r="E22" s="226">
        <v>6.7</v>
      </c>
      <c r="F22" s="226">
        <v>0.1</v>
      </c>
      <c r="G22" s="226">
        <v>13.4</v>
      </c>
      <c r="H22" s="226">
        <v>25.3</v>
      </c>
      <c r="I22" s="226">
        <v>4</v>
      </c>
      <c r="J22" s="226">
        <v>100</v>
      </c>
    </row>
    <row r="23" spans="1:10" ht="12" customHeight="1" x14ac:dyDescent="0.25">
      <c r="A23" s="633" t="s">
        <v>23</v>
      </c>
      <c r="B23" s="633"/>
      <c r="C23" s="633"/>
      <c r="D23" s="226">
        <v>44</v>
      </c>
      <c r="E23" s="226">
        <v>6.4</v>
      </c>
      <c r="F23" s="226">
        <v>0</v>
      </c>
      <c r="G23" s="226">
        <v>1.9</v>
      </c>
      <c r="H23" s="226">
        <v>47.7</v>
      </c>
      <c r="I23" s="226">
        <v>0</v>
      </c>
      <c r="J23" s="226">
        <v>100</v>
      </c>
    </row>
    <row r="24" spans="1:10" ht="12" customHeight="1" x14ac:dyDescent="0.25">
      <c r="A24" s="633" t="s">
        <v>24</v>
      </c>
      <c r="B24" s="633"/>
      <c r="C24" s="633"/>
      <c r="D24" s="226">
        <v>24.6</v>
      </c>
      <c r="E24" s="226">
        <v>24.9</v>
      </c>
      <c r="F24" s="226">
        <v>0</v>
      </c>
      <c r="G24" s="226">
        <v>10.6</v>
      </c>
      <c r="H24" s="226">
        <v>37.1</v>
      </c>
      <c r="I24" s="226">
        <v>2.8</v>
      </c>
      <c r="J24" s="226">
        <v>100</v>
      </c>
    </row>
    <row r="25" spans="1:10" ht="12" customHeight="1" x14ac:dyDescent="0.25">
      <c r="A25" s="633" t="s">
        <v>25</v>
      </c>
      <c r="B25" s="633"/>
      <c r="C25" s="633"/>
      <c r="D25" s="226">
        <v>36.199999999999989</v>
      </c>
      <c r="E25" s="226">
        <v>33.200000000000003</v>
      </c>
      <c r="F25" s="226">
        <v>0</v>
      </c>
      <c r="G25" s="226">
        <v>7.4</v>
      </c>
      <c r="H25" s="226">
        <v>22.4</v>
      </c>
      <c r="I25" s="226">
        <v>0.8</v>
      </c>
      <c r="J25" s="226">
        <v>99.999999999999986</v>
      </c>
    </row>
    <row r="26" spans="1:10" ht="12" customHeight="1" x14ac:dyDescent="0.25">
      <c r="A26" s="633" t="s">
        <v>26</v>
      </c>
      <c r="B26" s="633"/>
      <c r="C26" s="633"/>
      <c r="D26" s="226">
        <v>38.600000000000016</v>
      </c>
      <c r="E26" s="226">
        <v>25.2</v>
      </c>
      <c r="F26" s="226">
        <v>0.1</v>
      </c>
      <c r="G26" s="226">
        <v>25.2</v>
      </c>
      <c r="H26" s="226">
        <v>5.3</v>
      </c>
      <c r="I26" s="226">
        <v>5.6</v>
      </c>
      <c r="J26" s="226">
        <v>100</v>
      </c>
    </row>
    <row r="27" spans="1:10" ht="12" customHeight="1" x14ac:dyDescent="0.25">
      <c r="A27" s="629" t="s">
        <v>27</v>
      </c>
      <c r="B27" s="629"/>
      <c r="C27" s="629"/>
      <c r="D27" s="173">
        <v>41.699999999999974</v>
      </c>
      <c r="E27" s="173">
        <v>20.7</v>
      </c>
      <c r="F27" s="173">
        <v>0.2</v>
      </c>
      <c r="G27" s="173">
        <v>20.100000000000001</v>
      </c>
      <c r="H27" s="173">
        <v>11.9</v>
      </c>
      <c r="I27" s="173">
        <v>5.4</v>
      </c>
      <c r="J27" s="173">
        <v>100</v>
      </c>
    </row>
    <row r="28" spans="1:10" ht="12" customHeight="1" x14ac:dyDescent="0.25">
      <c r="A28" s="629" t="s">
        <v>28</v>
      </c>
      <c r="B28" s="629"/>
      <c r="C28" s="629"/>
      <c r="D28" s="173">
        <v>25.4</v>
      </c>
      <c r="E28" s="173">
        <v>22.1</v>
      </c>
      <c r="F28" s="173">
        <v>0.2</v>
      </c>
      <c r="G28" s="173">
        <v>38.099999999999994</v>
      </c>
      <c r="H28" s="173">
        <v>9.3000000000000007</v>
      </c>
      <c r="I28" s="173">
        <v>4.9000000000000004</v>
      </c>
      <c r="J28" s="173">
        <v>100</v>
      </c>
    </row>
    <row r="29" spans="1:10" ht="12" customHeight="1" x14ac:dyDescent="0.25">
      <c r="A29" s="629" t="s">
        <v>29</v>
      </c>
      <c r="B29" s="629"/>
      <c r="C29" s="629"/>
      <c r="D29" s="173">
        <v>35.499999999999993</v>
      </c>
      <c r="E29" s="173">
        <v>11.8</v>
      </c>
      <c r="F29" s="173">
        <v>0.1</v>
      </c>
      <c r="G29" s="173">
        <v>28.3</v>
      </c>
      <c r="H29" s="173">
        <v>13.7</v>
      </c>
      <c r="I29" s="173">
        <v>10.6</v>
      </c>
      <c r="J29" s="173">
        <v>100</v>
      </c>
    </row>
    <row r="30" spans="1:10" ht="12" customHeight="1" x14ac:dyDescent="0.25">
      <c r="A30" s="629" t="s">
        <v>30</v>
      </c>
      <c r="B30" s="629"/>
      <c r="C30" s="629"/>
      <c r="D30" s="173">
        <v>45.2</v>
      </c>
      <c r="E30" s="173">
        <v>17.100000000000001</v>
      </c>
      <c r="F30" s="173">
        <v>0.3</v>
      </c>
      <c r="G30" s="173">
        <v>12.7</v>
      </c>
      <c r="H30" s="173">
        <v>21.2</v>
      </c>
      <c r="I30" s="173">
        <v>3.5</v>
      </c>
      <c r="J30" s="173">
        <v>100</v>
      </c>
    </row>
    <row r="31" spans="1:10" ht="12" customHeight="1" x14ac:dyDescent="0.25">
      <c r="A31" s="629" t="s">
        <v>31</v>
      </c>
      <c r="B31" s="629"/>
      <c r="C31" s="629"/>
      <c r="D31" s="173">
        <v>36.799999999999997</v>
      </c>
      <c r="E31" s="173">
        <v>31.3</v>
      </c>
      <c r="F31" s="173">
        <v>0</v>
      </c>
      <c r="G31" s="173">
        <v>11.7</v>
      </c>
      <c r="H31" s="173">
        <v>18.2</v>
      </c>
      <c r="I31" s="173">
        <v>2</v>
      </c>
      <c r="J31" s="173">
        <v>100</v>
      </c>
    </row>
    <row r="32" spans="1:10" ht="12" customHeight="1" x14ac:dyDescent="0.25">
      <c r="A32" s="630" t="s">
        <v>32</v>
      </c>
      <c r="B32" s="630"/>
      <c r="C32" s="630"/>
      <c r="D32" s="228">
        <v>35.6</v>
      </c>
      <c r="E32" s="228">
        <v>20</v>
      </c>
      <c r="F32" s="228">
        <v>0.2</v>
      </c>
      <c r="G32" s="228">
        <v>25.2</v>
      </c>
      <c r="H32" s="228">
        <v>13.3</v>
      </c>
      <c r="I32" s="228">
        <v>5.7</v>
      </c>
      <c r="J32" s="228">
        <v>100</v>
      </c>
    </row>
    <row r="33" spans="1:10" s="306" customFormat="1" ht="12" customHeight="1" x14ac:dyDescent="0.25">
      <c r="A33" s="305" t="s">
        <v>74</v>
      </c>
      <c r="B33" s="631" t="s">
        <v>376</v>
      </c>
      <c r="C33" s="631"/>
      <c r="D33" s="631"/>
      <c r="E33" s="631"/>
      <c r="F33" s="631"/>
      <c r="G33" s="631"/>
      <c r="H33" s="631"/>
      <c r="I33" s="631"/>
      <c r="J33" s="631"/>
    </row>
  </sheetData>
  <mergeCells count="34">
    <mergeCell ref="A11:C11"/>
    <mergeCell ref="A1:B1"/>
    <mergeCell ref="C1:J1"/>
    <mergeCell ref="A2:C3"/>
    <mergeCell ref="D2:J2"/>
    <mergeCell ref="A4:J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B33:J33"/>
    <mergeCell ref="A24:C24"/>
    <mergeCell ref="A25:C25"/>
    <mergeCell ref="A26:C26"/>
    <mergeCell ref="A27:C27"/>
    <mergeCell ref="A28:C28"/>
    <mergeCell ref="A29:C29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32"/>
  <sheetViews>
    <sheetView workbookViewId="0">
      <selection activeCell="D9" sqref="D9"/>
    </sheetView>
  </sheetViews>
  <sheetFormatPr defaultColWidth="9.1796875" defaultRowHeight="12.5" x14ac:dyDescent="0.25"/>
  <cols>
    <col min="1" max="1" width="2.54296875" style="309" bestFit="1" customWidth="1"/>
    <col min="2" max="2" width="8.453125" style="309" customWidth="1"/>
    <col min="3" max="3" width="22.1796875" style="309" customWidth="1"/>
    <col min="4" max="6" width="18.7265625" style="309" customWidth="1"/>
    <col min="7" max="7" width="9.1796875" style="309"/>
    <col min="8" max="8" width="11" style="309" bestFit="1" customWidth="1"/>
    <col min="9" max="16384" width="9.1796875" style="309"/>
  </cols>
  <sheetData>
    <row r="1" spans="1:8" ht="32.25" customHeight="1" x14ac:dyDescent="0.25">
      <c r="A1" s="635" t="s">
        <v>379</v>
      </c>
      <c r="B1" s="635"/>
      <c r="C1" s="635" t="s">
        <v>525</v>
      </c>
      <c r="D1" s="635"/>
      <c r="E1" s="635"/>
      <c r="F1" s="635"/>
      <c r="H1" s="392" t="s">
        <v>481</v>
      </c>
    </row>
    <row r="2" spans="1:8" ht="31.5" customHeight="1" x14ac:dyDescent="0.25">
      <c r="A2" s="641" t="s">
        <v>1</v>
      </c>
      <c r="B2" s="641"/>
      <c r="C2" s="641"/>
      <c r="D2" s="310" t="s">
        <v>118</v>
      </c>
      <c r="E2" s="310" t="s">
        <v>117</v>
      </c>
      <c r="F2" s="311" t="s">
        <v>119</v>
      </c>
    </row>
    <row r="3" spans="1:8" x14ac:dyDescent="0.25">
      <c r="A3" s="642" t="s">
        <v>5</v>
      </c>
      <c r="B3" s="642"/>
      <c r="C3" s="642"/>
      <c r="D3" s="312">
        <v>3211</v>
      </c>
      <c r="E3" s="312">
        <v>53537466</v>
      </c>
      <c r="F3" s="313">
        <v>16673</v>
      </c>
    </row>
    <row r="4" spans="1:8" x14ac:dyDescent="0.25">
      <c r="A4" s="633" t="s">
        <v>281</v>
      </c>
      <c r="B4" s="633"/>
      <c r="C4" s="633"/>
      <c r="D4" s="300">
        <v>0</v>
      </c>
      <c r="E4" s="300">
        <v>0</v>
      </c>
      <c r="F4" s="314">
        <v>0</v>
      </c>
    </row>
    <row r="5" spans="1:8" x14ac:dyDescent="0.25">
      <c r="A5" s="633" t="s">
        <v>7</v>
      </c>
      <c r="B5" s="633"/>
      <c r="C5" s="633"/>
      <c r="D5" s="300">
        <v>1228</v>
      </c>
      <c r="E5" s="300">
        <v>21752092</v>
      </c>
      <c r="F5" s="315">
        <v>17713</v>
      </c>
    </row>
    <row r="6" spans="1:8" x14ac:dyDescent="0.25">
      <c r="A6" s="633" t="s">
        <v>8</v>
      </c>
      <c r="B6" s="633"/>
      <c r="C6" s="633"/>
      <c r="D6" s="300">
        <v>10109</v>
      </c>
      <c r="E6" s="300">
        <v>165884422</v>
      </c>
      <c r="F6" s="315">
        <v>16410</v>
      </c>
    </row>
    <row r="7" spans="1:8" ht="12.75" customHeight="1" x14ac:dyDescent="0.25">
      <c r="A7" s="633" t="s">
        <v>9</v>
      </c>
      <c r="B7" s="633"/>
      <c r="C7" s="633"/>
      <c r="D7" s="300">
        <v>307</v>
      </c>
      <c r="E7" s="300">
        <v>13373048</v>
      </c>
      <c r="F7" s="315">
        <v>43560</v>
      </c>
    </row>
    <row r="8" spans="1:8" x14ac:dyDescent="0.25">
      <c r="A8" s="634" t="s">
        <v>10</v>
      </c>
      <c r="B8" s="634"/>
      <c r="C8" s="634"/>
      <c r="D8" s="301">
        <v>306</v>
      </c>
      <c r="E8" s="301">
        <v>13488206</v>
      </c>
      <c r="F8" s="314">
        <v>44079</v>
      </c>
    </row>
    <row r="9" spans="1:8" x14ac:dyDescent="0.25">
      <c r="A9" s="634" t="s">
        <v>375</v>
      </c>
      <c r="B9" s="634"/>
      <c r="C9" s="634"/>
      <c r="D9" s="301">
        <v>1</v>
      </c>
      <c r="E9" s="301">
        <v>-115158</v>
      </c>
      <c r="F9" s="315">
        <v>-115158</v>
      </c>
    </row>
    <row r="10" spans="1:8" x14ac:dyDescent="0.25">
      <c r="A10" s="633" t="s">
        <v>12</v>
      </c>
      <c r="B10" s="633"/>
      <c r="C10" s="633"/>
      <c r="D10" s="300">
        <v>3157</v>
      </c>
      <c r="E10" s="300">
        <v>46579877</v>
      </c>
      <c r="F10" s="315">
        <v>14754</v>
      </c>
    </row>
    <row r="11" spans="1:8" x14ac:dyDescent="0.25">
      <c r="A11" s="633" t="s">
        <v>13</v>
      </c>
      <c r="B11" s="633"/>
      <c r="C11" s="633"/>
      <c r="D11" s="300">
        <v>886</v>
      </c>
      <c r="E11" s="300">
        <v>19119693</v>
      </c>
      <c r="F11" s="315">
        <v>21580</v>
      </c>
    </row>
    <row r="12" spans="1:8" x14ac:dyDescent="0.25">
      <c r="A12" s="633" t="s">
        <v>14</v>
      </c>
      <c r="B12" s="633"/>
      <c r="C12" s="633"/>
      <c r="D12" s="300">
        <v>4843</v>
      </c>
      <c r="E12" s="300">
        <v>72876488</v>
      </c>
      <c r="F12" s="315">
        <v>15048</v>
      </c>
    </row>
    <row r="13" spans="1:8" x14ac:dyDescent="0.25">
      <c r="A13" s="633" t="s">
        <v>15</v>
      </c>
      <c r="B13" s="633"/>
      <c r="C13" s="633"/>
      <c r="D13" s="300">
        <v>2793</v>
      </c>
      <c r="E13" s="300">
        <v>40535724</v>
      </c>
      <c r="F13" s="315">
        <v>14513</v>
      </c>
    </row>
    <row r="14" spans="1:8" x14ac:dyDescent="0.25">
      <c r="A14" s="633" t="s">
        <v>16</v>
      </c>
      <c r="B14" s="633"/>
      <c r="C14" s="633"/>
      <c r="D14" s="300">
        <v>404</v>
      </c>
      <c r="E14" s="300">
        <v>10769471</v>
      </c>
      <c r="F14" s="315">
        <v>26657</v>
      </c>
    </row>
    <row r="15" spans="1:8" x14ac:dyDescent="0.25">
      <c r="A15" s="633" t="s">
        <v>17</v>
      </c>
      <c r="B15" s="633"/>
      <c r="C15" s="633"/>
      <c r="D15" s="300">
        <v>880</v>
      </c>
      <c r="E15" s="300">
        <v>12292279</v>
      </c>
      <c r="F15" s="315">
        <v>13968</v>
      </c>
    </row>
    <row r="16" spans="1:8" x14ac:dyDescent="0.25">
      <c r="A16" s="633" t="s">
        <v>18</v>
      </c>
      <c r="B16" s="633"/>
      <c r="C16" s="633"/>
      <c r="D16" s="300">
        <v>6828</v>
      </c>
      <c r="E16" s="300">
        <v>92383959</v>
      </c>
      <c r="F16" s="315">
        <v>13530</v>
      </c>
    </row>
    <row r="17" spans="1:8" x14ac:dyDescent="0.25">
      <c r="A17" s="633" t="s">
        <v>19</v>
      </c>
      <c r="B17" s="633"/>
      <c r="C17" s="633"/>
      <c r="D17" s="300">
        <v>777</v>
      </c>
      <c r="E17" s="300">
        <v>11674563</v>
      </c>
      <c r="F17" s="315">
        <v>15025</v>
      </c>
    </row>
    <row r="18" spans="1:8" x14ac:dyDescent="0.25">
      <c r="A18" s="633" t="s">
        <v>20</v>
      </c>
      <c r="B18" s="633"/>
      <c r="C18" s="633"/>
      <c r="D18" s="300">
        <v>106</v>
      </c>
      <c r="E18" s="300">
        <v>1698113</v>
      </c>
      <c r="F18" s="315">
        <v>16020</v>
      </c>
    </row>
    <row r="19" spans="1:8" x14ac:dyDescent="0.25">
      <c r="A19" s="633" t="s">
        <v>21</v>
      </c>
      <c r="B19" s="633"/>
      <c r="C19" s="633"/>
      <c r="D19" s="300">
        <v>2234</v>
      </c>
      <c r="E19" s="300">
        <v>40937291</v>
      </c>
      <c r="F19" s="315">
        <v>18325</v>
      </c>
    </row>
    <row r="20" spans="1:8" x14ac:dyDescent="0.25">
      <c r="A20" s="633" t="s">
        <v>22</v>
      </c>
      <c r="B20" s="633"/>
      <c r="C20" s="633"/>
      <c r="D20" s="300">
        <v>2897</v>
      </c>
      <c r="E20" s="300">
        <v>43783296</v>
      </c>
      <c r="F20" s="315">
        <v>15113</v>
      </c>
    </row>
    <row r="21" spans="1:8" x14ac:dyDescent="0.25">
      <c r="A21" s="633" t="s">
        <v>23</v>
      </c>
      <c r="B21" s="633"/>
      <c r="C21" s="633"/>
      <c r="D21" s="300">
        <v>216</v>
      </c>
      <c r="E21" s="300">
        <v>3145595</v>
      </c>
      <c r="F21" s="315">
        <v>14563</v>
      </c>
    </row>
    <row r="22" spans="1:8" x14ac:dyDescent="0.25">
      <c r="A22" s="633" t="s">
        <v>24</v>
      </c>
      <c r="B22" s="633"/>
      <c r="C22" s="633"/>
      <c r="D22" s="300">
        <v>309</v>
      </c>
      <c r="E22" s="300">
        <v>4010994</v>
      </c>
      <c r="F22" s="315">
        <v>12981</v>
      </c>
    </row>
    <row r="23" spans="1:8" x14ac:dyDescent="0.25">
      <c r="A23" s="633" t="s">
        <v>25</v>
      </c>
      <c r="B23" s="633"/>
      <c r="C23" s="633"/>
      <c r="D23" s="300">
        <v>4455</v>
      </c>
      <c r="E23" s="300">
        <v>64041449</v>
      </c>
      <c r="F23" s="315">
        <v>14375</v>
      </c>
    </row>
    <row r="24" spans="1:8" x14ac:dyDescent="0.25">
      <c r="A24" s="633" t="s">
        <v>26</v>
      </c>
      <c r="B24" s="633"/>
      <c r="C24" s="633"/>
      <c r="D24" s="300">
        <v>1050</v>
      </c>
      <c r="E24" s="300">
        <v>22122258</v>
      </c>
      <c r="F24" s="315">
        <v>21069</v>
      </c>
    </row>
    <row r="25" spans="1:8" x14ac:dyDescent="0.25">
      <c r="A25" s="629" t="s">
        <v>27</v>
      </c>
      <c r="B25" s="629"/>
      <c r="C25" s="629"/>
      <c r="D25" s="303">
        <v>14548</v>
      </c>
      <c r="E25" s="303">
        <v>241173980</v>
      </c>
      <c r="F25" s="316">
        <v>16578</v>
      </c>
    </row>
    <row r="26" spans="1:8" x14ac:dyDescent="0.25">
      <c r="A26" s="629" t="s">
        <v>28</v>
      </c>
      <c r="B26" s="629"/>
      <c r="C26" s="629"/>
      <c r="D26" s="303">
        <v>9193</v>
      </c>
      <c r="E26" s="303">
        <v>151949106</v>
      </c>
      <c r="F26" s="316">
        <v>16529</v>
      </c>
    </row>
    <row r="27" spans="1:8" x14ac:dyDescent="0.25">
      <c r="A27" s="629" t="s">
        <v>29</v>
      </c>
      <c r="B27" s="629"/>
      <c r="C27" s="629"/>
      <c r="D27" s="303">
        <v>10905</v>
      </c>
      <c r="E27" s="303">
        <v>155981433</v>
      </c>
      <c r="F27" s="316">
        <v>14304</v>
      </c>
    </row>
    <row r="28" spans="1:8" x14ac:dyDescent="0.25">
      <c r="A28" s="629" t="s">
        <v>30</v>
      </c>
      <c r="B28" s="629"/>
      <c r="C28" s="629"/>
      <c r="D28" s="303">
        <v>6539</v>
      </c>
      <c r="E28" s="303">
        <v>105249852</v>
      </c>
      <c r="F28" s="316">
        <v>16096</v>
      </c>
    </row>
    <row r="29" spans="1:8" x14ac:dyDescent="0.25">
      <c r="A29" s="629" t="s">
        <v>31</v>
      </c>
      <c r="B29" s="629"/>
      <c r="C29" s="629"/>
      <c r="D29" s="303">
        <v>5505</v>
      </c>
      <c r="E29" s="303">
        <v>86163707</v>
      </c>
      <c r="F29" s="316">
        <v>15652</v>
      </c>
    </row>
    <row r="30" spans="1:8" x14ac:dyDescent="0.25">
      <c r="A30" s="630" t="s">
        <v>32</v>
      </c>
      <c r="B30" s="630"/>
      <c r="C30" s="630"/>
      <c r="D30" s="304">
        <v>46690</v>
      </c>
      <c r="E30" s="304">
        <v>740518078</v>
      </c>
      <c r="F30" s="304">
        <v>15860</v>
      </c>
    </row>
    <row r="31" spans="1:8" s="306" customFormat="1" ht="22.5" customHeight="1" x14ac:dyDescent="0.25">
      <c r="A31" s="305" t="s">
        <v>74</v>
      </c>
      <c r="B31" s="631" t="s">
        <v>376</v>
      </c>
      <c r="C31" s="631"/>
      <c r="D31" s="631"/>
      <c r="E31" s="631"/>
      <c r="F31" s="631"/>
      <c r="G31" s="317"/>
      <c r="H31" s="317"/>
    </row>
    <row r="32" spans="1:8" ht="31.15" customHeight="1" x14ac:dyDescent="0.25">
      <c r="A32" s="307" t="s">
        <v>34</v>
      </c>
      <c r="B32" s="640" t="s">
        <v>377</v>
      </c>
      <c r="C32" s="640"/>
      <c r="D32" s="640"/>
      <c r="E32" s="640"/>
      <c r="F32" s="640"/>
    </row>
  </sheetData>
  <mergeCells count="33">
    <mergeCell ref="A11:C11"/>
    <mergeCell ref="A1:B1"/>
    <mergeCell ref="C1:F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F31"/>
    <mergeCell ref="B32:F32"/>
    <mergeCell ref="A24:C24"/>
    <mergeCell ref="A25:C25"/>
    <mergeCell ref="A26:C26"/>
    <mergeCell ref="A27:C27"/>
    <mergeCell ref="A28:C28"/>
    <mergeCell ref="A29:C29"/>
  </mergeCells>
  <hyperlinks>
    <hyperlink ref="H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workbookViewId="0">
      <selection activeCell="O20" sqref="O20"/>
    </sheetView>
  </sheetViews>
  <sheetFormatPr defaultColWidth="9.1796875" defaultRowHeight="12.5" x14ac:dyDescent="0.25"/>
  <cols>
    <col min="1" max="1" width="2.54296875" style="318" bestFit="1" customWidth="1"/>
    <col min="2" max="2" width="8.453125" style="318" customWidth="1"/>
    <col min="3" max="3" width="18.1796875" style="318" customWidth="1"/>
    <col min="4" max="4" width="19.7265625" style="318" customWidth="1"/>
    <col min="5" max="5" width="20.26953125" style="318" customWidth="1"/>
    <col min="6" max="6" width="9.1796875" style="318"/>
    <col min="7" max="7" width="16.54296875" style="318" bestFit="1" customWidth="1"/>
    <col min="8" max="16384" width="9.1796875" style="318"/>
  </cols>
  <sheetData>
    <row r="1" spans="1:10" ht="26.25" customHeight="1" x14ac:dyDescent="0.25">
      <c r="A1" s="653" t="s">
        <v>380</v>
      </c>
      <c r="B1" s="653"/>
      <c r="C1" s="654" t="s">
        <v>524</v>
      </c>
      <c r="D1" s="654"/>
      <c r="E1" s="654"/>
      <c r="G1" s="392" t="s">
        <v>481</v>
      </c>
    </row>
    <row r="2" spans="1:10" s="320" customFormat="1" ht="39" customHeight="1" x14ac:dyDescent="0.25">
      <c r="A2" s="655" t="s">
        <v>1</v>
      </c>
      <c r="B2" s="655"/>
      <c r="C2" s="655"/>
      <c r="D2" s="205" t="s">
        <v>301</v>
      </c>
      <c r="E2" s="319" t="s">
        <v>302</v>
      </c>
    </row>
    <row r="3" spans="1:10" x14ac:dyDescent="0.25">
      <c r="A3" s="656" t="s">
        <v>5</v>
      </c>
      <c r="B3" s="656"/>
      <c r="C3" s="656"/>
      <c r="D3" s="207">
        <v>99.4</v>
      </c>
      <c r="E3" s="207">
        <v>0.5</v>
      </c>
      <c r="F3" s="321"/>
      <c r="H3" s="322"/>
      <c r="I3" s="322"/>
      <c r="J3" s="322"/>
    </row>
    <row r="4" spans="1:10" x14ac:dyDescent="0.25">
      <c r="A4" s="657" t="s">
        <v>281</v>
      </c>
      <c r="B4" s="657"/>
      <c r="C4" s="657"/>
      <c r="D4" s="207">
        <v>1.4</v>
      </c>
      <c r="E4" s="207">
        <v>0</v>
      </c>
      <c r="F4" s="321"/>
      <c r="H4" s="322"/>
      <c r="I4" s="322"/>
      <c r="J4" s="322"/>
    </row>
    <row r="5" spans="1:10" x14ac:dyDescent="0.25">
      <c r="A5" s="650" t="s">
        <v>7</v>
      </c>
      <c r="B5" s="650"/>
      <c r="C5" s="650"/>
      <c r="D5" s="207">
        <v>81.599999999999994</v>
      </c>
      <c r="E5" s="207">
        <v>0.6</v>
      </c>
      <c r="F5" s="321"/>
      <c r="H5" s="322"/>
      <c r="I5" s="322"/>
      <c r="J5" s="322"/>
    </row>
    <row r="6" spans="1:10" x14ac:dyDescent="0.25">
      <c r="A6" s="650" t="s">
        <v>8</v>
      </c>
      <c r="B6" s="650"/>
      <c r="C6" s="650"/>
      <c r="D6" s="207">
        <v>91.6</v>
      </c>
      <c r="E6" s="207">
        <v>0.6</v>
      </c>
      <c r="F6" s="321"/>
      <c r="H6" s="322"/>
      <c r="I6" s="322"/>
      <c r="J6" s="322"/>
    </row>
    <row r="7" spans="1:10" x14ac:dyDescent="0.25">
      <c r="A7" s="650" t="s">
        <v>9</v>
      </c>
      <c r="B7" s="650"/>
      <c r="C7" s="650"/>
      <c r="D7" s="207">
        <v>94.6</v>
      </c>
      <c r="E7" s="207">
        <v>0.2</v>
      </c>
      <c r="F7" s="321"/>
      <c r="H7" s="322"/>
      <c r="I7" s="322"/>
      <c r="J7" s="322"/>
    </row>
    <row r="8" spans="1:10" x14ac:dyDescent="0.25">
      <c r="A8" s="651" t="s">
        <v>303</v>
      </c>
      <c r="B8" s="651"/>
      <c r="C8" s="651"/>
      <c r="D8" s="419">
        <v>100</v>
      </c>
      <c r="E8" s="207">
        <v>0.3</v>
      </c>
      <c r="F8" s="321"/>
      <c r="H8" s="322"/>
      <c r="I8" s="322"/>
      <c r="J8" s="322"/>
    </row>
    <row r="9" spans="1:10" x14ac:dyDescent="0.25">
      <c r="A9" s="652" t="s">
        <v>44</v>
      </c>
      <c r="B9" s="652"/>
      <c r="C9" s="652"/>
      <c r="D9" s="207">
        <v>94.6</v>
      </c>
      <c r="E9" s="207">
        <v>0</v>
      </c>
      <c r="F9" s="321"/>
      <c r="H9" s="322"/>
      <c r="I9" s="322"/>
      <c r="J9" s="322"/>
    </row>
    <row r="10" spans="1:10" x14ac:dyDescent="0.25">
      <c r="A10" s="650" t="s">
        <v>12</v>
      </c>
      <c r="B10" s="650"/>
      <c r="C10" s="650"/>
      <c r="D10" s="207">
        <v>86.9</v>
      </c>
      <c r="E10" s="207">
        <v>0.4</v>
      </c>
      <c r="F10" s="321"/>
      <c r="H10" s="322"/>
      <c r="I10" s="322"/>
      <c r="J10" s="322"/>
    </row>
    <row r="11" spans="1:10" x14ac:dyDescent="0.25">
      <c r="A11" s="650" t="s">
        <v>13</v>
      </c>
      <c r="B11" s="650"/>
      <c r="C11" s="650"/>
      <c r="D11" s="207">
        <v>100</v>
      </c>
      <c r="E11" s="207">
        <v>0.5</v>
      </c>
      <c r="F11" s="321"/>
      <c r="H11" s="322"/>
      <c r="I11" s="322"/>
      <c r="J11" s="322"/>
    </row>
    <row r="12" spans="1:10" x14ac:dyDescent="0.25">
      <c r="A12" s="650" t="s">
        <v>14</v>
      </c>
      <c r="B12" s="650"/>
      <c r="C12" s="650"/>
      <c r="D12" s="207">
        <v>93.6</v>
      </c>
      <c r="E12" s="207">
        <v>0.7</v>
      </c>
      <c r="F12" s="321"/>
      <c r="H12" s="322"/>
      <c r="I12" s="322"/>
      <c r="J12" s="322"/>
    </row>
    <row r="13" spans="1:10" x14ac:dyDescent="0.25">
      <c r="A13" s="650" t="s">
        <v>15</v>
      </c>
      <c r="B13" s="650"/>
      <c r="C13" s="650"/>
      <c r="D13" s="207">
        <v>94.1</v>
      </c>
      <c r="E13" s="207">
        <v>0.5</v>
      </c>
      <c r="F13" s="321"/>
      <c r="H13" s="322"/>
      <c r="I13" s="322"/>
      <c r="J13" s="322"/>
    </row>
    <row r="14" spans="1:10" x14ac:dyDescent="0.25">
      <c r="A14" s="650" t="s">
        <v>16</v>
      </c>
      <c r="B14" s="650"/>
      <c r="C14" s="650"/>
      <c r="D14" s="207">
        <v>62</v>
      </c>
      <c r="E14" s="207">
        <v>0.3</v>
      </c>
      <c r="F14" s="321"/>
      <c r="H14" s="322"/>
      <c r="I14" s="322"/>
      <c r="J14" s="322"/>
    </row>
    <row r="15" spans="1:10" x14ac:dyDescent="0.25">
      <c r="A15" s="650" t="s">
        <v>17</v>
      </c>
      <c r="B15" s="650"/>
      <c r="C15" s="650"/>
      <c r="D15" s="207">
        <v>48</v>
      </c>
      <c r="E15" s="207">
        <v>0.4</v>
      </c>
      <c r="F15" s="321"/>
      <c r="H15" s="322"/>
      <c r="I15" s="322"/>
      <c r="J15" s="322"/>
    </row>
    <row r="16" spans="1:10" x14ac:dyDescent="0.25">
      <c r="A16" s="650" t="s">
        <v>18</v>
      </c>
      <c r="B16" s="650"/>
      <c r="C16" s="650"/>
      <c r="D16" s="207">
        <v>74.900000000000006</v>
      </c>
      <c r="E16" s="207">
        <v>0.8</v>
      </c>
      <c r="F16" s="321"/>
      <c r="H16" s="322"/>
      <c r="I16" s="322"/>
      <c r="J16" s="322"/>
    </row>
    <row r="17" spans="1:10" x14ac:dyDescent="0.25">
      <c r="A17" s="650" t="s">
        <v>19</v>
      </c>
      <c r="B17" s="650"/>
      <c r="C17" s="650"/>
      <c r="D17" s="207">
        <v>80</v>
      </c>
      <c r="E17" s="207">
        <v>0.4</v>
      </c>
      <c r="F17" s="321"/>
      <c r="H17" s="322"/>
      <c r="I17" s="322"/>
      <c r="J17" s="322"/>
    </row>
    <row r="18" spans="1:10" x14ac:dyDescent="0.25">
      <c r="A18" s="650" t="s">
        <v>20</v>
      </c>
      <c r="B18" s="650"/>
      <c r="C18" s="650"/>
      <c r="D18" s="207">
        <v>16.2</v>
      </c>
      <c r="E18" s="207">
        <v>0.3</v>
      </c>
      <c r="F18" s="321"/>
      <c r="H18" s="322"/>
      <c r="I18" s="322"/>
      <c r="J18" s="322"/>
    </row>
    <row r="19" spans="1:10" x14ac:dyDescent="0.25">
      <c r="A19" s="650" t="s">
        <v>21</v>
      </c>
      <c r="B19" s="650"/>
      <c r="C19" s="650"/>
      <c r="D19" s="207">
        <v>67.599999999999994</v>
      </c>
      <c r="E19" s="207">
        <v>0.2</v>
      </c>
      <c r="F19" s="321"/>
      <c r="H19" s="322"/>
      <c r="I19" s="322"/>
      <c r="J19" s="322"/>
    </row>
    <row r="20" spans="1:10" x14ac:dyDescent="0.25">
      <c r="A20" s="650" t="s">
        <v>22</v>
      </c>
      <c r="B20" s="650"/>
      <c r="C20" s="650"/>
      <c r="D20" s="207">
        <v>83.3</v>
      </c>
      <c r="E20" s="207">
        <v>0.5</v>
      </c>
      <c r="F20" s="321"/>
      <c r="H20" s="322"/>
      <c r="I20" s="322"/>
      <c r="J20" s="322"/>
    </row>
    <row r="21" spans="1:10" x14ac:dyDescent="0.25">
      <c r="A21" s="650" t="s">
        <v>23</v>
      </c>
      <c r="B21" s="650"/>
      <c r="C21" s="650"/>
      <c r="D21" s="207">
        <v>45.8</v>
      </c>
      <c r="E21" s="207">
        <v>0.3</v>
      </c>
      <c r="F21" s="321"/>
      <c r="H21" s="322"/>
      <c r="I21" s="322"/>
      <c r="J21" s="322"/>
    </row>
    <row r="22" spans="1:10" x14ac:dyDescent="0.25">
      <c r="A22" s="650" t="s">
        <v>24</v>
      </c>
      <c r="B22" s="650"/>
      <c r="C22" s="650"/>
      <c r="D22" s="207">
        <v>24.3</v>
      </c>
      <c r="E22" s="207">
        <v>0.1</v>
      </c>
      <c r="F22" s="321"/>
      <c r="H22" s="322"/>
      <c r="I22" s="322"/>
      <c r="J22" s="322"/>
    </row>
    <row r="23" spans="1:10" x14ac:dyDescent="0.25">
      <c r="A23" s="650" t="s">
        <v>25</v>
      </c>
      <c r="B23" s="650"/>
      <c r="C23" s="650"/>
      <c r="D23" s="207">
        <v>56.5</v>
      </c>
      <c r="E23" s="207">
        <v>0.6</v>
      </c>
      <c r="F23" s="321"/>
      <c r="H23" s="322"/>
      <c r="I23" s="322"/>
      <c r="J23" s="322"/>
    </row>
    <row r="24" spans="1:10" x14ac:dyDescent="0.25">
      <c r="A24" s="650" t="s">
        <v>26</v>
      </c>
      <c r="B24" s="650"/>
      <c r="C24" s="650"/>
      <c r="D24" s="207">
        <v>31</v>
      </c>
      <c r="E24" s="207">
        <v>0.5</v>
      </c>
      <c r="F24" s="321"/>
      <c r="H24" s="322"/>
      <c r="I24" s="322"/>
      <c r="J24" s="322"/>
    </row>
    <row r="25" spans="1:10" x14ac:dyDescent="0.25">
      <c r="A25" s="649" t="s">
        <v>27</v>
      </c>
      <c r="B25" s="649"/>
      <c r="C25" s="649"/>
      <c r="D25" s="210">
        <v>91.7</v>
      </c>
      <c r="E25" s="210">
        <v>0.6</v>
      </c>
      <c r="F25" s="321"/>
      <c r="H25" s="322"/>
      <c r="I25" s="322"/>
      <c r="J25" s="322"/>
    </row>
    <row r="26" spans="1:10" x14ac:dyDescent="0.25">
      <c r="A26" s="649" t="s">
        <v>304</v>
      </c>
      <c r="B26" s="649"/>
      <c r="C26" s="649"/>
      <c r="D26" s="210">
        <v>91.8</v>
      </c>
      <c r="E26" s="210">
        <v>0.5</v>
      </c>
      <c r="F26" s="321"/>
      <c r="H26" s="322"/>
      <c r="I26" s="322"/>
      <c r="J26" s="322"/>
    </row>
    <row r="27" spans="1:10" x14ac:dyDescent="0.25">
      <c r="A27" s="649" t="s">
        <v>29</v>
      </c>
      <c r="B27" s="649"/>
      <c r="C27" s="649"/>
      <c r="D27" s="210">
        <v>72.8</v>
      </c>
      <c r="E27" s="210">
        <v>0.6</v>
      </c>
      <c r="F27" s="321"/>
      <c r="G27" s="324"/>
      <c r="H27" s="324"/>
      <c r="I27" s="324"/>
      <c r="J27" s="324"/>
    </row>
    <row r="28" spans="1:10" x14ac:dyDescent="0.25">
      <c r="A28" s="649" t="s">
        <v>30</v>
      </c>
      <c r="B28" s="649"/>
      <c r="C28" s="649"/>
      <c r="D28" s="210">
        <v>56.6</v>
      </c>
      <c r="E28" s="210">
        <v>0.3</v>
      </c>
      <c r="F28" s="321"/>
      <c r="G28" s="324"/>
      <c r="H28" s="324"/>
      <c r="I28" s="324"/>
      <c r="J28" s="324"/>
    </row>
    <row r="29" spans="1:10" x14ac:dyDescent="0.25">
      <c r="A29" s="649" t="s">
        <v>31</v>
      </c>
      <c r="B29" s="649"/>
      <c r="C29" s="649"/>
      <c r="D29" s="210">
        <v>44</v>
      </c>
      <c r="E29" s="210">
        <v>0.5</v>
      </c>
      <c r="F29" s="321"/>
      <c r="G29" s="324"/>
      <c r="H29" s="324"/>
      <c r="I29" s="324"/>
      <c r="J29" s="324"/>
    </row>
    <row r="30" spans="1:10" x14ac:dyDescent="0.25">
      <c r="A30" s="645" t="s">
        <v>305</v>
      </c>
      <c r="B30" s="645"/>
      <c r="C30" s="645"/>
      <c r="D30" s="212">
        <v>76.599999999999994</v>
      </c>
      <c r="E30" s="212">
        <v>0.5</v>
      </c>
      <c r="F30" s="321"/>
      <c r="G30" s="324"/>
      <c r="H30" s="324"/>
      <c r="I30" s="324"/>
      <c r="J30" s="324"/>
    </row>
    <row r="31" spans="1:10" s="324" customFormat="1" ht="22.5" customHeight="1" x14ac:dyDescent="0.25">
      <c r="A31" s="323" t="s">
        <v>74</v>
      </c>
      <c r="B31" s="646" t="s">
        <v>376</v>
      </c>
      <c r="C31" s="646"/>
      <c r="D31" s="646"/>
      <c r="E31" s="646"/>
      <c r="G31" s="328"/>
      <c r="H31" s="328"/>
      <c r="I31" s="328"/>
      <c r="J31" s="328"/>
    </row>
    <row r="32" spans="1:10" s="324" customFormat="1" ht="19.899999999999999" customHeight="1" x14ac:dyDescent="0.25">
      <c r="A32" s="325" t="s">
        <v>307</v>
      </c>
      <c r="B32" s="647" t="s">
        <v>381</v>
      </c>
      <c r="C32" s="647"/>
      <c r="D32" s="647"/>
      <c r="E32" s="647"/>
      <c r="G32" s="328"/>
      <c r="H32" s="328"/>
      <c r="I32" s="328"/>
      <c r="J32" s="328"/>
    </row>
    <row r="33" spans="1:10" s="326" customFormat="1" ht="22.5" customHeight="1" x14ac:dyDescent="0.25">
      <c r="A33" s="325" t="s">
        <v>46</v>
      </c>
      <c r="B33" s="647" t="s">
        <v>309</v>
      </c>
      <c r="C33" s="647"/>
      <c r="D33" s="647"/>
      <c r="E33" s="647"/>
      <c r="G33" s="328"/>
      <c r="H33" s="328"/>
      <c r="I33" s="328"/>
      <c r="J33" s="328"/>
    </row>
    <row r="34" spans="1:10" s="324" customFormat="1" ht="12" customHeight="1" x14ac:dyDescent="0.25">
      <c r="A34" s="327" t="s">
        <v>310</v>
      </c>
      <c r="B34" s="648" t="s">
        <v>311</v>
      </c>
      <c r="C34" s="648"/>
      <c r="D34" s="648"/>
      <c r="E34" s="648"/>
      <c r="G34" s="318"/>
      <c r="H34" s="318"/>
      <c r="I34" s="318"/>
      <c r="J34" s="318"/>
    </row>
    <row r="35" spans="1:10" s="324" customFormat="1" ht="9.75" customHeight="1" x14ac:dyDescent="0.25">
      <c r="A35" s="643"/>
      <c r="B35" s="643"/>
      <c r="C35" s="643"/>
      <c r="D35" s="643"/>
      <c r="G35" s="318"/>
      <c r="H35" s="318"/>
      <c r="I35" s="318"/>
      <c r="J35" s="318"/>
    </row>
    <row r="36" spans="1:10" s="324" customFormat="1" ht="9.75" customHeight="1" x14ac:dyDescent="0.25">
      <c r="A36" s="643"/>
      <c r="B36" s="643"/>
      <c r="C36" s="643"/>
      <c r="D36" s="643"/>
      <c r="G36" s="318"/>
      <c r="H36" s="318"/>
      <c r="I36" s="318"/>
      <c r="J36" s="318"/>
    </row>
    <row r="37" spans="1:10" s="328" customFormat="1" x14ac:dyDescent="0.25">
      <c r="A37" s="644"/>
      <c r="B37" s="644"/>
      <c r="C37" s="644"/>
      <c r="D37" s="644"/>
      <c r="G37" s="318"/>
      <c r="H37" s="318"/>
      <c r="I37" s="318"/>
      <c r="J37" s="318"/>
    </row>
    <row r="38" spans="1:10" s="328" customFormat="1" x14ac:dyDescent="0.25">
      <c r="A38" s="644"/>
      <c r="B38" s="644"/>
      <c r="C38" s="644"/>
      <c r="D38" s="644"/>
      <c r="G38" s="318"/>
      <c r="H38" s="318"/>
      <c r="I38" s="318"/>
      <c r="J38" s="318"/>
    </row>
    <row r="39" spans="1:10" s="328" customFormat="1" x14ac:dyDescent="0.25">
      <c r="A39" s="644"/>
      <c r="B39" s="644"/>
      <c r="C39" s="644"/>
      <c r="D39" s="644"/>
      <c r="G39" s="318"/>
      <c r="H39" s="318"/>
      <c r="I39" s="318"/>
      <c r="J39" s="318"/>
    </row>
  </sheetData>
  <mergeCells count="40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6:D36"/>
    <mergeCell ref="A37:D37"/>
    <mergeCell ref="A38:D38"/>
    <mergeCell ref="A39:D39"/>
    <mergeCell ref="A30:C30"/>
    <mergeCell ref="B31:E31"/>
    <mergeCell ref="B32:E32"/>
    <mergeCell ref="B33:E33"/>
    <mergeCell ref="B34:E34"/>
    <mergeCell ref="A35:D35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L32"/>
  <sheetViews>
    <sheetView workbookViewId="0">
      <selection activeCell="D4" sqref="D4:J31"/>
    </sheetView>
  </sheetViews>
  <sheetFormatPr defaultColWidth="13.26953125" defaultRowHeight="11.5" x14ac:dyDescent="0.25"/>
  <cols>
    <col min="1" max="1" width="9" style="329" customWidth="1"/>
    <col min="2" max="2" width="2.54296875" style="329" customWidth="1"/>
    <col min="3" max="16384" width="13.26953125" style="329"/>
  </cols>
  <sheetData>
    <row r="1" spans="1:12" ht="44.25" customHeight="1" x14ac:dyDescent="0.25">
      <c r="A1" s="665" t="s">
        <v>382</v>
      </c>
      <c r="B1" s="665"/>
      <c r="C1" s="665" t="s">
        <v>523</v>
      </c>
      <c r="D1" s="665"/>
      <c r="E1" s="665"/>
      <c r="F1" s="665"/>
      <c r="G1" s="665"/>
      <c r="H1" s="665"/>
      <c r="I1" s="665"/>
      <c r="J1" s="665"/>
      <c r="L1" s="392" t="s">
        <v>481</v>
      </c>
    </row>
    <row r="2" spans="1:12" ht="14.25" customHeight="1" x14ac:dyDescent="0.25">
      <c r="A2" s="666" t="s">
        <v>1</v>
      </c>
      <c r="B2" s="666"/>
      <c r="C2" s="666"/>
      <c r="D2" s="668" t="s">
        <v>118</v>
      </c>
      <c r="E2" s="668" t="s">
        <v>117</v>
      </c>
      <c r="F2" s="668" t="s">
        <v>383</v>
      </c>
      <c r="G2" s="668" t="s">
        <v>384</v>
      </c>
      <c r="H2" s="671" t="s">
        <v>385</v>
      </c>
      <c r="I2" s="671"/>
      <c r="J2" s="671"/>
    </row>
    <row r="3" spans="1:12" ht="34.5" customHeight="1" x14ac:dyDescent="0.25">
      <c r="A3" s="667"/>
      <c r="B3" s="667"/>
      <c r="C3" s="667"/>
      <c r="D3" s="669"/>
      <c r="E3" s="670"/>
      <c r="F3" s="669"/>
      <c r="G3" s="669"/>
      <c r="H3" s="330" t="s">
        <v>216</v>
      </c>
      <c r="I3" s="330" t="s">
        <v>386</v>
      </c>
      <c r="J3" s="330" t="s">
        <v>387</v>
      </c>
    </row>
    <row r="4" spans="1:12" ht="13.5" customHeight="1" x14ac:dyDescent="0.25">
      <c r="A4" s="662" t="s">
        <v>5</v>
      </c>
      <c r="B4" s="662"/>
      <c r="C4" s="662"/>
      <c r="D4" s="331">
        <v>4222</v>
      </c>
      <c r="E4" s="331">
        <v>31867077</v>
      </c>
      <c r="F4" s="331">
        <v>3691824</v>
      </c>
      <c r="G4" s="331">
        <v>6844163</v>
      </c>
      <c r="H4" s="332">
        <v>7548</v>
      </c>
      <c r="I4" s="332">
        <v>874</v>
      </c>
      <c r="J4" s="332">
        <v>1621</v>
      </c>
    </row>
    <row r="5" spans="1:12" ht="13.5" customHeight="1" x14ac:dyDescent="0.25">
      <c r="A5" s="663" t="s">
        <v>281</v>
      </c>
      <c r="B5" s="663"/>
      <c r="C5" s="663"/>
      <c r="D5" s="333">
        <v>0</v>
      </c>
      <c r="E5" s="333">
        <v>0</v>
      </c>
      <c r="F5" s="333">
        <v>0</v>
      </c>
      <c r="G5" s="333">
        <v>0</v>
      </c>
      <c r="H5" s="334">
        <v>0</v>
      </c>
      <c r="I5" s="334">
        <v>0</v>
      </c>
      <c r="J5" s="334">
        <v>0</v>
      </c>
    </row>
    <row r="6" spans="1:12" ht="13.5" customHeight="1" x14ac:dyDescent="0.25">
      <c r="A6" s="661" t="s">
        <v>7</v>
      </c>
      <c r="B6" s="661"/>
      <c r="C6" s="661"/>
      <c r="D6" s="333">
        <v>809</v>
      </c>
      <c r="E6" s="333">
        <v>4544747</v>
      </c>
      <c r="F6" s="333">
        <v>14400</v>
      </c>
      <c r="G6" s="333">
        <v>0</v>
      </c>
      <c r="H6" s="334">
        <v>5618</v>
      </c>
      <c r="I6" s="334">
        <v>18</v>
      </c>
      <c r="J6" s="334">
        <v>0</v>
      </c>
    </row>
    <row r="7" spans="1:12" ht="13.5" customHeight="1" x14ac:dyDescent="0.25">
      <c r="A7" s="661" t="s">
        <v>8</v>
      </c>
      <c r="B7" s="661"/>
      <c r="C7" s="661"/>
      <c r="D7" s="333">
        <v>5497</v>
      </c>
      <c r="E7" s="333">
        <v>83414595</v>
      </c>
      <c r="F7" s="333">
        <v>7949214</v>
      </c>
      <c r="G7" s="333">
        <v>1871430</v>
      </c>
      <c r="H7" s="334">
        <v>15175</v>
      </c>
      <c r="I7" s="334">
        <v>1446</v>
      </c>
      <c r="J7" s="334">
        <v>340</v>
      </c>
    </row>
    <row r="8" spans="1:12" ht="13.5" customHeight="1" x14ac:dyDescent="0.25">
      <c r="A8" s="661" t="s">
        <v>9</v>
      </c>
      <c r="B8" s="661"/>
      <c r="C8" s="661"/>
      <c r="D8" s="333">
        <v>736</v>
      </c>
      <c r="E8" s="333">
        <v>29133774</v>
      </c>
      <c r="F8" s="333">
        <v>7080101</v>
      </c>
      <c r="G8" s="333">
        <v>0</v>
      </c>
      <c r="H8" s="334">
        <v>39584</v>
      </c>
      <c r="I8" s="334">
        <v>9620</v>
      </c>
      <c r="J8" s="334">
        <v>0</v>
      </c>
    </row>
    <row r="9" spans="1:12" s="337" customFormat="1" ht="13.5" customHeight="1" x14ac:dyDescent="0.3">
      <c r="A9" s="651" t="s">
        <v>10</v>
      </c>
      <c r="B9" s="651"/>
      <c r="C9" s="651"/>
      <c r="D9" s="335">
        <v>378</v>
      </c>
      <c r="E9" s="335">
        <v>19951485</v>
      </c>
      <c r="F9" s="335">
        <v>4979286</v>
      </c>
      <c r="G9" s="335">
        <v>0</v>
      </c>
      <c r="H9" s="336">
        <v>52782</v>
      </c>
      <c r="I9" s="336">
        <v>13173</v>
      </c>
      <c r="J9" s="334">
        <v>0</v>
      </c>
    </row>
    <row r="10" spans="1:12" s="337" customFormat="1" ht="13.5" customHeight="1" x14ac:dyDescent="0.3">
      <c r="A10" s="664" t="s">
        <v>44</v>
      </c>
      <c r="B10" s="664"/>
      <c r="C10" s="664"/>
      <c r="D10" s="335">
        <v>358</v>
      </c>
      <c r="E10" s="335">
        <v>9182289</v>
      </c>
      <c r="F10" s="335">
        <v>2100815</v>
      </c>
      <c r="G10" s="335">
        <v>0</v>
      </c>
      <c r="H10" s="336">
        <v>25649</v>
      </c>
      <c r="I10" s="336">
        <v>5868</v>
      </c>
      <c r="J10" s="334">
        <v>0</v>
      </c>
    </row>
    <row r="11" spans="1:12" ht="13.5" customHeight="1" x14ac:dyDescent="0.25">
      <c r="A11" s="661" t="s">
        <v>12</v>
      </c>
      <c r="B11" s="661"/>
      <c r="C11" s="661"/>
      <c r="D11" s="333">
        <v>5278</v>
      </c>
      <c r="E11" s="333">
        <v>43016500</v>
      </c>
      <c r="F11" s="333">
        <v>15182957</v>
      </c>
      <c r="G11" s="333">
        <v>66921511</v>
      </c>
      <c r="H11" s="334">
        <v>8150</v>
      </c>
      <c r="I11" s="334">
        <v>2877</v>
      </c>
      <c r="J11" s="334">
        <v>12679</v>
      </c>
    </row>
    <row r="12" spans="1:12" ht="13.5" customHeight="1" x14ac:dyDescent="0.25">
      <c r="A12" s="661" t="s">
        <v>13</v>
      </c>
      <c r="B12" s="661"/>
      <c r="C12" s="661"/>
      <c r="D12" s="333">
        <v>1099</v>
      </c>
      <c r="E12" s="333">
        <v>32871135</v>
      </c>
      <c r="F12" s="333">
        <v>5906793</v>
      </c>
      <c r="G12" s="333">
        <v>184712</v>
      </c>
      <c r="H12" s="334">
        <v>29910</v>
      </c>
      <c r="I12" s="334">
        <v>5375</v>
      </c>
      <c r="J12" s="334">
        <v>168</v>
      </c>
    </row>
    <row r="13" spans="1:12" ht="13.5" customHeight="1" x14ac:dyDescent="0.25">
      <c r="A13" s="661" t="s">
        <v>14</v>
      </c>
      <c r="B13" s="661"/>
      <c r="C13" s="661"/>
      <c r="D13" s="333">
        <v>3103</v>
      </c>
      <c r="E13" s="333">
        <v>27395581</v>
      </c>
      <c r="F13" s="333">
        <v>3109611</v>
      </c>
      <c r="G13" s="333">
        <v>8630215</v>
      </c>
      <c r="H13" s="334">
        <v>8829</v>
      </c>
      <c r="I13" s="334">
        <v>1002</v>
      </c>
      <c r="J13" s="334">
        <v>2781</v>
      </c>
    </row>
    <row r="14" spans="1:12" ht="13.5" customHeight="1" x14ac:dyDescent="0.25">
      <c r="A14" s="661" t="s">
        <v>15</v>
      </c>
      <c r="B14" s="661"/>
      <c r="C14" s="661"/>
      <c r="D14" s="333">
        <v>2514</v>
      </c>
      <c r="E14" s="333">
        <v>17404309</v>
      </c>
      <c r="F14" s="333">
        <v>726942</v>
      </c>
      <c r="G14" s="333">
        <v>5628156</v>
      </c>
      <c r="H14" s="334">
        <v>6923</v>
      </c>
      <c r="I14" s="334">
        <v>289</v>
      </c>
      <c r="J14" s="334">
        <v>2239</v>
      </c>
    </row>
    <row r="15" spans="1:12" ht="13.5" customHeight="1" x14ac:dyDescent="0.25">
      <c r="A15" s="661" t="s">
        <v>16</v>
      </c>
      <c r="B15" s="661"/>
      <c r="C15" s="661"/>
      <c r="D15" s="333">
        <v>234</v>
      </c>
      <c r="E15" s="333">
        <v>1681302</v>
      </c>
      <c r="F15" s="333">
        <v>506655</v>
      </c>
      <c r="G15" s="333">
        <v>123679</v>
      </c>
      <c r="H15" s="334">
        <v>7185</v>
      </c>
      <c r="I15" s="334">
        <v>2165</v>
      </c>
      <c r="J15" s="334">
        <v>529</v>
      </c>
    </row>
    <row r="16" spans="1:12" ht="13.5" customHeight="1" x14ac:dyDescent="0.25">
      <c r="A16" s="661" t="s">
        <v>17</v>
      </c>
      <c r="B16" s="661"/>
      <c r="C16" s="661"/>
      <c r="D16" s="333">
        <v>369</v>
      </c>
      <c r="E16" s="333">
        <v>3401970</v>
      </c>
      <c r="F16" s="333">
        <v>722618</v>
      </c>
      <c r="G16" s="333">
        <v>1966657</v>
      </c>
      <c r="H16" s="334">
        <v>9219</v>
      </c>
      <c r="I16" s="334">
        <v>1958</v>
      </c>
      <c r="J16" s="334">
        <v>5330</v>
      </c>
    </row>
    <row r="17" spans="1:10" ht="13.5" customHeight="1" x14ac:dyDescent="0.25">
      <c r="A17" s="661" t="s">
        <v>18</v>
      </c>
      <c r="B17" s="661"/>
      <c r="C17" s="661"/>
      <c r="D17" s="333">
        <v>1804</v>
      </c>
      <c r="E17" s="333">
        <v>28967318</v>
      </c>
      <c r="F17" s="333">
        <v>596967</v>
      </c>
      <c r="G17" s="333">
        <v>55717</v>
      </c>
      <c r="H17" s="334">
        <v>16057</v>
      </c>
      <c r="I17" s="334">
        <v>331</v>
      </c>
      <c r="J17" s="334">
        <v>31</v>
      </c>
    </row>
    <row r="18" spans="1:10" ht="13.5" customHeight="1" x14ac:dyDescent="0.25">
      <c r="A18" s="661" t="s">
        <v>19</v>
      </c>
      <c r="B18" s="661"/>
      <c r="C18" s="661"/>
      <c r="D18" s="333">
        <v>752</v>
      </c>
      <c r="E18" s="333">
        <v>4441267</v>
      </c>
      <c r="F18" s="333">
        <v>478917</v>
      </c>
      <c r="G18" s="333">
        <v>341096</v>
      </c>
      <c r="H18" s="334">
        <v>5906</v>
      </c>
      <c r="I18" s="334">
        <v>637</v>
      </c>
      <c r="J18" s="334">
        <v>454</v>
      </c>
    </row>
    <row r="19" spans="1:10" ht="13.5" customHeight="1" x14ac:dyDescent="0.25">
      <c r="A19" s="661" t="s">
        <v>20</v>
      </c>
      <c r="B19" s="661"/>
      <c r="C19" s="661"/>
      <c r="D19" s="333">
        <v>66</v>
      </c>
      <c r="E19" s="333">
        <v>226340</v>
      </c>
      <c r="F19" s="333">
        <v>0</v>
      </c>
      <c r="G19" s="333">
        <v>0</v>
      </c>
      <c r="H19" s="334">
        <v>3429</v>
      </c>
      <c r="I19" s="334">
        <v>0</v>
      </c>
      <c r="J19" s="334">
        <v>0</v>
      </c>
    </row>
    <row r="20" spans="1:10" ht="13.5" customHeight="1" x14ac:dyDescent="0.25">
      <c r="A20" s="661" t="s">
        <v>21</v>
      </c>
      <c r="B20" s="661"/>
      <c r="C20" s="661"/>
      <c r="D20" s="333">
        <v>2330</v>
      </c>
      <c r="E20" s="333">
        <v>24727065</v>
      </c>
      <c r="F20" s="333">
        <v>2541095</v>
      </c>
      <c r="G20" s="333">
        <v>15121249</v>
      </c>
      <c r="H20" s="334">
        <v>10612</v>
      </c>
      <c r="I20" s="334">
        <v>1091</v>
      </c>
      <c r="J20" s="334">
        <v>6490</v>
      </c>
    </row>
    <row r="21" spans="1:10" ht="13.5" customHeight="1" x14ac:dyDescent="0.25">
      <c r="A21" s="661" t="s">
        <v>22</v>
      </c>
      <c r="B21" s="661"/>
      <c r="C21" s="661"/>
      <c r="D21" s="333">
        <v>968</v>
      </c>
      <c r="E21" s="333">
        <v>5789282</v>
      </c>
      <c r="F21" s="333">
        <v>308323</v>
      </c>
      <c r="G21" s="333">
        <v>751627</v>
      </c>
      <c r="H21" s="334">
        <v>5981</v>
      </c>
      <c r="I21" s="334">
        <v>319</v>
      </c>
      <c r="J21" s="334">
        <v>776</v>
      </c>
    </row>
    <row r="22" spans="1:10" ht="13.5" customHeight="1" x14ac:dyDescent="0.25">
      <c r="A22" s="661" t="s">
        <v>23</v>
      </c>
      <c r="B22" s="661"/>
      <c r="C22" s="661"/>
      <c r="D22" s="333">
        <v>26</v>
      </c>
      <c r="E22" s="333">
        <v>455520</v>
      </c>
      <c r="F22" s="333">
        <v>23011</v>
      </c>
      <c r="G22" s="333">
        <v>0</v>
      </c>
      <c r="H22" s="334">
        <v>17520</v>
      </c>
      <c r="I22" s="334">
        <v>885</v>
      </c>
      <c r="J22" s="334">
        <v>0</v>
      </c>
    </row>
    <row r="23" spans="1:10" ht="13.5" customHeight="1" x14ac:dyDescent="0.25">
      <c r="A23" s="661" t="s">
        <v>24</v>
      </c>
      <c r="B23" s="661"/>
      <c r="C23" s="661"/>
      <c r="D23" s="333">
        <v>248</v>
      </c>
      <c r="E23" s="333">
        <v>4068529</v>
      </c>
      <c r="F23" s="333">
        <v>163165</v>
      </c>
      <c r="G23" s="333">
        <v>128963</v>
      </c>
      <c r="H23" s="334">
        <v>16405</v>
      </c>
      <c r="I23" s="334">
        <v>658</v>
      </c>
      <c r="J23" s="334">
        <v>520</v>
      </c>
    </row>
    <row r="24" spans="1:10" ht="13.5" customHeight="1" x14ac:dyDescent="0.25">
      <c r="A24" s="661" t="s">
        <v>25</v>
      </c>
      <c r="B24" s="661"/>
      <c r="C24" s="661"/>
      <c r="D24" s="333">
        <v>2984</v>
      </c>
      <c r="E24" s="333">
        <v>58781851</v>
      </c>
      <c r="F24" s="333">
        <v>3719472</v>
      </c>
      <c r="G24" s="333">
        <v>382416</v>
      </c>
      <c r="H24" s="334">
        <v>19699</v>
      </c>
      <c r="I24" s="334">
        <v>1246</v>
      </c>
      <c r="J24" s="334">
        <v>128</v>
      </c>
    </row>
    <row r="25" spans="1:10" ht="13.5" customHeight="1" x14ac:dyDescent="0.25">
      <c r="A25" s="661" t="s">
        <v>26</v>
      </c>
      <c r="B25" s="661"/>
      <c r="C25" s="661"/>
      <c r="D25" s="333">
        <v>1067</v>
      </c>
      <c r="E25" s="333">
        <v>14472853</v>
      </c>
      <c r="F25" s="333">
        <v>692871</v>
      </c>
      <c r="G25" s="333">
        <v>33676</v>
      </c>
      <c r="H25" s="334">
        <v>13564</v>
      </c>
      <c r="I25" s="334">
        <v>649</v>
      </c>
      <c r="J25" s="334">
        <v>32</v>
      </c>
    </row>
    <row r="26" spans="1:10" ht="13.5" customHeight="1" x14ac:dyDescent="0.25">
      <c r="A26" s="658" t="s">
        <v>27</v>
      </c>
      <c r="B26" s="658"/>
      <c r="C26" s="658"/>
      <c r="D26" s="338">
        <v>10528</v>
      </c>
      <c r="E26" s="338">
        <v>119826419</v>
      </c>
      <c r="F26" s="338">
        <v>11655438</v>
      </c>
      <c r="G26" s="338">
        <v>8715593</v>
      </c>
      <c r="H26" s="339">
        <v>11382</v>
      </c>
      <c r="I26" s="339">
        <v>1107</v>
      </c>
      <c r="J26" s="339">
        <v>828</v>
      </c>
    </row>
    <row r="27" spans="1:10" ht="13.5" customHeight="1" x14ac:dyDescent="0.25">
      <c r="A27" s="658" t="s">
        <v>28</v>
      </c>
      <c r="B27" s="658"/>
      <c r="C27" s="658"/>
      <c r="D27" s="338">
        <v>10216</v>
      </c>
      <c r="E27" s="338">
        <v>132416990</v>
      </c>
      <c r="F27" s="338">
        <v>31279462</v>
      </c>
      <c r="G27" s="338">
        <v>75736438</v>
      </c>
      <c r="H27" s="339">
        <v>12962</v>
      </c>
      <c r="I27" s="339">
        <v>3062</v>
      </c>
      <c r="J27" s="339">
        <v>7414</v>
      </c>
    </row>
    <row r="28" spans="1:10" ht="13.5" customHeight="1" x14ac:dyDescent="0.25">
      <c r="A28" s="658" t="s">
        <v>29</v>
      </c>
      <c r="B28" s="658"/>
      <c r="C28" s="658"/>
      <c r="D28" s="338">
        <v>4921</v>
      </c>
      <c r="E28" s="338">
        <v>51454899</v>
      </c>
      <c r="F28" s="338">
        <v>2553182</v>
      </c>
      <c r="G28" s="338">
        <v>7774209</v>
      </c>
      <c r="H28" s="339">
        <v>10456</v>
      </c>
      <c r="I28" s="339">
        <v>519</v>
      </c>
      <c r="J28" s="339">
        <v>1580</v>
      </c>
    </row>
    <row r="29" spans="1:10" ht="13.5" customHeight="1" x14ac:dyDescent="0.25">
      <c r="A29" s="658" t="s">
        <v>30</v>
      </c>
      <c r="B29" s="658"/>
      <c r="C29" s="658"/>
      <c r="D29" s="338">
        <v>4390</v>
      </c>
      <c r="E29" s="338">
        <v>39708003</v>
      </c>
      <c r="F29" s="338">
        <v>3514511</v>
      </c>
      <c r="G29" s="338">
        <v>16342935</v>
      </c>
      <c r="H29" s="339">
        <v>9045</v>
      </c>
      <c r="I29" s="339">
        <v>801</v>
      </c>
      <c r="J29" s="339">
        <v>3723</v>
      </c>
    </row>
    <row r="30" spans="1:10" ht="13.5" customHeight="1" x14ac:dyDescent="0.25">
      <c r="A30" s="658" t="s">
        <v>31</v>
      </c>
      <c r="B30" s="658"/>
      <c r="C30" s="658"/>
      <c r="D30" s="338">
        <v>4051</v>
      </c>
      <c r="E30" s="338">
        <v>73254704</v>
      </c>
      <c r="F30" s="338">
        <v>4412343</v>
      </c>
      <c r="G30" s="338">
        <v>416092</v>
      </c>
      <c r="H30" s="339">
        <v>18083</v>
      </c>
      <c r="I30" s="339">
        <v>1089</v>
      </c>
      <c r="J30" s="339">
        <v>103</v>
      </c>
    </row>
    <row r="31" spans="1:10" s="342" customFormat="1" ht="13.5" customHeight="1" x14ac:dyDescent="0.25">
      <c r="A31" s="659" t="s">
        <v>32</v>
      </c>
      <c r="B31" s="659"/>
      <c r="C31" s="659"/>
      <c r="D31" s="340">
        <v>34106</v>
      </c>
      <c r="E31" s="340">
        <v>416661015</v>
      </c>
      <c r="F31" s="340">
        <v>53414936</v>
      </c>
      <c r="G31" s="340">
        <v>108985267</v>
      </c>
      <c r="H31" s="341">
        <v>12217</v>
      </c>
      <c r="I31" s="341">
        <v>1566</v>
      </c>
      <c r="J31" s="341">
        <v>3195</v>
      </c>
    </row>
    <row r="32" spans="1:10" s="343" customFormat="1" ht="22.5" customHeight="1" x14ac:dyDescent="0.25">
      <c r="A32" s="660" t="s">
        <v>388</v>
      </c>
      <c r="B32" s="660"/>
      <c r="C32" s="660"/>
      <c r="D32" s="660"/>
      <c r="E32" s="660"/>
      <c r="F32" s="660"/>
      <c r="G32" s="660"/>
      <c r="H32" s="660"/>
      <c r="I32" s="660"/>
      <c r="J32" s="660"/>
    </row>
  </sheetData>
  <mergeCells count="37">
    <mergeCell ref="A1:B1"/>
    <mergeCell ref="C1:J1"/>
    <mergeCell ref="A2:C3"/>
    <mergeCell ref="D2:D3"/>
    <mergeCell ref="E2:E3"/>
    <mergeCell ref="F2:F3"/>
    <mergeCell ref="G2:G3"/>
    <mergeCell ref="H2:J2"/>
    <mergeCell ref="A15:C15"/>
    <mergeCell ref="A4:C4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27:C27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8:C28"/>
    <mergeCell ref="A29:C29"/>
    <mergeCell ref="A30:C30"/>
    <mergeCell ref="A31:C31"/>
    <mergeCell ref="A32:J32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workbookViewId="0">
      <selection activeCell="K32" sqref="K32"/>
    </sheetView>
  </sheetViews>
  <sheetFormatPr defaultColWidth="19.81640625" defaultRowHeight="12.5" x14ac:dyDescent="0.25"/>
  <cols>
    <col min="1" max="1" width="2.54296875" style="320" bestFit="1" customWidth="1"/>
    <col min="2" max="2" width="8.453125" style="320" customWidth="1"/>
    <col min="3" max="3" width="16" style="320" customWidth="1"/>
    <col min="4" max="4" width="20.7265625" style="320" customWidth="1"/>
    <col min="5" max="5" width="19.7265625" style="320" bestFit="1" customWidth="1"/>
    <col min="6" max="16384" width="19.81640625" style="320"/>
  </cols>
  <sheetData>
    <row r="1" spans="1:7" ht="26.25" customHeight="1" x14ac:dyDescent="0.25">
      <c r="A1" s="665" t="s">
        <v>389</v>
      </c>
      <c r="B1" s="665"/>
      <c r="C1" s="676" t="s">
        <v>522</v>
      </c>
      <c r="D1" s="676"/>
      <c r="E1" s="676"/>
      <c r="G1" s="392" t="s">
        <v>481</v>
      </c>
    </row>
    <row r="2" spans="1:7" ht="39" customHeight="1" x14ac:dyDescent="0.25">
      <c r="A2" s="655" t="s">
        <v>1</v>
      </c>
      <c r="B2" s="655"/>
      <c r="C2" s="677"/>
      <c r="D2" s="218" t="s">
        <v>301</v>
      </c>
      <c r="E2" s="344" t="s">
        <v>302</v>
      </c>
    </row>
    <row r="3" spans="1:7" x14ac:dyDescent="0.25">
      <c r="A3" s="662" t="s">
        <v>5</v>
      </c>
      <c r="B3" s="662"/>
      <c r="C3" s="662"/>
      <c r="D3" s="207">
        <v>100</v>
      </c>
      <c r="E3" s="207">
        <v>6.1</v>
      </c>
    </row>
    <row r="4" spans="1:7" x14ac:dyDescent="0.25">
      <c r="A4" s="663" t="s">
        <v>281</v>
      </c>
      <c r="B4" s="663"/>
      <c r="C4" s="663"/>
      <c r="D4" s="207">
        <v>0</v>
      </c>
      <c r="E4" s="207">
        <v>0</v>
      </c>
    </row>
    <row r="5" spans="1:7" x14ac:dyDescent="0.25">
      <c r="A5" s="661" t="s">
        <v>7</v>
      </c>
      <c r="B5" s="661"/>
      <c r="C5" s="661"/>
      <c r="D5" s="207">
        <v>65.8</v>
      </c>
      <c r="E5" s="207">
        <v>2.9</v>
      </c>
    </row>
    <row r="6" spans="1:7" x14ac:dyDescent="0.25">
      <c r="A6" s="661" t="s">
        <v>8</v>
      </c>
      <c r="B6" s="661"/>
      <c r="C6" s="661"/>
      <c r="D6" s="207">
        <v>72.2</v>
      </c>
      <c r="E6" s="207">
        <v>3.2</v>
      </c>
    </row>
    <row r="7" spans="1:7" x14ac:dyDescent="0.25">
      <c r="A7" s="661" t="s">
        <v>9</v>
      </c>
      <c r="B7" s="661"/>
      <c r="C7" s="661"/>
      <c r="D7" s="207">
        <v>100</v>
      </c>
      <c r="E7" s="207">
        <v>4.5999999999999996</v>
      </c>
    </row>
    <row r="8" spans="1:7" x14ac:dyDescent="0.25">
      <c r="A8" s="651" t="s">
        <v>358</v>
      </c>
      <c r="B8" s="651"/>
      <c r="C8" s="651"/>
      <c r="D8" s="419">
        <v>0</v>
      </c>
      <c r="E8" s="207">
        <v>4.7</v>
      </c>
    </row>
    <row r="9" spans="1:7" x14ac:dyDescent="0.25">
      <c r="A9" s="664" t="s">
        <v>44</v>
      </c>
      <c r="B9" s="664"/>
      <c r="C9" s="664"/>
      <c r="D9" s="207">
        <v>100</v>
      </c>
      <c r="E9" s="207">
        <v>4.5</v>
      </c>
    </row>
    <row r="10" spans="1:7" x14ac:dyDescent="0.25">
      <c r="A10" s="661" t="s">
        <v>12</v>
      </c>
      <c r="B10" s="661"/>
      <c r="C10" s="661"/>
      <c r="D10" s="207">
        <v>100</v>
      </c>
      <c r="E10" s="207">
        <v>7.9</v>
      </c>
    </row>
    <row r="11" spans="1:7" x14ac:dyDescent="0.25">
      <c r="A11" s="661" t="s">
        <v>13</v>
      </c>
      <c r="B11" s="661"/>
      <c r="C11" s="661"/>
      <c r="D11" s="207">
        <v>100</v>
      </c>
      <c r="E11" s="207">
        <v>4.4000000000000004</v>
      </c>
    </row>
    <row r="12" spans="1:7" x14ac:dyDescent="0.25">
      <c r="A12" s="661" t="s">
        <v>14</v>
      </c>
      <c r="B12" s="661"/>
      <c r="C12" s="661"/>
      <c r="D12" s="207">
        <v>91.5</v>
      </c>
      <c r="E12" s="207">
        <v>3.3</v>
      </c>
    </row>
    <row r="13" spans="1:7" x14ac:dyDescent="0.25">
      <c r="A13" s="661" t="s">
        <v>15</v>
      </c>
      <c r="B13" s="661"/>
      <c r="C13" s="661"/>
      <c r="D13" s="207">
        <v>94.5</v>
      </c>
      <c r="E13" s="207">
        <v>4.0999999999999996</v>
      </c>
    </row>
    <row r="14" spans="1:7" x14ac:dyDescent="0.25">
      <c r="A14" s="661" t="s">
        <v>16</v>
      </c>
      <c r="B14" s="661"/>
      <c r="C14" s="661"/>
      <c r="D14" s="207">
        <v>48.9</v>
      </c>
      <c r="E14" s="207">
        <v>1.3</v>
      </c>
    </row>
    <row r="15" spans="1:7" x14ac:dyDescent="0.25">
      <c r="A15" s="661" t="s">
        <v>17</v>
      </c>
      <c r="B15" s="661"/>
      <c r="C15" s="661"/>
      <c r="D15" s="207">
        <v>41.8</v>
      </c>
      <c r="E15" s="207">
        <v>1.5</v>
      </c>
    </row>
    <row r="16" spans="1:7" x14ac:dyDescent="0.25">
      <c r="A16" s="661" t="s">
        <v>18</v>
      </c>
      <c r="B16" s="661"/>
      <c r="C16" s="661"/>
      <c r="D16" s="207">
        <v>58.7</v>
      </c>
      <c r="E16" s="207">
        <v>1.5</v>
      </c>
    </row>
    <row r="17" spans="1:10" x14ac:dyDescent="0.25">
      <c r="A17" s="661" t="s">
        <v>19</v>
      </c>
      <c r="B17" s="661"/>
      <c r="C17" s="661"/>
      <c r="D17" s="207">
        <v>51.8</v>
      </c>
      <c r="E17" s="207">
        <v>3.6</v>
      </c>
    </row>
    <row r="18" spans="1:10" x14ac:dyDescent="0.25">
      <c r="A18" s="661" t="s">
        <v>20</v>
      </c>
      <c r="B18" s="661"/>
      <c r="C18" s="661"/>
      <c r="D18" s="207">
        <v>4.4000000000000004</v>
      </c>
      <c r="E18" s="207">
        <v>1.3</v>
      </c>
    </row>
    <row r="19" spans="1:10" x14ac:dyDescent="0.25">
      <c r="A19" s="661" t="s">
        <v>21</v>
      </c>
      <c r="B19" s="661"/>
      <c r="C19" s="661"/>
      <c r="D19" s="207">
        <v>69.5</v>
      </c>
      <c r="E19" s="207">
        <v>2.5</v>
      </c>
    </row>
    <row r="20" spans="1:10" x14ac:dyDescent="0.25">
      <c r="A20" s="661" t="s">
        <v>22</v>
      </c>
      <c r="B20" s="661"/>
      <c r="C20" s="661"/>
      <c r="D20" s="207">
        <v>48.2</v>
      </c>
      <c r="E20" s="207">
        <v>1.1000000000000001</v>
      </c>
    </row>
    <row r="21" spans="1:10" x14ac:dyDescent="0.25">
      <c r="A21" s="661" t="s">
        <v>23</v>
      </c>
      <c r="B21" s="661"/>
      <c r="C21" s="661"/>
      <c r="D21" s="207">
        <v>15.3</v>
      </c>
      <c r="E21" s="207">
        <v>0.3</v>
      </c>
    </row>
    <row r="22" spans="1:10" x14ac:dyDescent="0.25">
      <c r="A22" s="661" t="s">
        <v>24</v>
      </c>
      <c r="B22" s="661"/>
      <c r="C22" s="661"/>
      <c r="D22" s="207">
        <v>26.5</v>
      </c>
      <c r="E22" s="207">
        <v>0.6</v>
      </c>
    </row>
    <row r="23" spans="1:10" x14ac:dyDescent="0.25">
      <c r="A23" s="661" t="s">
        <v>25</v>
      </c>
      <c r="B23" s="661"/>
      <c r="C23" s="661"/>
      <c r="D23" s="207">
        <v>66.8</v>
      </c>
      <c r="E23" s="207">
        <v>3</v>
      </c>
    </row>
    <row r="24" spans="1:10" x14ac:dyDescent="0.25">
      <c r="A24" s="661" t="s">
        <v>26</v>
      </c>
      <c r="B24" s="661"/>
      <c r="C24" s="661"/>
      <c r="D24" s="207">
        <v>44</v>
      </c>
      <c r="E24" s="207">
        <v>2.5</v>
      </c>
    </row>
    <row r="25" spans="1:10" x14ac:dyDescent="0.25">
      <c r="A25" s="658" t="s">
        <v>27</v>
      </c>
      <c r="B25" s="658"/>
      <c r="C25" s="658"/>
      <c r="D25" s="210">
        <v>80.900000000000006</v>
      </c>
      <c r="E25" s="210">
        <v>3.9</v>
      </c>
    </row>
    <row r="26" spans="1:10" x14ac:dyDescent="0.25">
      <c r="A26" s="649" t="s">
        <v>304</v>
      </c>
      <c r="B26" s="649"/>
      <c r="C26" s="649"/>
      <c r="D26" s="210">
        <v>97.8</v>
      </c>
      <c r="E26" s="210">
        <v>5</v>
      </c>
    </row>
    <row r="27" spans="1:10" x14ac:dyDescent="0.25">
      <c r="A27" s="658" t="s">
        <v>29</v>
      </c>
      <c r="B27" s="658"/>
      <c r="C27" s="658"/>
      <c r="D27" s="210">
        <v>63.9</v>
      </c>
      <c r="E27" s="210">
        <v>2.2000000000000002</v>
      </c>
      <c r="G27" s="343"/>
      <c r="H27" s="343"/>
      <c r="I27" s="343"/>
      <c r="J27" s="343"/>
    </row>
    <row r="28" spans="1:10" x14ac:dyDescent="0.25">
      <c r="A28" s="658" t="s">
        <v>30</v>
      </c>
      <c r="B28" s="658"/>
      <c r="C28" s="658"/>
      <c r="D28" s="210">
        <v>44.7</v>
      </c>
      <c r="E28" s="210">
        <v>1.7</v>
      </c>
      <c r="G28" s="324"/>
      <c r="H28" s="324"/>
      <c r="I28" s="324"/>
      <c r="J28" s="324"/>
    </row>
    <row r="29" spans="1:10" x14ac:dyDescent="0.25">
      <c r="A29" s="658" t="s">
        <v>31</v>
      </c>
      <c r="B29" s="658"/>
      <c r="C29" s="658"/>
      <c r="D29" s="210">
        <v>55.6</v>
      </c>
      <c r="E29" s="210">
        <v>2.9</v>
      </c>
      <c r="G29" s="324"/>
      <c r="H29" s="324"/>
      <c r="I29" s="324"/>
      <c r="J29" s="324"/>
    </row>
    <row r="30" spans="1:10" x14ac:dyDescent="0.25">
      <c r="A30" s="645" t="s">
        <v>305</v>
      </c>
      <c r="B30" s="645"/>
      <c r="C30" s="645"/>
      <c r="D30" s="212">
        <v>70.8</v>
      </c>
      <c r="E30" s="212">
        <v>3.1</v>
      </c>
      <c r="G30" s="324"/>
      <c r="H30" s="324"/>
      <c r="I30" s="324"/>
      <c r="J30" s="324"/>
    </row>
    <row r="31" spans="1:10" s="343" customFormat="1" ht="20.25" customHeight="1" x14ac:dyDescent="0.25">
      <c r="A31" s="345" t="s">
        <v>74</v>
      </c>
      <c r="B31" s="673" t="s">
        <v>390</v>
      </c>
      <c r="C31" s="673"/>
      <c r="D31" s="673"/>
      <c r="E31" s="673"/>
      <c r="G31" s="329"/>
      <c r="H31" s="329"/>
      <c r="I31" s="329"/>
      <c r="J31" s="329"/>
    </row>
    <row r="32" spans="1:10" s="343" customFormat="1" ht="21" customHeight="1" x14ac:dyDescent="0.25">
      <c r="A32" s="346" t="s">
        <v>307</v>
      </c>
      <c r="B32" s="674" t="s">
        <v>391</v>
      </c>
      <c r="C32" s="674"/>
      <c r="D32" s="674"/>
      <c r="E32" s="674"/>
      <c r="G32" s="320"/>
      <c r="H32" s="320"/>
      <c r="I32" s="320"/>
      <c r="J32" s="320"/>
    </row>
    <row r="33" spans="1:10" s="329" customFormat="1" ht="19.5" customHeight="1" x14ac:dyDescent="0.25">
      <c r="A33" s="346" t="s">
        <v>46</v>
      </c>
      <c r="B33" s="674" t="s">
        <v>392</v>
      </c>
      <c r="C33" s="674"/>
      <c r="D33" s="674"/>
      <c r="E33" s="674"/>
      <c r="G33" s="320"/>
      <c r="H33" s="320"/>
      <c r="I33" s="320"/>
      <c r="J33" s="320"/>
    </row>
    <row r="34" spans="1:10" s="324" customFormat="1" ht="12" customHeight="1" x14ac:dyDescent="0.25">
      <c r="A34" s="347" t="s">
        <v>310</v>
      </c>
      <c r="B34" s="675" t="s">
        <v>393</v>
      </c>
      <c r="C34" s="675"/>
      <c r="D34" s="675"/>
      <c r="E34" s="675"/>
      <c r="G34" s="320"/>
      <c r="H34" s="320"/>
      <c r="I34" s="320"/>
      <c r="J34" s="320"/>
    </row>
    <row r="35" spans="1:10" s="324" customFormat="1" x14ac:dyDescent="0.25">
      <c r="A35" s="643"/>
      <c r="B35" s="643"/>
      <c r="C35" s="643"/>
      <c r="D35" s="643"/>
      <c r="G35" s="320"/>
      <c r="H35" s="320"/>
      <c r="I35" s="320"/>
      <c r="J35" s="320"/>
    </row>
    <row r="36" spans="1:10" s="324" customFormat="1" x14ac:dyDescent="0.25">
      <c r="A36" s="643"/>
      <c r="B36" s="643"/>
      <c r="C36" s="643"/>
      <c r="D36" s="643"/>
      <c r="G36" s="320"/>
      <c r="H36" s="320"/>
      <c r="I36" s="320"/>
      <c r="J36" s="320"/>
    </row>
    <row r="37" spans="1:10" s="329" customFormat="1" x14ac:dyDescent="0.25">
      <c r="A37" s="672"/>
      <c r="B37" s="672"/>
      <c r="C37" s="672"/>
      <c r="D37" s="672"/>
      <c r="G37" s="320"/>
      <c r="H37" s="320"/>
      <c r="I37" s="320"/>
      <c r="J37" s="320"/>
    </row>
  </sheetData>
  <mergeCells count="38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6:D36"/>
    <mergeCell ref="A37:D37"/>
    <mergeCell ref="A30:C30"/>
    <mergeCell ref="B31:E31"/>
    <mergeCell ref="B32:E32"/>
    <mergeCell ref="B33:E33"/>
    <mergeCell ref="B34:E34"/>
    <mergeCell ref="A35:D35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33"/>
  <sheetViews>
    <sheetView workbookViewId="0">
      <selection activeCell="D4" sqref="D4:J31"/>
    </sheetView>
  </sheetViews>
  <sheetFormatPr defaultColWidth="9.1796875" defaultRowHeight="11.5" x14ac:dyDescent="0.25"/>
  <cols>
    <col min="1" max="1" width="2.54296875" style="329" bestFit="1" customWidth="1"/>
    <col min="2" max="2" width="8.453125" style="329" customWidth="1"/>
    <col min="3" max="3" width="7.26953125" style="329" customWidth="1"/>
    <col min="4" max="4" width="7.453125" style="329" bestFit="1" customWidth="1"/>
    <col min="5" max="5" width="11" style="329" bestFit="1" customWidth="1"/>
    <col min="6" max="6" width="12.453125" style="329" customWidth="1"/>
    <col min="7" max="7" width="13.1796875" style="329" customWidth="1"/>
    <col min="8" max="10" width="13.453125" style="329" customWidth="1"/>
    <col min="11" max="11" width="9.1796875" style="329"/>
    <col min="12" max="12" width="18.7265625" style="329" customWidth="1"/>
    <col min="13" max="13" width="9.1796875" style="329"/>
    <col min="14" max="14" width="13.54296875" style="329" bestFit="1" customWidth="1"/>
    <col min="15" max="16384" width="9.1796875" style="329"/>
  </cols>
  <sheetData>
    <row r="1" spans="1:15" ht="44.25" customHeight="1" x14ac:dyDescent="0.25">
      <c r="A1" s="665" t="s">
        <v>394</v>
      </c>
      <c r="B1" s="665"/>
      <c r="C1" s="665" t="s">
        <v>521</v>
      </c>
      <c r="D1" s="665"/>
      <c r="E1" s="665"/>
      <c r="F1" s="665"/>
      <c r="G1" s="665"/>
      <c r="H1" s="665"/>
      <c r="I1" s="665"/>
      <c r="J1" s="665"/>
      <c r="L1" s="392" t="s">
        <v>481</v>
      </c>
    </row>
    <row r="2" spans="1:15" ht="16.5" customHeight="1" x14ac:dyDescent="0.25">
      <c r="A2" s="666" t="s">
        <v>1</v>
      </c>
      <c r="B2" s="666"/>
      <c r="C2" s="666"/>
      <c r="D2" s="668" t="s">
        <v>118</v>
      </c>
      <c r="E2" s="668" t="s">
        <v>117</v>
      </c>
      <c r="F2" s="668" t="s">
        <v>395</v>
      </c>
      <c r="G2" s="668" t="s">
        <v>396</v>
      </c>
      <c r="H2" s="680" t="s">
        <v>385</v>
      </c>
      <c r="I2" s="680"/>
      <c r="J2" s="680"/>
    </row>
    <row r="3" spans="1:15" ht="41.25" customHeight="1" x14ac:dyDescent="0.25">
      <c r="A3" s="667"/>
      <c r="B3" s="667"/>
      <c r="C3" s="667"/>
      <c r="D3" s="669"/>
      <c r="E3" s="670"/>
      <c r="F3" s="669"/>
      <c r="G3" s="669"/>
      <c r="H3" s="330" t="s">
        <v>216</v>
      </c>
      <c r="I3" s="330" t="s">
        <v>397</v>
      </c>
      <c r="J3" s="330" t="s">
        <v>387</v>
      </c>
      <c r="L3" s="348"/>
    </row>
    <row r="4" spans="1:15" ht="14.25" customHeight="1" x14ac:dyDescent="0.25">
      <c r="A4" s="662" t="s">
        <v>5</v>
      </c>
      <c r="B4" s="662"/>
      <c r="C4" s="662"/>
      <c r="D4" s="331">
        <v>5715</v>
      </c>
      <c r="E4" s="331">
        <v>27102238</v>
      </c>
      <c r="F4" s="331">
        <v>22611454</v>
      </c>
      <c r="G4" s="331">
        <v>10241336</v>
      </c>
      <c r="H4" s="331">
        <v>4742</v>
      </c>
      <c r="I4" s="332">
        <v>3957</v>
      </c>
      <c r="J4" s="332">
        <v>1792</v>
      </c>
      <c r="L4" s="349"/>
      <c r="N4" s="349"/>
    </row>
    <row r="5" spans="1:15" ht="14.25" customHeight="1" x14ac:dyDescent="0.25">
      <c r="A5" s="663" t="s">
        <v>281</v>
      </c>
      <c r="B5" s="663"/>
      <c r="C5" s="663"/>
      <c r="D5" s="333">
        <v>592</v>
      </c>
      <c r="E5" s="333">
        <v>14937256</v>
      </c>
      <c r="F5" s="333">
        <v>7616362</v>
      </c>
      <c r="G5" s="333">
        <v>2196360</v>
      </c>
      <c r="H5" s="333">
        <v>25232</v>
      </c>
      <c r="I5" s="334">
        <v>12865</v>
      </c>
      <c r="J5" s="334">
        <v>3710</v>
      </c>
      <c r="L5" s="349"/>
      <c r="N5" s="349"/>
    </row>
    <row r="6" spans="1:15" ht="14.25" customHeight="1" x14ac:dyDescent="0.25">
      <c r="A6" s="661" t="s">
        <v>7</v>
      </c>
      <c r="B6" s="661"/>
      <c r="C6" s="661"/>
      <c r="D6" s="333">
        <v>1938</v>
      </c>
      <c r="E6" s="333">
        <v>9792790</v>
      </c>
      <c r="F6" s="333">
        <v>5687136</v>
      </c>
      <c r="G6" s="333">
        <v>443490</v>
      </c>
      <c r="H6" s="333">
        <v>5053</v>
      </c>
      <c r="I6" s="334">
        <v>2935</v>
      </c>
      <c r="J6" s="334">
        <v>229</v>
      </c>
      <c r="L6" s="349"/>
      <c r="N6" s="349"/>
    </row>
    <row r="7" spans="1:15" ht="14.25" customHeight="1" x14ac:dyDescent="0.25">
      <c r="A7" s="661" t="s">
        <v>8</v>
      </c>
      <c r="B7" s="661"/>
      <c r="C7" s="661"/>
      <c r="D7" s="333">
        <v>9546</v>
      </c>
      <c r="E7" s="333">
        <v>64443032</v>
      </c>
      <c r="F7" s="333">
        <v>40629329</v>
      </c>
      <c r="G7" s="333">
        <v>13571430</v>
      </c>
      <c r="H7" s="333">
        <v>6751</v>
      </c>
      <c r="I7" s="334">
        <v>4256</v>
      </c>
      <c r="J7" s="334">
        <v>1422</v>
      </c>
      <c r="L7" s="349"/>
      <c r="N7" s="349"/>
    </row>
    <row r="8" spans="1:15" ht="14.25" customHeight="1" x14ac:dyDescent="0.25">
      <c r="A8" s="661" t="s">
        <v>9</v>
      </c>
      <c r="B8" s="661"/>
      <c r="C8" s="661"/>
      <c r="D8" s="333">
        <v>5789</v>
      </c>
      <c r="E8" s="333">
        <v>126029229</v>
      </c>
      <c r="F8" s="333">
        <v>125055953</v>
      </c>
      <c r="G8" s="333">
        <v>0</v>
      </c>
      <c r="H8" s="333">
        <v>21770</v>
      </c>
      <c r="I8" s="334">
        <v>21602</v>
      </c>
      <c r="J8" s="334">
        <v>0</v>
      </c>
      <c r="L8" s="349"/>
      <c r="N8" s="349"/>
    </row>
    <row r="9" spans="1:15" s="337" customFormat="1" ht="14.25" customHeight="1" x14ac:dyDescent="0.3">
      <c r="A9" s="651" t="s">
        <v>10</v>
      </c>
      <c r="B9" s="651"/>
      <c r="C9" s="651"/>
      <c r="D9" s="335">
        <v>4596</v>
      </c>
      <c r="E9" s="335">
        <v>124054116</v>
      </c>
      <c r="F9" s="335">
        <v>123331502</v>
      </c>
      <c r="G9" s="335">
        <v>0</v>
      </c>
      <c r="H9" s="335">
        <v>26992</v>
      </c>
      <c r="I9" s="336">
        <v>26835</v>
      </c>
      <c r="J9" s="336">
        <v>0</v>
      </c>
      <c r="L9" s="349"/>
      <c r="N9" s="349"/>
      <c r="O9" s="329"/>
    </row>
    <row r="10" spans="1:15" s="337" customFormat="1" ht="14.25" customHeight="1" x14ac:dyDescent="0.3">
      <c r="A10" s="664" t="s">
        <v>44</v>
      </c>
      <c r="B10" s="664"/>
      <c r="C10" s="664"/>
      <c r="D10" s="335">
        <v>1193</v>
      </c>
      <c r="E10" s="335">
        <v>1975113</v>
      </c>
      <c r="F10" s="335">
        <v>1724451</v>
      </c>
      <c r="G10" s="335">
        <v>0</v>
      </c>
      <c r="H10" s="335">
        <v>1656</v>
      </c>
      <c r="I10" s="336">
        <v>1445</v>
      </c>
      <c r="J10" s="336">
        <v>0</v>
      </c>
      <c r="L10" s="349"/>
      <c r="N10" s="349"/>
      <c r="O10" s="329"/>
    </row>
    <row r="11" spans="1:15" ht="14.25" customHeight="1" x14ac:dyDescent="0.25">
      <c r="A11" s="661" t="s">
        <v>12</v>
      </c>
      <c r="B11" s="661"/>
      <c r="C11" s="661"/>
      <c r="D11" s="333">
        <v>39478</v>
      </c>
      <c r="E11" s="333">
        <v>28531551</v>
      </c>
      <c r="F11" s="333">
        <v>15019623</v>
      </c>
      <c r="G11" s="333">
        <v>480359270</v>
      </c>
      <c r="H11" s="333">
        <v>723</v>
      </c>
      <c r="I11" s="334">
        <v>380</v>
      </c>
      <c r="J11" s="334">
        <v>12168</v>
      </c>
      <c r="L11" s="349"/>
      <c r="N11" s="349"/>
    </row>
    <row r="12" spans="1:15" ht="14.25" customHeight="1" x14ac:dyDescent="0.25">
      <c r="A12" s="661" t="s">
        <v>296</v>
      </c>
      <c r="B12" s="661"/>
      <c r="C12" s="661"/>
      <c r="D12" s="333">
        <v>3145</v>
      </c>
      <c r="E12" s="333">
        <v>28285588</v>
      </c>
      <c r="F12" s="333">
        <v>31220695</v>
      </c>
      <c r="G12" s="333">
        <v>6852034</v>
      </c>
      <c r="H12" s="333">
        <v>8994</v>
      </c>
      <c r="I12" s="334">
        <v>9927</v>
      </c>
      <c r="J12" s="334">
        <v>2179</v>
      </c>
      <c r="L12" s="349"/>
      <c r="N12" s="349"/>
    </row>
    <row r="13" spans="1:15" ht="14.25" customHeight="1" x14ac:dyDescent="0.25">
      <c r="A13" s="661" t="s">
        <v>297</v>
      </c>
      <c r="B13" s="661"/>
      <c r="C13" s="661"/>
      <c r="D13" s="333">
        <v>13713</v>
      </c>
      <c r="E13" s="333">
        <v>45781306</v>
      </c>
      <c r="F13" s="333">
        <v>18477336</v>
      </c>
      <c r="G13" s="333">
        <v>35448871</v>
      </c>
      <c r="H13" s="333">
        <v>3339</v>
      </c>
      <c r="I13" s="334">
        <v>1347</v>
      </c>
      <c r="J13" s="334">
        <v>2585</v>
      </c>
      <c r="L13" s="349"/>
      <c r="N13" s="349"/>
    </row>
    <row r="14" spans="1:15" ht="14.25" customHeight="1" x14ac:dyDescent="0.25">
      <c r="A14" s="661" t="s">
        <v>15</v>
      </c>
      <c r="B14" s="661"/>
      <c r="C14" s="661"/>
      <c r="D14" s="333">
        <v>10853</v>
      </c>
      <c r="E14" s="333">
        <v>60844419</v>
      </c>
      <c r="F14" s="333">
        <v>23710806</v>
      </c>
      <c r="G14" s="333">
        <v>32365827</v>
      </c>
      <c r="H14" s="333">
        <v>5606</v>
      </c>
      <c r="I14" s="334">
        <v>2185</v>
      </c>
      <c r="J14" s="334">
        <v>2982</v>
      </c>
      <c r="L14" s="349"/>
      <c r="N14" s="349"/>
    </row>
    <row r="15" spans="1:15" ht="14.25" customHeight="1" x14ac:dyDescent="0.25">
      <c r="A15" s="661" t="s">
        <v>16</v>
      </c>
      <c r="B15" s="661"/>
      <c r="C15" s="661"/>
      <c r="D15" s="333">
        <v>505</v>
      </c>
      <c r="E15" s="333">
        <v>2199417</v>
      </c>
      <c r="F15" s="333">
        <v>1673266</v>
      </c>
      <c r="G15" s="333">
        <v>31463</v>
      </c>
      <c r="H15" s="333">
        <v>4355</v>
      </c>
      <c r="I15" s="334">
        <v>3313</v>
      </c>
      <c r="J15" s="334">
        <v>62</v>
      </c>
      <c r="L15" s="349"/>
      <c r="N15" s="349"/>
    </row>
    <row r="16" spans="1:15" ht="14.25" customHeight="1" x14ac:dyDescent="0.25">
      <c r="A16" s="661" t="s">
        <v>17</v>
      </c>
      <c r="B16" s="661"/>
      <c r="C16" s="661"/>
      <c r="D16" s="333">
        <v>2128</v>
      </c>
      <c r="E16" s="333">
        <v>6760883</v>
      </c>
      <c r="F16" s="333">
        <v>21051978</v>
      </c>
      <c r="G16" s="333">
        <v>13089340</v>
      </c>
      <c r="H16" s="333">
        <v>3177</v>
      </c>
      <c r="I16" s="334">
        <v>9893</v>
      </c>
      <c r="J16" s="334">
        <v>6151</v>
      </c>
      <c r="L16" s="349"/>
      <c r="N16" s="349"/>
    </row>
    <row r="17" spans="1:15" ht="14.25" customHeight="1" x14ac:dyDescent="0.25">
      <c r="A17" s="661" t="s">
        <v>18</v>
      </c>
      <c r="B17" s="661"/>
      <c r="C17" s="661"/>
      <c r="D17" s="333">
        <v>5647</v>
      </c>
      <c r="E17" s="333">
        <v>53894717</v>
      </c>
      <c r="F17" s="333">
        <v>3869893</v>
      </c>
      <c r="G17" s="333">
        <v>595286</v>
      </c>
      <c r="H17" s="333">
        <v>9544</v>
      </c>
      <c r="I17" s="334">
        <v>685</v>
      </c>
      <c r="J17" s="334">
        <v>105</v>
      </c>
      <c r="L17" s="349"/>
      <c r="N17" s="349"/>
    </row>
    <row r="18" spans="1:15" ht="14.25" customHeight="1" x14ac:dyDescent="0.25">
      <c r="A18" s="661" t="s">
        <v>19</v>
      </c>
      <c r="B18" s="661"/>
      <c r="C18" s="661"/>
      <c r="D18" s="333">
        <v>661</v>
      </c>
      <c r="E18" s="333">
        <v>2779268</v>
      </c>
      <c r="F18" s="333">
        <v>2190558</v>
      </c>
      <c r="G18" s="333">
        <v>1072663</v>
      </c>
      <c r="H18" s="333">
        <v>4205</v>
      </c>
      <c r="I18" s="334">
        <v>3314</v>
      </c>
      <c r="J18" s="334">
        <v>1623</v>
      </c>
      <c r="L18" s="349"/>
      <c r="N18" s="349"/>
    </row>
    <row r="19" spans="1:15" ht="14.25" customHeight="1" x14ac:dyDescent="0.25">
      <c r="A19" s="661" t="s">
        <v>20</v>
      </c>
      <c r="B19" s="661"/>
      <c r="C19" s="661"/>
      <c r="D19" s="333">
        <v>95</v>
      </c>
      <c r="E19" s="333">
        <v>121401</v>
      </c>
      <c r="F19" s="333">
        <v>0</v>
      </c>
      <c r="G19" s="333">
        <v>0</v>
      </c>
      <c r="H19" s="333">
        <v>1278</v>
      </c>
      <c r="I19" s="334">
        <v>0</v>
      </c>
      <c r="J19" s="334">
        <v>0</v>
      </c>
      <c r="L19" s="349"/>
      <c r="N19" s="349"/>
    </row>
    <row r="20" spans="1:15" ht="14.25" customHeight="1" x14ac:dyDescent="0.25">
      <c r="A20" s="661" t="s">
        <v>21</v>
      </c>
      <c r="B20" s="661"/>
      <c r="C20" s="661"/>
      <c r="D20" s="333">
        <v>1493</v>
      </c>
      <c r="E20" s="333">
        <v>13171047</v>
      </c>
      <c r="F20" s="333">
        <v>4526383</v>
      </c>
      <c r="G20" s="333">
        <v>10233228</v>
      </c>
      <c r="H20" s="333">
        <v>8822</v>
      </c>
      <c r="I20" s="334">
        <v>3032</v>
      </c>
      <c r="J20" s="334">
        <v>6854</v>
      </c>
      <c r="L20" s="349"/>
      <c r="N20" s="349"/>
    </row>
    <row r="21" spans="1:15" ht="14.25" customHeight="1" x14ac:dyDescent="0.25">
      <c r="A21" s="661" t="s">
        <v>22</v>
      </c>
      <c r="B21" s="661"/>
      <c r="C21" s="661"/>
      <c r="D21" s="333">
        <v>1450</v>
      </c>
      <c r="E21" s="333">
        <v>11616390</v>
      </c>
      <c r="F21" s="333">
        <v>612182</v>
      </c>
      <c r="G21" s="333">
        <v>514601</v>
      </c>
      <c r="H21" s="333">
        <v>8011</v>
      </c>
      <c r="I21" s="334">
        <v>422</v>
      </c>
      <c r="J21" s="334">
        <v>355</v>
      </c>
      <c r="L21" s="349"/>
      <c r="N21" s="349"/>
    </row>
    <row r="22" spans="1:15" ht="14.25" customHeight="1" x14ac:dyDescent="0.25">
      <c r="A22" s="661" t="s">
        <v>23</v>
      </c>
      <c r="B22" s="661"/>
      <c r="C22" s="661"/>
      <c r="D22" s="333">
        <v>46</v>
      </c>
      <c r="E22" s="333">
        <v>137084</v>
      </c>
      <c r="F22" s="333">
        <v>39525</v>
      </c>
      <c r="G22" s="333">
        <v>0</v>
      </c>
      <c r="H22" s="333">
        <v>2980</v>
      </c>
      <c r="I22" s="334">
        <v>859</v>
      </c>
      <c r="J22" s="334">
        <v>0</v>
      </c>
      <c r="L22" s="349"/>
      <c r="N22" s="349"/>
    </row>
    <row r="23" spans="1:15" ht="14.25" customHeight="1" x14ac:dyDescent="0.25">
      <c r="A23" s="661" t="s">
        <v>24</v>
      </c>
      <c r="B23" s="661"/>
      <c r="C23" s="661"/>
      <c r="D23" s="333">
        <v>247</v>
      </c>
      <c r="E23" s="333">
        <v>1722891</v>
      </c>
      <c r="F23" s="333">
        <v>666705</v>
      </c>
      <c r="G23" s="333">
        <v>280844</v>
      </c>
      <c r="H23" s="333">
        <v>6975</v>
      </c>
      <c r="I23" s="334">
        <v>2699</v>
      </c>
      <c r="J23" s="334">
        <v>1137</v>
      </c>
      <c r="L23" s="349"/>
      <c r="N23" s="349"/>
    </row>
    <row r="24" spans="1:15" ht="14.25" customHeight="1" x14ac:dyDescent="0.25">
      <c r="A24" s="661" t="s">
        <v>25</v>
      </c>
      <c r="B24" s="661"/>
      <c r="C24" s="661"/>
      <c r="D24" s="333">
        <v>1207</v>
      </c>
      <c r="E24" s="333">
        <v>13027345</v>
      </c>
      <c r="F24" s="333">
        <v>1578077</v>
      </c>
      <c r="G24" s="333">
        <v>84451</v>
      </c>
      <c r="H24" s="333">
        <v>10793</v>
      </c>
      <c r="I24" s="334">
        <v>1307</v>
      </c>
      <c r="J24" s="334">
        <v>70</v>
      </c>
      <c r="L24" s="349"/>
      <c r="N24" s="349"/>
    </row>
    <row r="25" spans="1:15" ht="14.25" customHeight="1" x14ac:dyDescent="0.25">
      <c r="A25" s="661" t="s">
        <v>26</v>
      </c>
      <c r="B25" s="661"/>
      <c r="C25" s="661"/>
      <c r="D25" s="333">
        <v>1717</v>
      </c>
      <c r="E25" s="333">
        <v>14452932</v>
      </c>
      <c r="F25" s="333">
        <v>6579439</v>
      </c>
      <c r="G25" s="333">
        <v>647331</v>
      </c>
      <c r="H25" s="333">
        <v>8418</v>
      </c>
      <c r="I25" s="334">
        <v>3832</v>
      </c>
      <c r="J25" s="334">
        <v>377</v>
      </c>
      <c r="L25" s="349"/>
      <c r="N25" s="349"/>
    </row>
    <row r="26" spans="1:15" ht="14.25" customHeight="1" x14ac:dyDescent="0.25">
      <c r="A26" s="658" t="s">
        <v>27</v>
      </c>
      <c r="B26" s="658"/>
      <c r="C26" s="658"/>
      <c r="D26" s="338">
        <v>17791</v>
      </c>
      <c r="E26" s="338">
        <v>116275316</v>
      </c>
      <c r="F26" s="338">
        <v>76544281</v>
      </c>
      <c r="G26" s="338">
        <v>26452616</v>
      </c>
      <c r="H26" s="338">
        <v>6536</v>
      </c>
      <c r="I26" s="339">
        <v>4302</v>
      </c>
      <c r="J26" s="339">
        <v>1487</v>
      </c>
      <c r="L26" s="349"/>
      <c r="N26" s="349"/>
    </row>
    <row r="27" spans="1:15" ht="14.25" customHeight="1" x14ac:dyDescent="0.25">
      <c r="A27" s="658" t="s">
        <v>28</v>
      </c>
      <c r="B27" s="658"/>
      <c r="C27" s="658"/>
      <c r="D27" s="338">
        <v>62125</v>
      </c>
      <c r="E27" s="338">
        <v>228627674</v>
      </c>
      <c r="F27" s="338">
        <v>189773607</v>
      </c>
      <c r="G27" s="338">
        <v>522660175</v>
      </c>
      <c r="H27" s="338">
        <v>3680</v>
      </c>
      <c r="I27" s="339">
        <v>3055</v>
      </c>
      <c r="J27" s="339">
        <v>8413</v>
      </c>
      <c r="L27" s="349"/>
      <c r="N27" s="349"/>
    </row>
    <row r="28" spans="1:15" ht="14.25" customHeight="1" x14ac:dyDescent="0.25">
      <c r="A28" s="658" t="s">
        <v>29</v>
      </c>
      <c r="B28" s="658"/>
      <c r="C28" s="658"/>
      <c r="D28" s="338">
        <v>19133</v>
      </c>
      <c r="E28" s="338">
        <v>123699436</v>
      </c>
      <c r="F28" s="338">
        <v>50305943</v>
      </c>
      <c r="G28" s="338">
        <v>46081916</v>
      </c>
      <c r="H28" s="338">
        <v>6465</v>
      </c>
      <c r="I28" s="339">
        <v>2629</v>
      </c>
      <c r="J28" s="339">
        <v>2409</v>
      </c>
      <c r="L28" s="349"/>
      <c r="N28" s="349"/>
    </row>
    <row r="29" spans="1:15" ht="14.25" customHeight="1" x14ac:dyDescent="0.25">
      <c r="A29" s="658" t="s">
        <v>30</v>
      </c>
      <c r="B29" s="658"/>
      <c r="C29" s="658"/>
      <c r="D29" s="338">
        <v>3992</v>
      </c>
      <c r="E29" s="338">
        <v>29548081</v>
      </c>
      <c r="F29" s="338">
        <v>8035353</v>
      </c>
      <c r="G29" s="338">
        <v>12101336</v>
      </c>
      <c r="H29" s="338">
        <v>7402</v>
      </c>
      <c r="I29" s="339">
        <v>2013</v>
      </c>
      <c r="J29" s="339">
        <v>3031</v>
      </c>
      <c r="L29" s="349"/>
      <c r="N29" s="349"/>
    </row>
    <row r="30" spans="1:15" ht="14.25" customHeight="1" x14ac:dyDescent="0.25">
      <c r="A30" s="658" t="s">
        <v>31</v>
      </c>
      <c r="B30" s="658"/>
      <c r="C30" s="658"/>
      <c r="D30" s="338">
        <v>2924</v>
      </c>
      <c r="E30" s="338">
        <v>27480277</v>
      </c>
      <c r="F30" s="338">
        <v>8157516</v>
      </c>
      <c r="G30" s="338">
        <v>731782</v>
      </c>
      <c r="H30" s="338">
        <v>9398</v>
      </c>
      <c r="I30" s="339">
        <v>2790</v>
      </c>
      <c r="J30" s="339">
        <v>250</v>
      </c>
      <c r="L30" s="349"/>
      <c r="N30" s="349"/>
    </row>
    <row r="31" spans="1:15" s="342" customFormat="1" ht="14.25" customHeight="1" x14ac:dyDescent="0.25">
      <c r="A31" s="659" t="s">
        <v>32</v>
      </c>
      <c r="B31" s="659"/>
      <c r="C31" s="659"/>
      <c r="D31" s="340">
        <v>105965</v>
      </c>
      <c r="E31" s="340">
        <v>525630784</v>
      </c>
      <c r="F31" s="340">
        <v>332816700</v>
      </c>
      <c r="G31" s="340">
        <v>608027825</v>
      </c>
      <c r="H31" s="340">
        <v>4960</v>
      </c>
      <c r="I31" s="341">
        <v>3141</v>
      </c>
      <c r="J31" s="341">
        <v>5738</v>
      </c>
      <c r="L31" s="349"/>
      <c r="N31" s="349"/>
      <c r="O31" s="329"/>
    </row>
    <row r="32" spans="1:15" s="343" customFormat="1" ht="18" customHeight="1" x14ac:dyDescent="0.25">
      <c r="A32" s="345" t="s">
        <v>74</v>
      </c>
      <c r="B32" s="679" t="s">
        <v>376</v>
      </c>
      <c r="C32" s="679"/>
      <c r="D32" s="679"/>
      <c r="E32" s="679"/>
      <c r="F32" s="679"/>
      <c r="G32" s="679"/>
      <c r="H32" s="679"/>
      <c r="I32" s="679"/>
      <c r="J32" s="679"/>
    </row>
    <row r="33" spans="1:10" x14ac:dyDescent="0.25">
      <c r="A33" s="350"/>
      <c r="B33" s="678"/>
      <c r="C33" s="678"/>
      <c r="D33" s="678"/>
      <c r="E33" s="678"/>
      <c r="F33" s="678"/>
      <c r="G33" s="678"/>
      <c r="H33" s="678"/>
      <c r="I33" s="678"/>
      <c r="J33" s="678"/>
    </row>
  </sheetData>
  <mergeCells count="38">
    <mergeCell ref="A9:C9"/>
    <mergeCell ref="A1:B1"/>
    <mergeCell ref="C1:J1"/>
    <mergeCell ref="A2:C3"/>
    <mergeCell ref="D2:D3"/>
    <mergeCell ref="E2:E3"/>
    <mergeCell ref="F2:F3"/>
    <mergeCell ref="G2:G3"/>
    <mergeCell ref="H2:J2"/>
    <mergeCell ref="A4:C4"/>
    <mergeCell ref="A5:C5"/>
    <mergeCell ref="A6:C6"/>
    <mergeCell ref="A7:C7"/>
    <mergeCell ref="A8:C8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B33:J33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C31"/>
    <mergeCell ref="B32:J32"/>
  </mergeCells>
  <hyperlinks>
    <hyperlink ref="L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workbookViewId="0">
      <selection activeCell="K31" sqref="K31"/>
    </sheetView>
  </sheetViews>
  <sheetFormatPr defaultColWidth="9.1796875" defaultRowHeight="12.5" x14ac:dyDescent="0.25"/>
  <cols>
    <col min="1" max="1" width="2.54296875" style="320" bestFit="1" customWidth="1"/>
    <col min="2" max="2" width="9.453125" style="320" customWidth="1"/>
    <col min="3" max="3" width="16" style="320" customWidth="1"/>
    <col min="4" max="5" width="22.54296875" style="320" customWidth="1"/>
    <col min="6" max="16384" width="9.1796875" style="320"/>
  </cols>
  <sheetData>
    <row r="1" spans="1:11" ht="23.25" customHeight="1" x14ac:dyDescent="0.25">
      <c r="A1" s="665" t="s">
        <v>398</v>
      </c>
      <c r="B1" s="665"/>
      <c r="C1" s="665" t="s">
        <v>520</v>
      </c>
      <c r="D1" s="665"/>
      <c r="E1" s="665"/>
      <c r="G1" s="392" t="s">
        <v>481</v>
      </c>
    </row>
    <row r="2" spans="1:11" ht="31.5" customHeight="1" x14ac:dyDescent="0.25">
      <c r="A2" s="655" t="s">
        <v>1</v>
      </c>
      <c r="B2" s="655"/>
      <c r="C2" s="655"/>
      <c r="D2" s="205" t="s">
        <v>301</v>
      </c>
      <c r="E2" s="344" t="s">
        <v>302</v>
      </c>
    </row>
    <row r="3" spans="1:11" x14ac:dyDescent="0.25">
      <c r="A3" s="662" t="s">
        <v>5</v>
      </c>
      <c r="B3" s="662"/>
      <c r="C3" s="662"/>
      <c r="D3" s="207">
        <v>100</v>
      </c>
      <c r="E3" s="207">
        <v>0.5</v>
      </c>
      <c r="G3" s="351"/>
      <c r="I3" s="352"/>
      <c r="J3" s="352"/>
      <c r="K3" s="352"/>
    </row>
    <row r="4" spans="1:11" x14ac:dyDescent="0.25">
      <c r="A4" s="663" t="s">
        <v>281</v>
      </c>
      <c r="B4" s="663"/>
      <c r="C4" s="663"/>
      <c r="D4" s="207">
        <v>100</v>
      </c>
      <c r="E4" s="207">
        <v>1.9</v>
      </c>
      <c r="G4" s="351"/>
      <c r="I4" s="352"/>
      <c r="J4" s="352"/>
      <c r="K4" s="352"/>
    </row>
    <row r="5" spans="1:11" x14ac:dyDescent="0.25">
      <c r="A5" s="661" t="s">
        <v>7</v>
      </c>
      <c r="B5" s="661"/>
      <c r="C5" s="661"/>
      <c r="D5" s="207">
        <v>74.8</v>
      </c>
      <c r="E5" s="207">
        <v>0.4</v>
      </c>
      <c r="G5" s="351"/>
      <c r="I5" s="352"/>
      <c r="J5" s="352"/>
      <c r="K5" s="352"/>
    </row>
    <row r="6" spans="1:11" x14ac:dyDescent="0.25">
      <c r="A6" s="661" t="s">
        <v>8</v>
      </c>
      <c r="B6" s="661"/>
      <c r="C6" s="661"/>
      <c r="D6" s="207">
        <v>62</v>
      </c>
      <c r="E6" s="207">
        <v>0.4</v>
      </c>
      <c r="G6" s="351"/>
      <c r="I6" s="352"/>
      <c r="J6" s="352"/>
      <c r="K6" s="352"/>
    </row>
    <row r="7" spans="1:11" x14ac:dyDescent="0.25">
      <c r="A7" s="661" t="s">
        <v>9</v>
      </c>
      <c r="B7" s="661"/>
      <c r="C7" s="661"/>
      <c r="D7" s="207">
        <v>77.099999999999994</v>
      </c>
      <c r="E7" s="207">
        <v>2.5</v>
      </c>
      <c r="G7" s="351"/>
      <c r="I7" s="352"/>
      <c r="J7" s="352"/>
      <c r="K7" s="352"/>
    </row>
    <row r="8" spans="1:11" x14ac:dyDescent="0.25">
      <c r="A8" s="651" t="s">
        <v>358</v>
      </c>
      <c r="B8" s="651"/>
      <c r="C8" s="651"/>
      <c r="D8" s="419" t="s">
        <v>501</v>
      </c>
      <c r="E8" s="207">
        <v>4.3</v>
      </c>
      <c r="G8" s="351"/>
      <c r="I8" s="352"/>
      <c r="J8" s="352"/>
      <c r="K8" s="352"/>
    </row>
    <row r="9" spans="1:11" x14ac:dyDescent="0.25">
      <c r="A9" s="664" t="s">
        <v>44</v>
      </c>
      <c r="B9" s="664"/>
      <c r="C9" s="664"/>
      <c r="D9" s="207">
        <v>77.099999999999994</v>
      </c>
      <c r="E9" s="207">
        <v>1</v>
      </c>
      <c r="G9" s="351"/>
      <c r="I9" s="352"/>
      <c r="J9" s="352"/>
      <c r="K9" s="352"/>
    </row>
    <row r="10" spans="1:11" x14ac:dyDescent="0.25">
      <c r="A10" s="661" t="s">
        <v>12</v>
      </c>
      <c r="B10" s="661"/>
      <c r="C10" s="661"/>
      <c r="D10" s="207">
        <v>100</v>
      </c>
      <c r="E10" s="207">
        <v>3.4</v>
      </c>
      <c r="G10" s="351"/>
      <c r="I10" s="352"/>
      <c r="J10" s="352"/>
      <c r="K10" s="352"/>
    </row>
    <row r="11" spans="1:11" x14ac:dyDescent="0.25">
      <c r="A11" s="661" t="s">
        <v>13</v>
      </c>
      <c r="B11" s="661"/>
      <c r="C11" s="661"/>
      <c r="D11" s="207">
        <v>78.099999999999994</v>
      </c>
      <c r="E11" s="207">
        <v>1</v>
      </c>
      <c r="G11" s="351"/>
      <c r="I11" s="352"/>
      <c r="J11" s="352"/>
      <c r="K11" s="352"/>
    </row>
    <row r="12" spans="1:11" x14ac:dyDescent="0.25">
      <c r="A12" s="661" t="s">
        <v>14</v>
      </c>
      <c r="B12" s="661"/>
      <c r="C12" s="661"/>
      <c r="D12" s="207">
        <v>94.2</v>
      </c>
      <c r="E12" s="207">
        <v>1.3</v>
      </c>
      <c r="G12" s="351"/>
      <c r="I12" s="352"/>
      <c r="J12" s="352"/>
      <c r="K12" s="352"/>
    </row>
    <row r="13" spans="1:11" x14ac:dyDescent="0.25">
      <c r="A13" s="661" t="s">
        <v>15</v>
      </c>
      <c r="B13" s="661"/>
      <c r="C13" s="661"/>
      <c r="D13" s="207">
        <v>98.5</v>
      </c>
      <c r="E13" s="207">
        <v>1.1000000000000001</v>
      </c>
      <c r="G13" s="351"/>
      <c r="I13" s="352"/>
      <c r="J13" s="352"/>
      <c r="K13" s="352"/>
    </row>
    <row r="14" spans="1:11" x14ac:dyDescent="0.25">
      <c r="A14" s="661" t="s">
        <v>16</v>
      </c>
      <c r="B14" s="661"/>
      <c r="C14" s="661"/>
      <c r="D14" s="207">
        <v>68.5</v>
      </c>
      <c r="E14" s="207">
        <v>0.2</v>
      </c>
      <c r="G14" s="351"/>
      <c r="I14" s="352"/>
      <c r="J14" s="352"/>
      <c r="K14" s="352"/>
    </row>
    <row r="15" spans="1:11" x14ac:dyDescent="0.25">
      <c r="A15" s="661" t="s">
        <v>17</v>
      </c>
      <c r="B15" s="661"/>
      <c r="C15" s="661"/>
      <c r="D15" s="207">
        <v>44.4</v>
      </c>
      <c r="E15" s="207">
        <v>0.6</v>
      </c>
      <c r="G15" s="351"/>
      <c r="I15" s="352"/>
      <c r="J15" s="352"/>
      <c r="K15" s="352"/>
    </row>
    <row r="16" spans="1:11" x14ac:dyDescent="0.25">
      <c r="A16" s="661" t="s">
        <v>18</v>
      </c>
      <c r="B16" s="661"/>
      <c r="C16" s="661"/>
      <c r="D16" s="207">
        <v>63.2</v>
      </c>
      <c r="E16" s="207">
        <v>0.4</v>
      </c>
      <c r="G16" s="351"/>
      <c r="I16" s="352"/>
      <c r="J16" s="352"/>
      <c r="K16" s="352"/>
    </row>
    <row r="17" spans="1:11" x14ac:dyDescent="0.25">
      <c r="A17" s="661" t="s">
        <v>19</v>
      </c>
      <c r="B17" s="661"/>
      <c r="C17" s="661"/>
      <c r="D17" s="207">
        <v>48.2</v>
      </c>
      <c r="E17" s="207">
        <v>0.2</v>
      </c>
      <c r="G17" s="351"/>
      <c r="I17" s="352"/>
      <c r="J17" s="352"/>
      <c r="K17" s="352"/>
    </row>
    <row r="18" spans="1:11" x14ac:dyDescent="0.25">
      <c r="A18" s="661" t="s">
        <v>20</v>
      </c>
      <c r="B18" s="661"/>
      <c r="C18" s="661"/>
      <c r="D18" s="207">
        <v>2.2000000000000002</v>
      </c>
      <c r="E18" s="207">
        <v>0.1</v>
      </c>
      <c r="G18" s="351"/>
      <c r="I18" s="352"/>
      <c r="J18" s="352"/>
      <c r="K18" s="352"/>
    </row>
    <row r="19" spans="1:11" x14ac:dyDescent="0.25">
      <c r="A19" s="661" t="s">
        <v>21</v>
      </c>
      <c r="B19" s="661"/>
      <c r="C19" s="661"/>
      <c r="D19" s="207">
        <v>64.7</v>
      </c>
      <c r="E19" s="207">
        <v>0.1</v>
      </c>
      <c r="G19" s="351"/>
      <c r="I19" s="352"/>
      <c r="J19" s="352"/>
      <c r="K19" s="352"/>
    </row>
    <row r="20" spans="1:11" x14ac:dyDescent="0.25">
      <c r="A20" s="661" t="s">
        <v>22</v>
      </c>
      <c r="B20" s="661"/>
      <c r="C20" s="661"/>
      <c r="D20" s="207">
        <v>53.7</v>
      </c>
      <c r="E20" s="207">
        <v>0.2</v>
      </c>
      <c r="G20" s="351"/>
      <c r="I20" s="352"/>
      <c r="J20" s="352"/>
      <c r="K20" s="352"/>
    </row>
    <row r="21" spans="1:11" x14ac:dyDescent="0.25">
      <c r="A21" s="661" t="s">
        <v>23</v>
      </c>
      <c r="B21" s="661"/>
      <c r="C21" s="661"/>
      <c r="D21" s="207">
        <v>22.1</v>
      </c>
      <c r="E21" s="207">
        <v>0</v>
      </c>
      <c r="G21" s="351"/>
      <c r="I21" s="352"/>
      <c r="J21" s="352"/>
      <c r="K21" s="352"/>
    </row>
    <row r="22" spans="1:11" x14ac:dyDescent="0.25">
      <c r="A22" s="661" t="s">
        <v>24</v>
      </c>
      <c r="B22" s="661"/>
      <c r="C22" s="661"/>
      <c r="D22" s="207">
        <v>21.8</v>
      </c>
      <c r="E22" s="207">
        <v>0.1</v>
      </c>
      <c r="G22" s="351"/>
      <c r="I22" s="352"/>
      <c r="J22" s="352"/>
      <c r="K22" s="352"/>
    </row>
    <row r="23" spans="1:11" x14ac:dyDescent="0.25">
      <c r="A23" s="661" t="s">
        <v>25</v>
      </c>
      <c r="B23" s="661"/>
      <c r="C23" s="661"/>
      <c r="D23" s="207">
        <v>39.6</v>
      </c>
      <c r="E23" s="207">
        <v>0.1</v>
      </c>
      <c r="G23" s="351"/>
      <c r="I23" s="352"/>
      <c r="J23" s="352"/>
      <c r="K23" s="352"/>
    </row>
    <row r="24" spans="1:11" x14ac:dyDescent="0.25">
      <c r="A24" s="661" t="s">
        <v>26</v>
      </c>
      <c r="B24" s="661"/>
      <c r="C24" s="661"/>
      <c r="D24" s="207">
        <v>34.5</v>
      </c>
      <c r="E24" s="207">
        <v>0.4</v>
      </c>
      <c r="G24" s="351"/>
      <c r="I24" s="352"/>
      <c r="J24" s="352"/>
      <c r="K24" s="352"/>
    </row>
    <row r="25" spans="1:11" x14ac:dyDescent="0.25">
      <c r="A25" s="658" t="s">
        <v>27</v>
      </c>
      <c r="B25" s="658"/>
      <c r="C25" s="658"/>
      <c r="D25" s="210">
        <v>78.900000000000006</v>
      </c>
      <c r="E25" s="210">
        <v>0.5</v>
      </c>
      <c r="G25" s="351"/>
      <c r="I25" s="352"/>
      <c r="J25" s="352"/>
      <c r="K25" s="352"/>
    </row>
    <row r="26" spans="1:11" x14ac:dyDescent="0.25">
      <c r="A26" s="649" t="s">
        <v>304</v>
      </c>
      <c r="B26" s="649"/>
      <c r="C26" s="649"/>
      <c r="D26" s="210">
        <v>91.8</v>
      </c>
      <c r="E26" s="210">
        <v>2.2000000000000002</v>
      </c>
      <c r="G26" s="351"/>
      <c r="I26" s="352"/>
      <c r="J26" s="352"/>
      <c r="K26" s="352"/>
    </row>
    <row r="27" spans="1:11" x14ac:dyDescent="0.25">
      <c r="A27" s="658" t="s">
        <v>29</v>
      </c>
      <c r="B27" s="658"/>
      <c r="C27" s="658"/>
      <c r="D27" s="210">
        <v>69.3</v>
      </c>
      <c r="E27" s="210">
        <v>0.7</v>
      </c>
      <c r="G27" s="351"/>
      <c r="I27" s="352"/>
      <c r="J27" s="352"/>
      <c r="K27" s="352"/>
    </row>
    <row r="28" spans="1:11" x14ac:dyDescent="0.25">
      <c r="A28" s="658" t="s">
        <v>30</v>
      </c>
      <c r="B28" s="658"/>
      <c r="C28" s="658"/>
      <c r="D28" s="210">
        <v>42.7</v>
      </c>
      <c r="E28" s="210">
        <v>0.1</v>
      </c>
      <c r="G28" s="343"/>
      <c r="H28" s="343"/>
      <c r="I28" s="352"/>
      <c r="J28" s="352"/>
      <c r="K28" s="352"/>
    </row>
    <row r="29" spans="1:11" x14ac:dyDescent="0.25">
      <c r="A29" s="658" t="s">
        <v>31</v>
      </c>
      <c r="B29" s="658"/>
      <c r="C29" s="658"/>
      <c r="D29" s="210">
        <v>37.1</v>
      </c>
      <c r="E29" s="210">
        <v>0.2</v>
      </c>
      <c r="G29" s="343"/>
      <c r="H29" s="343"/>
      <c r="I29" s="352"/>
      <c r="J29" s="352"/>
      <c r="K29" s="352"/>
    </row>
    <row r="30" spans="1:11" x14ac:dyDescent="0.25">
      <c r="A30" s="645" t="s">
        <v>305</v>
      </c>
      <c r="B30" s="645"/>
      <c r="C30" s="645"/>
      <c r="D30" s="210">
        <v>67.400000000000006</v>
      </c>
      <c r="E30" s="210">
        <v>0.8</v>
      </c>
      <c r="G30" s="329"/>
      <c r="H30" s="329"/>
      <c r="I30" s="352"/>
      <c r="J30" s="352"/>
      <c r="K30" s="352"/>
    </row>
    <row r="31" spans="1:11" s="343" customFormat="1" ht="19.5" customHeight="1" x14ac:dyDescent="0.25">
      <c r="A31" s="353" t="s">
        <v>74</v>
      </c>
      <c r="B31" s="682" t="s">
        <v>376</v>
      </c>
      <c r="C31" s="682"/>
      <c r="D31" s="682"/>
      <c r="E31" s="682"/>
      <c r="G31" s="324"/>
      <c r="H31" s="324"/>
      <c r="I31" s="352"/>
      <c r="J31" s="352"/>
      <c r="K31" s="352"/>
    </row>
    <row r="32" spans="1:11" s="343" customFormat="1" ht="21.75" customHeight="1" x14ac:dyDescent="0.25">
      <c r="A32" s="354" t="s">
        <v>307</v>
      </c>
      <c r="B32" s="683" t="s">
        <v>308</v>
      </c>
      <c r="C32" s="683"/>
      <c r="D32" s="683"/>
      <c r="E32" s="683"/>
      <c r="G32" s="324"/>
      <c r="H32" s="324"/>
      <c r="I32" s="324"/>
      <c r="J32" s="324"/>
      <c r="K32" s="352"/>
    </row>
    <row r="33" spans="1:11" s="329" customFormat="1" ht="21.75" customHeight="1" x14ac:dyDescent="0.25">
      <c r="A33" s="354" t="s">
        <v>46</v>
      </c>
      <c r="B33" s="683" t="s">
        <v>399</v>
      </c>
      <c r="C33" s="683"/>
      <c r="D33" s="683"/>
      <c r="E33" s="683"/>
      <c r="G33" s="324"/>
      <c r="H33" s="324"/>
      <c r="I33" s="324"/>
      <c r="J33" s="324"/>
      <c r="K33" s="352"/>
    </row>
    <row r="34" spans="1:11" s="324" customFormat="1" x14ac:dyDescent="0.25">
      <c r="A34" s="355" t="s">
        <v>310</v>
      </c>
      <c r="B34" s="684" t="s">
        <v>311</v>
      </c>
      <c r="C34" s="684"/>
      <c r="D34" s="684"/>
      <c r="E34" s="684"/>
      <c r="G34" s="329"/>
      <c r="H34" s="329"/>
      <c r="I34" s="329"/>
      <c r="J34" s="329"/>
      <c r="K34" s="352"/>
    </row>
    <row r="35" spans="1:11" s="324" customFormat="1" x14ac:dyDescent="0.25">
      <c r="A35" s="643"/>
      <c r="B35" s="643"/>
      <c r="C35" s="643"/>
      <c r="D35" s="643"/>
      <c r="E35" s="643"/>
      <c r="G35" s="320"/>
      <c r="H35" s="320"/>
      <c r="I35" s="320"/>
      <c r="J35" s="320"/>
    </row>
    <row r="36" spans="1:11" s="324" customFormat="1" x14ac:dyDescent="0.25">
      <c r="A36" s="643"/>
      <c r="B36" s="643"/>
      <c r="C36" s="643"/>
      <c r="D36" s="643"/>
      <c r="E36" s="643"/>
      <c r="G36" s="320"/>
      <c r="H36" s="320"/>
      <c r="I36" s="320"/>
      <c r="J36" s="320"/>
    </row>
    <row r="37" spans="1:11" s="329" customFormat="1" x14ac:dyDescent="0.25">
      <c r="A37" s="681"/>
      <c r="B37" s="681"/>
      <c r="C37" s="681"/>
      <c r="D37" s="681"/>
      <c r="E37" s="681"/>
      <c r="G37" s="320"/>
      <c r="H37" s="320"/>
      <c r="I37" s="320"/>
      <c r="J37" s="320"/>
    </row>
  </sheetData>
  <mergeCells count="38">
    <mergeCell ref="A5:C5"/>
    <mergeCell ref="A1:B1"/>
    <mergeCell ref="C1:E1"/>
    <mergeCell ref="A2:C2"/>
    <mergeCell ref="A3:C3"/>
    <mergeCell ref="A4:C4"/>
    <mergeCell ref="A17:C17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9:C29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36:E36"/>
    <mergeCell ref="A37:E37"/>
    <mergeCell ref="A30:C30"/>
    <mergeCell ref="B31:E31"/>
    <mergeCell ref="B32:E32"/>
    <mergeCell ref="B33:E33"/>
    <mergeCell ref="B34:E34"/>
    <mergeCell ref="A35:E35"/>
  </mergeCells>
  <hyperlinks>
    <hyperlink ref="G1" location="'Indice delle tavole'!B50" display="TORNA ALL'INDICE"/>
  </hyperlinks>
  <printOptions horizontalCentered="1"/>
  <pageMargins left="0.6692913385826772" right="0.70866141732283472" top="0.98425196850393704" bottom="1.3779527559055118" header="0" footer="0.86614173228346458"/>
  <pageSetup paperSize="9" orientation="portrait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workbookViewId="0">
      <selection activeCell="N1" sqref="N1"/>
    </sheetView>
  </sheetViews>
  <sheetFormatPr defaultColWidth="9.1796875" defaultRowHeight="12.5" x14ac:dyDescent="0.25"/>
  <cols>
    <col min="1" max="1" width="2.54296875" style="27" customWidth="1"/>
    <col min="2" max="2" width="7.453125" style="27" customWidth="1"/>
    <col min="3" max="3" width="8.81640625" style="27" customWidth="1"/>
    <col min="4" max="4" width="10.1796875" style="27" customWidth="1"/>
    <col min="5" max="6" width="11.1796875" style="27" customWidth="1"/>
    <col min="7" max="7" width="10.26953125" style="27" customWidth="1"/>
    <col min="8" max="8" width="9.81640625" style="27" customWidth="1"/>
    <col min="9" max="9" width="8.54296875" style="27" customWidth="1"/>
    <col min="10" max="10" width="10.1796875" style="27" customWidth="1"/>
    <col min="11" max="11" width="11.26953125" style="27" customWidth="1"/>
    <col min="12" max="12" width="10" style="27" customWidth="1"/>
    <col min="13" max="16384" width="9.1796875" style="27"/>
  </cols>
  <sheetData>
    <row r="1" spans="1:24" ht="19.5" customHeight="1" x14ac:dyDescent="0.25">
      <c r="A1" s="689" t="s">
        <v>400</v>
      </c>
      <c r="B1" s="689"/>
      <c r="C1" s="689" t="s">
        <v>519</v>
      </c>
      <c r="D1" s="689"/>
      <c r="E1" s="689"/>
      <c r="F1" s="689"/>
      <c r="G1" s="689"/>
      <c r="H1" s="689"/>
      <c r="I1" s="689"/>
      <c r="J1" s="689"/>
      <c r="K1" s="689"/>
      <c r="L1" s="689"/>
      <c r="N1" s="392" t="s">
        <v>481</v>
      </c>
    </row>
    <row r="2" spans="1:24" ht="17.25" customHeight="1" x14ac:dyDescent="0.25">
      <c r="A2" s="690" t="s">
        <v>67</v>
      </c>
      <c r="B2" s="690"/>
      <c r="C2" s="690"/>
      <c r="D2" s="692" t="s">
        <v>401</v>
      </c>
      <c r="E2" s="692"/>
      <c r="F2" s="692"/>
      <c r="G2" s="692" t="s">
        <v>402</v>
      </c>
      <c r="H2" s="692"/>
      <c r="I2" s="692"/>
      <c r="J2" s="693" t="s">
        <v>403</v>
      </c>
      <c r="K2" s="695" t="s">
        <v>404</v>
      </c>
      <c r="L2" s="695" t="s">
        <v>405</v>
      </c>
    </row>
    <row r="3" spans="1:24" s="357" customFormat="1" ht="23.25" customHeight="1" x14ac:dyDescent="0.25">
      <c r="A3" s="691"/>
      <c r="B3" s="691"/>
      <c r="C3" s="691"/>
      <c r="D3" s="356" t="s">
        <v>406</v>
      </c>
      <c r="E3" s="356" t="s">
        <v>407</v>
      </c>
      <c r="F3" s="356" t="s">
        <v>63</v>
      </c>
      <c r="G3" s="356" t="s">
        <v>406</v>
      </c>
      <c r="H3" s="356" t="s">
        <v>407</v>
      </c>
      <c r="I3" s="356" t="s">
        <v>63</v>
      </c>
      <c r="J3" s="694"/>
      <c r="K3" s="696"/>
      <c r="L3" s="696"/>
    </row>
    <row r="4" spans="1:24" ht="12.75" customHeight="1" x14ac:dyDescent="0.25">
      <c r="A4" s="697" t="s">
        <v>5</v>
      </c>
      <c r="B4" s="697"/>
      <c r="C4" s="697"/>
      <c r="D4" s="358">
        <v>49</v>
      </c>
      <c r="E4" s="358">
        <v>7</v>
      </c>
      <c r="F4" s="358">
        <v>56</v>
      </c>
      <c r="G4" s="358">
        <v>798</v>
      </c>
      <c r="H4" s="358">
        <v>383</v>
      </c>
      <c r="I4" s="358">
        <v>1181</v>
      </c>
      <c r="J4" s="358">
        <v>1237</v>
      </c>
      <c r="K4" s="358">
        <v>390</v>
      </c>
      <c r="L4" s="359">
        <v>31.5</v>
      </c>
      <c r="N4"/>
      <c r="O4"/>
      <c r="P4"/>
      <c r="Q4"/>
      <c r="R4"/>
      <c r="S4"/>
      <c r="T4"/>
      <c r="U4"/>
      <c r="V4"/>
      <c r="W4"/>
      <c r="X4"/>
    </row>
    <row r="5" spans="1:24" ht="12.75" customHeight="1" x14ac:dyDescent="0.25">
      <c r="A5" s="698" t="s">
        <v>281</v>
      </c>
      <c r="B5" s="698"/>
      <c r="C5" s="698"/>
      <c r="D5" s="360">
        <v>9</v>
      </c>
      <c r="E5" s="360">
        <v>0</v>
      </c>
      <c r="F5" s="360">
        <v>9</v>
      </c>
      <c r="G5" s="360">
        <v>65</v>
      </c>
      <c r="H5" s="360">
        <v>9</v>
      </c>
      <c r="I5" s="360">
        <v>74</v>
      </c>
      <c r="J5" s="360">
        <v>83</v>
      </c>
      <c r="K5" s="360">
        <v>9</v>
      </c>
      <c r="L5" s="42">
        <v>10.8</v>
      </c>
      <c r="N5"/>
      <c r="O5"/>
      <c r="P5"/>
      <c r="Q5"/>
      <c r="R5"/>
      <c r="S5"/>
      <c r="T5"/>
      <c r="U5"/>
      <c r="V5"/>
      <c r="W5"/>
      <c r="X5"/>
    </row>
    <row r="6" spans="1:24" s="362" customFormat="1" ht="12.75" customHeight="1" x14ac:dyDescent="0.25">
      <c r="A6" s="687" t="s">
        <v>7</v>
      </c>
      <c r="B6" s="687"/>
      <c r="C6" s="687"/>
      <c r="D6" s="361">
        <v>55</v>
      </c>
      <c r="E6" s="361">
        <v>8</v>
      </c>
      <c r="F6" s="361">
        <v>63</v>
      </c>
      <c r="G6" s="361">
        <v>178</v>
      </c>
      <c r="H6" s="360">
        <v>56</v>
      </c>
      <c r="I6" s="361">
        <v>234</v>
      </c>
      <c r="J6" s="360">
        <v>297</v>
      </c>
      <c r="K6" s="360">
        <v>64</v>
      </c>
      <c r="L6" s="42">
        <v>21.5</v>
      </c>
      <c r="N6"/>
      <c r="O6"/>
      <c r="P6"/>
      <c r="Q6"/>
      <c r="R6"/>
      <c r="S6"/>
      <c r="T6"/>
      <c r="U6"/>
      <c r="V6"/>
      <c r="W6"/>
      <c r="X6"/>
    </row>
    <row r="7" spans="1:24" s="362" customFormat="1" ht="12.75" customHeight="1" x14ac:dyDescent="0.25">
      <c r="A7" s="687" t="s">
        <v>8</v>
      </c>
      <c r="B7" s="687"/>
      <c r="C7" s="687"/>
      <c r="D7" s="361">
        <v>130</v>
      </c>
      <c r="E7" s="361">
        <v>21</v>
      </c>
      <c r="F7" s="361">
        <v>151</v>
      </c>
      <c r="G7" s="361">
        <v>1326</v>
      </c>
      <c r="H7" s="360">
        <v>180</v>
      </c>
      <c r="I7" s="361">
        <v>1506</v>
      </c>
      <c r="J7" s="360">
        <v>1657</v>
      </c>
      <c r="K7" s="360">
        <v>201</v>
      </c>
      <c r="L7" s="42">
        <v>12.1</v>
      </c>
      <c r="N7"/>
      <c r="O7"/>
      <c r="P7"/>
      <c r="Q7"/>
      <c r="R7"/>
      <c r="S7"/>
      <c r="T7"/>
      <c r="U7"/>
      <c r="V7"/>
      <c r="W7"/>
      <c r="X7"/>
    </row>
    <row r="8" spans="1:24" s="362" customFormat="1" ht="12" customHeight="1" x14ac:dyDescent="0.25">
      <c r="A8" s="687" t="s">
        <v>9</v>
      </c>
      <c r="B8" s="687"/>
      <c r="C8" s="687"/>
      <c r="D8" s="361">
        <v>18</v>
      </c>
      <c r="E8" s="361">
        <v>0</v>
      </c>
      <c r="F8" s="361">
        <v>18</v>
      </c>
      <c r="G8" s="361">
        <v>282</v>
      </c>
      <c r="H8" s="360">
        <v>0</v>
      </c>
      <c r="I8" s="361">
        <v>282</v>
      </c>
      <c r="J8" s="360">
        <v>300</v>
      </c>
      <c r="K8" s="360">
        <v>0</v>
      </c>
      <c r="L8" s="42">
        <v>0</v>
      </c>
      <c r="N8"/>
      <c r="O8"/>
      <c r="P8"/>
      <c r="Q8"/>
      <c r="R8"/>
      <c r="S8"/>
      <c r="T8"/>
      <c r="U8"/>
      <c r="V8"/>
      <c r="W8"/>
      <c r="X8"/>
    </row>
    <row r="9" spans="1:24" s="365" customFormat="1" ht="12.75" customHeight="1" x14ac:dyDescent="0.3">
      <c r="A9" s="688" t="s">
        <v>10</v>
      </c>
      <c r="B9" s="688"/>
      <c r="C9" s="688"/>
      <c r="D9" s="363">
        <v>1</v>
      </c>
      <c r="E9" s="363">
        <v>0</v>
      </c>
      <c r="F9" s="363">
        <v>1</v>
      </c>
      <c r="G9" s="364">
        <v>116</v>
      </c>
      <c r="H9" s="363">
        <v>0</v>
      </c>
      <c r="I9" s="363">
        <v>116</v>
      </c>
      <c r="J9" s="364">
        <v>117</v>
      </c>
      <c r="K9" s="363">
        <v>0</v>
      </c>
      <c r="L9" s="363">
        <v>0</v>
      </c>
      <c r="N9"/>
      <c r="O9"/>
      <c r="P9"/>
      <c r="Q9"/>
      <c r="R9"/>
      <c r="S9"/>
      <c r="T9"/>
      <c r="U9"/>
      <c r="V9"/>
      <c r="W9"/>
      <c r="X9"/>
    </row>
    <row r="10" spans="1:24" s="365" customFormat="1" ht="12.75" customHeight="1" x14ac:dyDescent="0.3">
      <c r="A10" s="688" t="s">
        <v>44</v>
      </c>
      <c r="B10" s="688"/>
      <c r="C10" s="688"/>
      <c r="D10" s="363">
        <v>17</v>
      </c>
      <c r="E10" s="363">
        <v>0</v>
      </c>
      <c r="F10" s="363">
        <v>17</v>
      </c>
      <c r="G10" s="363">
        <v>166</v>
      </c>
      <c r="H10" s="363">
        <v>0</v>
      </c>
      <c r="I10" s="363">
        <v>166</v>
      </c>
      <c r="J10" s="364">
        <v>183</v>
      </c>
      <c r="K10" s="364">
        <v>0</v>
      </c>
      <c r="L10" s="46">
        <v>0</v>
      </c>
      <c r="N10"/>
      <c r="O10"/>
      <c r="P10"/>
      <c r="Q10"/>
      <c r="R10"/>
      <c r="S10"/>
      <c r="T10"/>
      <c r="U10"/>
      <c r="V10"/>
      <c r="W10"/>
      <c r="X10"/>
    </row>
    <row r="11" spans="1:24" s="362" customFormat="1" ht="12.75" customHeight="1" x14ac:dyDescent="0.25">
      <c r="A11" s="687" t="s">
        <v>12</v>
      </c>
      <c r="B11" s="687"/>
      <c r="C11" s="687"/>
      <c r="D11" s="361">
        <v>32</v>
      </c>
      <c r="E11" s="361">
        <v>2</v>
      </c>
      <c r="F11" s="361">
        <v>34</v>
      </c>
      <c r="G11" s="361">
        <v>535</v>
      </c>
      <c r="H11" s="361">
        <v>28</v>
      </c>
      <c r="I11" s="361">
        <v>563</v>
      </c>
      <c r="J11" s="360">
        <v>597</v>
      </c>
      <c r="K11" s="360">
        <v>30</v>
      </c>
      <c r="L11" s="42">
        <v>5</v>
      </c>
      <c r="N11"/>
      <c r="O11"/>
      <c r="P11"/>
      <c r="Q11"/>
      <c r="R11"/>
      <c r="S11"/>
      <c r="T11"/>
      <c r="U11"/>
      <c r="V11"/>
      <c r="W11"/>
      <c r="X11"/>
    </row>
    <row r="12" spans="1:24" s="362" customFormat="1" ht="12.75" customHeight="1" x14ac:dyDescent="0.25">
      <c r="A12" s="687" t="s">
        <v>13</v>
      </c>
      <c r="B12" s="687"/>
      <c r="C12" s="687"/>
      <c r="D12" s="361">
        <v>20</v>
      </c>
      <c r="E12" s="361">
        <v>1</v>
      </c>
      <c r="F12" s="361">
        <v>21</v>
      </c>
      <c r="G12" s="361">
        <v>202</v>
      </c>
      <c r="H12" s="361">
        <v>13</v>
      </c>
      <c r="I12" s="361">
        <v>215</v>
      </c>
      <c r="J12" s="360">
        <v>236</v>
      </c>
      <c r="K12" s="360">
        <v>14</v>
      </c>
      <c r="L12" s="42">
        <v>5.9</v>
      </c>
      <c r="N12"/>
      <c r="O12"/>
      <c r="P12"/>
      <c r="Q12"/>
      <c r="R12"/>
      <c r="S12"/>
      <c r="T12"/>
      <c r="U12"/>
      <c r="V12"/>
      <c r="W12"/>
      <c r="X12"/>
    </row>
    <row r="13" spans="1:24" s="362" customFormat="1" ht="12.75" customHeight="1" x14ac:dyDescent="0.25">
      <c r="A13" s="687" t="s">
        <v>14</v>
      </c>
      <c r="B13" s="687"/>
      <c r="C13" s="687"/>
      <c r="D13" s="361">
        <v>55</v>
      </c>
      <c r="E13" s="361">
        <v>12</v>
      </c>
      <c r="F13" s="361">
        <v>67</v>
      </c>
      <c r="G13" s="361">
        <v>277</v>
      </c>
      <c r="H13" s="361">
        <v>53</v>
      </c>
      <c r="I13" s="361">
        <v>330</v>
      </c>
      <c r="J13" s="360">
        <v>397</v>
      </c>
      <c r="K13" s="360">
        <v>65</v>
      </c>
      <c r="L13" s="42">
        <v>16.399999999999999</v>
      </c>
      <c r="N13"/>
      <c r="O13"/>
      <c r="P13"/>
      <c r="Q13"/>
      <c r="R13"/>
      <c r="S13"/>
      <c r="T13"/>
      <c r="U13"/>
      <c r="V13"/>
      <c r="W13"/>
      <c r="X13"/>
    </row>
    <row r="14" spans="1:24" s="362" customFormat="1" ht="12.75" customHeight="1" x14ac:dyDescent="0.25">
      <c r="A14" s="687" t="s">
        <v>15</v>
      </c>
      <c r="B14" s="687"/>
      <c r="C14" s="687"/>
      <c r="D14" s="361">
        <v>47</v>
      </c>
      <c r="E14" s="361">
        <v>0</v>
      </c>
      <c r="F14" s="361">
        <v>47</v>
      </c>
      <c r="G14" s="361">
        <v>273</v>
      </c>
      <c r="H14" s="361">
        <v>0</v>
      </c>
      <c r="I14" s="361">
        <v>273</v>
      </c>
      <c r="J14" s="360">
        <v>320</v>
      </c>
      <c r="K14" s="360">
        <v>0</v>
      </c>
      <c r="L14" s="42">
        <v>0</v>
      </c>
      <c r="N14"/>
      <c r="O14"/>
      <c r="P14"/>
      <c r="Q14"/>
      <c r="R14"/>
      <c r="S14"/>
      <c r="T14"/>
      <c r="U14"/>
      <c r="V14"/>
      <c r="W14"/>
      <c r="X14"/>
    </row>
    <row r="15" spans="1:24" s="362" customFormat="1" ht="12.75" customHeight="1" x14ac:dyDescent="0.25">
      <c r="A15" s="687" t="s">
        <v>16</v>
      </c>
      <c r="B15" s="687"/>
      <c r="C15" s="687"/>
      <c r="D15" s="361">
        <v>14</v>
      </c>
      <c r="E15" s="361">
        <v>2</v>
      </c>
      <c r="F15" s="361">
        <v>16</v>
      </c>
      <c r="G15" s="361">
        <v>75</v>
      </c>
      <c r="H15" s="361">
        <v>17</v>
      </c>
      <c r="I15" s="361">
        <v>92</v>
      </c>
      <c r="J15" s="360">
        <v>108</v>
      </c>
      <c r="K15" s="360">
        <v>19</v>
      </c>
      <c r="L15" s="42">
        <v>17.600000000000001</v>
      </c>
      <c r="N15"/>
      <c r="O15"/>
      <c r="P15"/>
      <c r="Q15"/>
      <c r="R15"/>
      <c r="S15"/>
      <c r="T15"/>
      <c r="U15"/>
      <c r="V15"/>
      <c r="W15"/>
      <c r="X15"/>
    </row>
    <row r="16" spans="1:24" s="362" customFormat="1" ht="12.75" customHeight="1" x14ac:dyDescent="0.25">
      <c r="A16" s="687" t="s">
        <v>17</v>
      </c>
      <c r="B16" s="687"/>
      <c r="C16" s="687"/>
      <c r="D16" s="361">
        <v>23</v>
      </c>
      <c r="E16" s="361">
        <v>5</v>
      </c>
      <c r="F16" s="361">
        <v>28</v>
      </c>
      <c r="G16" s="361">
        <v>181</v>
      </c>
      <c r="H16" s="361">
        <v>44</v>
      </c>
      <c r="I16" s="361">
        <v>225</v>
      </c>
      <c r="J16" s="360">
        <v>253</v>
      </c>
      <c r="K16" s="360">
        <v>49</v>
      </c>
      <c r="L16" s="42">
        <v>19.399999999999999</v>
      </c>
      <c r="N16"/>
      <c r="O16"/>
      <c r="P16"/>
      <c r="Q16"/>
      <c r="R16"/>
      <c r="S16"/>
      <c r="T16"/>
      <c r="U16"/>
      <c r="V16"/>
      <c r="W16"/>
      <c r="X16"/>
    </row>
    <row r="17" spans="1:24" s="362" customFormat="1" ht="12.75" customHeight="1" x14ac:dyDescent="0.25">
      <c r="A17" s="687" t="s">
        <v>18</v>
      </c>
      <c r="B17" s="687"/>
      <c r="C17" s="687"/>
      <c r="D17" s="361">
        <v>23</v>
      </c>
      <c r="E17" s="361">
        <v>19</v>
      </c>
      <c r="F17" s="361">
        <v>42</v>
      </c>
      <c r="G17" s="361">
        <v>248</v>
      </c>
      <c r="H17" s="361">
        <v>130</v>
      </c>
      <c r="I17" s="361">
        <v>378</v>
      </c>
      <c r="J17" s="360">
        <v>420</v>
      </c>
      <c r="K17" s="360">
        <v>149</v>
      </c>
      <c r="L17" s="42">
        <v>35.5</v>
      </c>
      <c r="N17"/>
      <c r="O17"/>
      <c r="P17"/>
      <c r="Q17"/>
      <c r="R17"/>
      <c r="S17"/>
      <c r="T17"/>
      <c r="U17"/>
      <c r="V17"/>
      <c r="W17"/>
      <c r="X17"/>
    </row>
    <row r="18" spans="1:24" s="362" customFormat="1" ht="12.75" customHeight="1" x14ac:dyDescent="0.25">
      <c r="A18" s="687" t="s">
        <v>19</v>
      </c>
      <c r="B18" s="687"/>
      <c r="C18" s="687"/>
      <c r="D18" s="361">
        <v>16</v>
      </c>
      <c r="E18" s="361">
        <v>6</v>
      </c>
      <c r="F18" s="361">
        <v>22</v>
      </c>
      <c r="G18" s="361">
        <v>188</v>
      </c>
      <c r="H18" s="361">
        <v>117</v>
      </c>
      <c r="I18" s="361">
        <v>305</v>
      </c>
      <c r="J18" s="360">
        <v>327</v>
      </c>
      <c r="K18" s="360">
        <v>123</v>
      </c>
      <c r="L18" s="42">
        <v>37.6</v>
      </c>
      <c r="N18"/>
      <c r="O18"/>
      <c r="P18"/>
      <c r="Q18"/>
      <c r="R18"/>
      <c r="S18"/>
      <c r="T18"/>
      <c r="U18"/>
      <c r="V18"/>
      <c r="W18"/>
      <c r="X18"/>
    </row>
    <row r="19" spans="1:24" s="362" customFormat="1" ht="12.75" customHeight="1" x14ac:dyDescent="0.25">
      <c r="A19" s="687" t="s">
        <v>20</v>
      </c>
      <c r="B19" s="687"/>
      <c r="C19" s="687"/>
      <c r="D19" s="361">
        <v>5</v>
      </c>
      <c r="E19" s="361">
        <v>3</v>
      </c>
      <c r="F19" s="361">
        <v>8</v>
      </c>
      <c r="G19" s="361">
        <v>67</v>
      </c>
      <c r="H19" s="361">
        <v>69</v>
      </c>
      <c r="I19" s="361">
        <v>136</v>
      </c>
      <c r="J19" s="360">
        <v>144</v>
      </c>
      <c r="K19" s="360">
        <v>72</v>
      </c>
      <c r="L19" s="42">
        <v>50</v>
      </c>
      <c r="N19"/>
      <c r="O19"/>
      <c r="P19"/>
      <c r="Q19"/>
      <c r="R19"/>
      <c r="S19"/>
      <c r="T19"/>
      <c r="U19"/>
      <c r="V19"/>
      <c r="W19"/>
      <c r="X19"/>
    </row>
    <row r="20" spans="1:24" s="362" customFormat="1" ht="12.75" customHeight="1" x14ac:dyDescent="0.25">
      <c r="A20" s="687" t="s">
        <v>21</v>
      </c>
      <c r="B20" s="687"/>
      <c r="C20" s="687"/>
      <c r="D20" s="361">
        <v>24</v>
      </c>
      <c r="E20" s="361">
        <v>28</v>
      </c>
      <c r="F20" s="361">
        <v>52</v>
      </c>
      <c r="G20" s="361">
        <v>268</v>
      </c>
      <c r="H20" s="361">
        <v>282</v>
      </c>
      <c r="I20" s="361">
        <v>550</v>
      </c>
      <c r="J20" s="360">
        <v>602</v>
      </c>
      <c r="K20" s="360">
        <v>310</v>
      </c>
      <c r="L20" s="42">
        <v>51.5</v>
      </c>
      <c r="N20"/>
      <c r="O20"/>
      <c r="P20"/>
      <c r="Q20"/>
      <c r="R20"/>
      <c r="S20"/>
      <c r="T20"/>
      <c r="U20"/>
      <c r="V20"/>
      <c r="W20"/>
      <c r="X20"/>
    </row>
    <row r="21" spans="1:24" s="362" customFormat="1" ht="12.75" customHeight="1" x14ac:dyDescent="0.25">
      <c r="A21" s="687" t="s">
        <v>22</v>
      </c>
      <c r="B21" s="687"/>
      <c r="C21" s="687"/>
      <c r="D21" s="361">
        <v>28</v>
      </c>
      <c r="E21" s="361">
        <v>13</v>
      </c>
      <c r="F21" s="361">
        <v>41</v>
      </c>
      <c r="G21" s="361">
        <v>181</v>
      </c>
      <c r="H21" s="361">
        <v>76</v>
      </c>
      <c r="I21" s="361">
        <v>257</v>
      </c>
      <c r="J21" s="360">
        <v>298</v>
      </c>
      <c r="K21" s="360">
        <v>89</v>
      </c>
      <c r="L21" s="42">
        <v>29.9</v>
      </c>
      <c r="N21"/>
      <c r="O21"/>
      <c r="P21"/>
      <c r="Q21"/>
      <c r="R21"/>
      <c r="S21"/>
      <c r="T21"/>
      <c r="U21"/>
      <c r="V21"/>
      <c r="W21"/>
      <c r="X21"/>
    </row>
    <row r="22" spans="1:24" s="362" customFormat="1" ht="12.75" customHeight="1" x14ac:dyDescent="0.25">
      <c r="A22" s="687" t="s">
        <v>23</v>
      </c>
      <c r="B22" s="687"/>
      <c r="C22" s="687"/>
      <c r="D22" s="361">
        <v>4</v>
      </c>
      <c r="E22" s="361">
        <v>4</v>
      </c>
      <c r="F22" s="361">
        <v>8</v>
      </c>
      <c r="G22" s="361">
        <v>84</v>
      </c>
      <c r="H22" s="361">
        <v>47</v>
      </c>
      <c r="I22" s="361">
        <v>131</v>
      </c>
      <c r="J22" s="360">
        <v>139</v>
      </c>
      <c r="K22" s="360">
        <v>51</v>
      </c>
      <c r="L22" s="42">
        <v>36.700000000000003</v>
      </c>
      <c r="N22"/>
      <c r="O22"/>
      <c r="P22"/>
      <c r="Q22"/>
      <c r="R22"/>
      <c r="S22"/>
      <c r="T22"/>
      <c r="U22"/>
      <c r="V22"/>
      <c r="W22"/>
      <c r="X22"/>
    </row>
    <row r="23" spans="1:24" s="362" customFormat="1" ht="12.75" customHeight="1" x14ac:dyDescent="0.25">
      <c r="A23" s="687" t="s">
        <v>24</v>
      </c>
      <c r="B23" s="687"/>
      <c r="C23" s="687"/>
      <c r="D23" s="361">
        <v>10</v>
      </c>
      <c r="E23" s="361">
        <v>7</v>
      </c>
      <c r="F23" s="361">
        <v>17</v>
      </c>
      <c r="G23" s="361">
        <v>173</v>
      </c>
      <c r="H23" s="361">
        <v>231</v>
      </c>
      <c r="I23" s="361">
        <v>404</v>
      </c>
      <c r="J23" s="360">
        <v>421</v>
      </c>
      <c r="K23" s="360">
        <v>238</v>
      </c>
      <c r="L23" s="42">
        <v>56.5</v>
      </c>
      <c r="N23"/>
      <c r="O23"/>
      <c r="P23"/>
      <c r="Q23"/>
      <c r="R23"/>
      <c r="S23"/>
      <c r="T23"/>
      <c r="U23"/>
      <c r="V23"/>
      <c r="W23"/>
      <c r="X23"/>
    </row>
    <row r="24" spans="1:24" s="362" customFormat="1" ht="12.75" customHeight="1" x14ac:dyDescent="0.25">
      <c r="A24" s="687" t="s">
        <v>25</v>
      </c>
      <c r="B24" s="687"/>
      <c r="C24" s="687"/>
      <c r="D24" s="361">
        <v>36</v>
      </c>
      <c r="E24" s="361">
        <v>25</v>
      </c>
      <c r="F24" s="361">
        <v>61</v>
      </c>
      <c r="G24" s="361">
        <v>302</v>
      </c>
      <c r="H24" s="361">
        <v>89</v>
      </c>
      <c r="I24" s="361">
        <v>391</v>
      </c>
      <c r="J24" s="360">
        <v>452</v>
      </c>
      <c r="K24" s="360">
        <v>114</v>
      </c>
      <c r="L24" s="42">
        <v>25.2</v>
      </c>
      <c r="N24"/>
      <c r="O24"/>
      <c r="P24"/>
      <c r="Q24"/>
      <c r="R24"/>
      <c r="S24"/>
      <c r="T24"/>
      <c r="U24"/>
      <c r="V24"/>
      <c r="W24"/>
      <c r="X24"/>
    </row>
    <row r="25" spans="1:24" s="362" customFormat="1" ht="12.75" customHeight="1" x14ac:dyDescent="0.25">
      <c r="A25" s="687" t="s">
        <v>26</v>
      </c>
      <c r="B25" s="687"/>
      <c r="C25" s="687"/>
      <c r="D25" s="361">
        <v>16</v>
      </c>
      <c r="E25" s="361">
        <v>13</v>
      </c>
      <c r="F25" s="361">
        <v>29</v>
      </c>
      <c r="G25" s="361">
        <v>231</v>
      </c>
      <c r="H25" s="361">
        <v>146</v>
      </c>
      <c r="I25" s="361">
        <v>377</v>
      </c>
      <c r="J25" s="360">
        <v>406</v>
      </c>
      <c r="K25" s="360">
        <v>159</v>
      </c>
      <c r="L25" s="42">
        <v>39.200000000000003</v>
      </c>
      <c r="N25"/>
      <c r="O25"/>
      <c r="P25"/>
      <c r="Q25"/>
      <c r="R25"/>
      <c r="S25"/>
      <c r="T25"/>
      <c r="U25"/>
      <c r="V25"/>
      <c r="W25"/>
      <c r="X25"/>
    </row>
    <row r="26" spans="1:24" s="362" customFormat="1" ht="12.75" customHeight="1" x14ac:dyDescent="0.25">
      <c r="A26" s="685" t="s">
        <v>27</v>
      </c>
      <c r="B26" s="685"/>
      <c r="C26" s="685"/>
      <c r="D26" s="366">
        <v>243</v>
      </c>
      <c r="E26" s="366">
        <v>36</v>
      </c>
      <c r="F26" s="366">
        <v>279</v>
      </c>
      <c r="G26" s="366">
        <v>2367</v>
      </c>
      <c r="H26" s="366">
        <v>628</v>
      </c>
      <c r="I26" s="366">
        <v>2995</v>
      </c>
      <c r="J26" s="366">
        <v>3274</v>
      </c>
      <c r="K26" s="367">
        <v>664</v>
      </c>
      <c r="L26" s="48">
        <v>20.3</v>
      </c>
      <c r="N26"/>
      <c r="O26"/>
      <c r="P26"/>
      <c r="Q26"/>
      <c r="R26"/>
      <c r="S26"/>
      <c r="T26"/>
      <c r="U26"/>
      <c r="V26"/>
      <c r="W26"/>
      <c r="X26"/>
    </row>
    <row r="27" spans="1:24" s="362" customFormat="1" ht="12.75" customHeight="1" x14ac:dyDescent="0.25">
      <c r="A27" s="685" t="s">
        <v>28</v>
      </c>
      <c r="B27" s="685"/>
      <c r="C27" s="685"/>
      <c r="D27" s="366">
        <v>125</v>
      </c>
      <c r="E27" s="366">
        <v>15</v>
      </c>
      <c r="F27" s="366">
        <v>140</v>
      </c>
      <c r="G27" s="366">
        <v>1296</v>
      </c>
      <c r="H27" s="366">
        <v>94</v>
      </c>
      <c r="I27" s="366">
        <v>1390</v>
      </c>
      <c r="J27" s="366">
        <v>1530</v>
      </c>
      <c r="K27" s="367">
        <v>109</v>
      </c>
      <c r="L27" s="48">
        <v>7.1</v>
      </c>
      <c r="N27"/>
      <c r="O27"/>
      <c r="P27"/>
      <c r="Q27"/>
      <c r="R27"/>
      <c r="S27"/>
      <c r="T27"/>
      <c r="U27"/>
      <c r="V27"/>
      <c r="W27"/>
      <c r="X27"/>
    </row>
    <row r="28" spans="1:24" s="362" customFormat="1" ht="12.75" customHeight="1" x14ac:dyDescent="0.25">
      <c r="A28" s="685" t="s">
        <v>29</v>
      </c>
      <c r="B28" s="685"/>
      <c r="C28" s="685"/>
      <c r="D28" s="366">
        <v>107</v>
      </c>
      <c r="E28" s="366">
        <v>26</v>
      </c>
      <c r="F28" s="366">
        <v>133</v>
      </c>
      <c r="G28" s="366">
        <v>777</v>
      </c>
      <c r="H28" s="366">
        <v>191</v>
      </c>
      <c r="I28" s="366">
        <v>968</v>
      </c>
      <c r="J28" s="366">
        <v>1101</v>
      </c>
      <c r="K28" s="367">
        <v>217</v>
      </c>
      <c r="L28" s="48">
        <v>19.7</v>
      </c>
      <c r="N28"/>
      <c r="O28"/>
      <c r="P28"/>
      <c r="Q28"/>
      <c r="R28"/>
      <c r="S28"/>
      <c r="T28"/>
      <c r="U28"/>
      <c r="V28"/>
      <c r="W28"/>
      <c r="X28"/>
    </row>
    <row r="29" spans="1:24" s="362" customFormat="1" ht="12.75" customHeight="1" x14ac:dyDescent="0.25">
      <c r="A29" s="685" t="s">
        <v>30</v>
      </c>
      <c r="B29" s="685"/>
      <c r="C29" s="685"/>
      <c r="D29" s="366">
        <v>87</v>
      </c>
      <c r="E29" s="366">
        <v>61</v>
      </c>
      <c r="F29" s="366">
        <v>148</v>
      </c>
      <c r="G29" s="366">
        <v>961</v>
      </c>
      <c r="H29" s="366">
        <v>822</v>
      </c>
      <c r="I29" s="366">
        <v>1783</v>
      </c>
      <c r="J29" s="366">
        <v>1931</v>
      </c>
      <c r="K29" s="367">
        <v>883</v>
      </c>
      <c r="L29" s="48">
        <v>45.7</v>
      </c>
      <c r="N29"/>
      <c r="O29"/>
      <c r="P29"/>
      <c r="Q29"/>
      <c r="R29"/>
      <c r="S29"/>
      <c r="T29"/>
      <c r="U29"/>
      <c r="V29"/>
      <c r="W29"/>
      <c r="X29"/>
    </row>
    <row r="30" spans="1:24" s="362" customFormat="1" ht="12.75" customHeight="1" x14ac:dyDescent="0.25">
      <c r="A30" s="685" t="s">
        <v>31</v>
      </c>
      <c r="B30" s="685"/>
      <c r="C30" s="685"/>
      <c r="D30" s="366">
        <v>52</v>
      </c>
      <c r="E30" s="366">
        <v>38</v>
      </c>
      <c r="F30" s="366">
        <v>90</v>
      </c>
      <c r="G30" s="366">
        <v>533</v>
      </c>
      <c r="H30" s="366">
        <v>235</v>
      </c>
      <c r="I30" s="366">
        <v>768</v>
      </c>
      <c r="J30" s="366">
        <v>858</v>
      </c>
      <c r="K30" s="367">
        <v>273</v>
      </c>
      <c r="L30" s="48">
        <v>31.8</v>
      </c>
      <c r="N30"/>
      <c r="O30"/>
      <c r="P30"/>
      <c r="Q30"/>
      <c r="R30"/>
      <c r="S30"/>
      <c r="T30"/>
      <c r="U30"/>
      <c r="V30"/>
      <c r="W30"/>
      <c r="X30"/>
    </row>
    <row r="31" spans="1:24" s="362" customFormat="1" ht="12.75" customHeight="1" x14ac:dyDescent="0.25">
      <c r="A31" s="686" t="s">
        <v>32</v>
      </c>
      <c r="B31" s="686"/>
      <c r="C31" s="686"/>
      <c r="D31" s="368">
        <v>614</v>
      </c>
      <c r="E31" s="368">
        <v>176</v>
      </c>
      <c r="F31" s="368">
        <v>790</v>
      </c>
      <c r="G31" s="368">
        <v>5934</v>
      </c>
      <c r="H31" s="368">
        <v>1970</v>
      </c>
      <c r="I31" s="368">
        <v>7904</v>
      </c>
      <c r="J31" s="368">
        <v>8694</v>
      </c>
      <c r="K31" s="369">
        <v>2146</v>
      </c>
      <c r="L31" s="49">
        <v>24.7</v>
      </c>
      <c r="M31" s="418"/>
      <c r="N31"/>
      <c r="O31"/>
      <c r="P31"/>
      <c r="Q31"/>
      <c r="R31"/>
      <c r="S31"/>
      <c r="T31"/>
      <c r="U31"/>
      <c r="V31"/>
      <c r="W31"/>
      <c r="X31"/>
    </row>
    <row r="33" spans="10:11" x14ac:dyDescent="0.25">
      <c r="J33" s="370"/>
    </row>
    <row r="34" spans="10:11" x14ac:dyDescent="0.25">
      <c r="J34" s="370"/>
    </row>
    <row r="35" spans="10:11" x14ac:dyDescent="0.25">
      <c r="K35" s="370"/>
    </row>
  </sheetData>
  <mergeCells count="36">
    <mergeCell ref="A9:C9"/>
    <mergeCell ref="A1:B1"/>
    <mergeCell ref="C1:L1"/>
    <mergeCell ref="A2:C3"/>
    <mergeCell ref="D2:F2"/>
    <mergeCell ref="G2:I2"/>
    <mergeCell ref="J2:J3"/>
    <mergeCell ref="K2:K3"/>
    <mergeCell ref="L2:L3"/>
    <mergeCell ref="A4:C4"/>
    <mergeCell ref="A5:C5"/>
    <mergeCell ref="A6:C6"/>
    <mergeCell ref="A7:C7"/>
    <mergeCell ref="A8:C8"/>
    <mergeCell ref="A21:C21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8:C28"/>
    <mergeCell ref="A29:C29"/>
    <mergeCell ref="A30:C30"/>
    <mergeCell ref="A31:C31"/>
    <mergeCell ref="A22:C22"/>
    <mergeCell ref="A23:C23"/>
    <mergeCell ref="A24:C24"/>
    <mergeCell ref="A25:C25"/>
    <mergeCell ref="A26:C26"/>
    <mergeCell ref="A27:C27"/>
  </mergeCells>
  <hyperlinks>
    <hyperlink ref="N1" location="'Indice delle tavole'!B50" display="TORNA ALL'INDICE"/>
  </hyperlinks>
  <pageMargins left="0.6692913385826772" right="0.70866141732283472" top="0.98425196850393704" bottom="1.3779527559055118" header="0.51181102362204722" footer="0.86614173228346458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Normal="100" workbookViewId="0">
      <selection activeCell="D3" sqref="D3:K30"/>
    </sheetView>
  </sheetViews>
  <sheetFormatPr defaultColWidth="9.1796875" defaultRowHeight="12.5" x14ac:dyDescent="0.25"/>
  <cols>
    <col min="1" max="1" width="2.54296875" style="27" customWidth="1"/>
    <col min="2" max="2" width="8.453125" style="27" customWidth="1"/>
    <col min="3" max="3" width="21.1796875" style="27" customWidth="1"/>
    <col min="4" max="11" width="12.1796875" style="27" customWidth="1"/>
    <col min="12" max="16384" width="9.1796875" style="27"/>
  </cols>
  <sheetData>
    <row r="1" spans="1:20" ht="17.25" customHeight="1" x14ac:dyDescent="0.25">
      <c r="A1" s="455" t="s">
        <v>69</v>
      </c>
      <c r="B1" s="455"/>
      <c r="C1" s="455" t="s">
        <v>583</v>
      </c>
      <c r="D1" s="455"/>
      <c r="E1" s="455"/>
      <c r="F1" s="455"/>
      <c r="G1" s="455"/>
      <c r="H1" s="455"/>
      <c r="I1" s="455"/>
      <c r="J1" s="455"/>
      <c r="K1" s="455"/>
      <c r="M1" s="392" t="s">
        <v>481</v>
      </c>
    </row>
    <row r="2" spans="1:20" s="40" customFormat="1" ht="45" x14ac:dyDescent="0.25">
      <c r="A2" s="452" t="s">
        <v>1</v>
      </c>
      <c r="B2" s="452"/>
      <c r="C2" s="452"/>
      <c r="D2" s="39" t="s">
        <v>410</v>
      </c>
      <c r="E2" s="39" t="s">
        <v>409</v>
      </c>
      <c r="F2" s="39" t="s">
        <v>408</v>
      </c>
      <c r="G2" s="39" t="s">
        <v>70</v>
      </c>
      <c r="H2" s="39" t="s">
        <v>71</v>
      </c>
      <c r="I2" s="39" t="s">
        <v>72</v>
      </c>
      <c r="J2" s="39" t="s">
        <v>73</v>
      </c>
      <c r="K2" s="39" t="s">
        <v>63</v>
      </c>
      <c r="N2" s="41"/>
    </row>
    <row r="3" spans="1:20" ht="11.25" customHeight="1" x14ac:dyDescent="0.25">
      <c r="A3" s="446" t="s">
        <v>5</v>
      </c>
      <c r="B3" s="446"/>
      <c r="C3" s="446"/>
      <c r="D3" s="42">
        <v>8.6999999999999993</v>
      </c>
      <c r="E3" s="42">
        <v>17.5</v>
      </c>
      <c r="F3" s="42">
        <v>14.4</v>
      </c>
      <c r="G3" s="42">
        <v>3.7</v>
      </c>
      <c r="H3" s="42">
        <v>1.9</v>
      </c>
      <c r="I3" s="42">
        <v>51.899999999999991</v>
      </c>
      <c r="J3" s="42">
        <v>1.9</v>
      </c>
      <c r="K3" s="42">
        <v>100</v>
      </c>
      <c r="M3"/>
      <c r="N3"/>
      <c r="O3"/>
      <c r="P3"/>
      <c r="Q3"/>
      <c r="R3"/>
      <c r="S3"/>
      <c r="T3"/>
    </row>
    <row r="4" spans="1:20" ht="11.25" customHeight="1" x14ac:dyDescent="0.25">
      <c r="A4" s="446" t="s">
        <v>6</v>
      </c>
      <c r="B4" s="446"/>
      <c r="C4" s="446"/>
      <c r="D4" s="42">
        <v>0.2</v>
      </c>
      <c r="E4" s="42">
        <v>75.900000000000006</v>
      </c>
      <c r="F4" s="42">
        <v>0.6</v>
      </c>
      <c r="G4" s="42">
        <v>2.1</v>
      </c>
      <c r="H4" s="42">
        <v>9</v>
      </c>
      <c r="I4" s="42">
        <v>11.4</v>
      </c>
      <c r="J4" s="42">
        <v>0.8</v>
      </c>
      <c r="K4" s="42">
        <v>100</v>
      </c>
      <c r="M4"/>
      <c r="N4"/>
      <c r="O4"/>
      <c r="P4"/>
      <c r="Q4"/>
      <c r="R4"/>
      <c r="S4"/>
      <c r="T4"/>
    </row>
    <row r="5" spans="1:20" ht="11.25" customHeight="1" x14ac:dyDescent="0.25">
      <c r="A5" s="446" t="s">
        <v>7</v>
      </c>
      <c r="B5" s="446"/>
      <c r="C5" s="446"/>
      <c r="D5" s="42">
        <v>12.6</v>
      </c>
      <c r="E5" s="42">
        <v>12.5</v>
      </c>
      <c r="F5" s="42">
        <v>13.2</v>
      </c>
      <c r="G5" s="42">
        <v>0.6</v>
      </c>
      <c r="H5" s="42">
        <v>0.6</v>
      </c>
      <c r="I5" s="42">
        <v>52.8</v>
      </c>
      <c r="J5" s="42">
        <v>7.7</v>
      </c>
      <c r="K5" s="42">
        <v>100</v>
      </c>
      <c r="M5"/>
      <c r="N5"/>
      <c r="O5"/>
      <c r="P5"/>
      <c r="Q5"/>
      <c r="R5"/>
      <c r="S5"/>
      <c r="T5"/>
    </row>
    <row r="6" spans="1:20" ht="11.25" customHeight="1" x14ac:dyDescent="0.25">
      <c r="A6" s="446" t="s">
        <v>8</v>
      </c>
      <c r="B6" s="446"/>
      <c r="C6" s="446"/>
      <c r="D6" s="42">
        <v>5.0999999999999996</v>
      </c>
      <c r="E6" s="42">
        <v>10.1</v>
      </c>
      <c r="F6" s="42">
        <v>10.8</v>
      </c>
      <c r="G6" s="42">
        <v>2.2999999999999998</v>
      </c>
      <c r="H6" s="42">
        <v>1.4</v>
      </c>
      <c r="I6" s="42">
        <v>70</v>
      </c>
      <c r="J6" s="42">
        <v>0.3</v>
      </c>
      <c r="K6" s="42">
        <v>100</v>
      </c>
      <c r="M6"/>
      <c r="N6"/>
      <c r="O6"/>
      <c r="P6"/>
      <c r="Q6"/>
      <c r="R6"/>
      <c r="S6"/>
      <c r="T6"/>
    </row>
    <row r="7" spans="1:20" s="44" customFormat="1" ht="11.25" customHeight="1" x14ac:dyDescent="0.25">
      <c r="A7" s="456" t="s">
        <v>9</v>
      </c>
      <c r="B7" s="456"/>
      <c r="C7" s="456"/>
      <c r="D7" s="43">
        <v>0</v>
      </c>
      <c r="E7" s="43">
        <v>26</v>
      </c>
      <c r="F7" s="43">
        <v>0.4</v>
      </c>
      <c r="G7" s="43">
        <v>0.1</v>
      </c>
      <c r="H7" s="43">
        <v>0</v>
      </c>
      <c r="I7" s="43">
        <v>3.3</v>
      </c>
      <c r="J7" s="43">
        <v>70.2</v>
      </c>
      <c r="K7" s="43">
        <v>100</v>
      </c>
      <c r="M7"/>
      <c r="N7"/>
      <c r="O7"/>
      <c r="P7"/>
      <c r="Q7"/>
      <c r="R7"/>
      <c r="S7"/>
      <c r="T7"/>
    </row>
    <row r="8" spans="1:20" s="45" customFormat="1" ht="11.25" customHeight="1" x14ac:dyDescent="0.3">
      <c r="A8" s="457" t="s">
        <v>10</v>
      </c>
      <c r="B8" s="457"/>
      <c r="C8" s="457"/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100</v>
      </c>
      <c r="K8" s="43">
        <v>100</v>
      </c>
      <c r="M8"/>
      <c r="N8"/>
      <c r="O8"/>
      <c r="P8"/>
      <c r="Q8"/>
      <c r="R8"/>
      <c r="S8"/>
      <c r="T8"/>
    </row>
    <row r="9" spans="1:20" s="45" customFormat="1" ht="11.25" customHeight="1" x14ac:dyDescent="0.3">
      <c r="A9" s="457" t="s">
        <v>44</v>
      </c>
      <c r="B9" s="457"/>
      <c r="C9" s="457"/>
      <c r="D9" s="395">
        <v>0</v>
      </c>
      <c r="E9" s="395">
        <v>85.300000000000011</v>
      </c>
      <c r="F9" s="395">
        <v>1.3</v>
      </c>
      <c r="G9" s="395">
        <v>0.3</v>
      </c>
      <c r="H9" s="395">
        <v>0</v>
      </c>
      <c r="I9" s="395">
        <v>10.8</v>
      </c>
      <c r="J9" s="395">
        <v>2.2999999999999998</v>
      </c>
      <c r="K9" s="42">
        <v>100</v>
      </c>
      <c r="M9"/>
      <c r="N9"/>
      <c r="O9"/>
      <c r="P9"/>
      <c r="Q9"/>
      <c r="R9"/>
      <c r="S9"/>
      <c r="T9"/>
    </row>
    <row r="10" spans="1:20" ht="11.25" customHeight="1" x14ac:dyDescent="0.25">
      <c r="A10" s="446" t="s">
        <v>12</v>
      </c>
      <c r="B10" s="446"/>
      <c r="C10" s="446"/>
      <c r="D10" s="42">
        <v>5.6</v>
      </c>
      <c r="E10" s="42">
        <v>13.7</v>
      </c>
      <c r="F10" s="42">
        <v>8.1</v>
      </c>
      <c r="G10" s="42">
        <v>2.4</v>
      </c>
      <c r="H10" s="42">
        <v>2.1</v>
      </c>
      <c r="I10" s="42">
        <v>67</v>
      </c>
      <c r="J10" s="42">
        <v>1.1000000000000001</v>
      </c>
      <c r="K10" s="42">
        <v>100</v>
      </c>
      <c r="M10"/>
      <c r="N10"/>
      <c r="O10"/>
      <c r="P10"/>
      <c r="Q10"/>
      <c r="R10"/>
      <c r="S10"/>
      <c r="T10"/>
    </row>
    <row r="11" spans="1:20" ht="11.25" customHeight="1" x14ac:dyDescent="0.25">
      <c r="A11" s="446" t="s">
        <v>13</v>
      </c>
      <c r="B11" s="446"/>
      <c r="C11" s="446"/>
      <c r="D11" s="42">
        <v>24.4</v>
      </c>
      <c r="E11" s="42">
        <v>42.7</v>
      </c>
      <c r="F11" s="42">
        <v>8.5</v>
      </c>
      <c r="G11" s="42">
        <v>4.2</v>
      </c>
      <c r="H11" s="42">
        <v>2.5</v>
      </c>
      <c r="I11" s="42">
        <v>17</v>
      </c>
      <c r="J11" s="42">
        <v>0.7</v>
      </c>
      <c r="K11" s="42">
        <v>100</v>
      </c>
      <c r="M11"/>
      <c r="N11"/>
      <c r="O11"/>
      <c r="P11"/>
      <c r="Q11"/>
      <c r="R11"/>
      <c r="S11"/>
      <c r="T11"/>
    </row>
    <row r="12" spans="1:20" ht="11.25" customHeight="1" x14ac:dyDescent="0.25">
      <c r="A12" s="446" t="s">
        <v>14</v>
      </c>
      <c r="B12" s="446"/>
      <c r="C12" s="446"/>
      <c r="D12" s="42">
        <v>2.8</v>
      </c>
      <c r="E12" s="42">
        <v>10.4</v>
      </c>
      <c r="F12" s="42">
        <v>14.3</v>
      </c>
      <c r="G12" s="42">
        <v>2.2000000000000002</v>
      </c>
      <c r="H12" s="42">
        <v>1.9</v>
      </c>
      <c r="I12" s="42">
        <v>62.7</v>
      </c>
      <c r="J12" s="42">
        <v>5.7</v>
      </c>
      <c r="K12" s="42">
        <v>100</v>
      </c>
      <c r="M12"/>
      <c r="N12"/>
      <c r="O12"/>
      <c r="P12"/>
      <c r="Q12"/>
      <c r="R12"/>
      <c r="S12"/>
      <c r="T12"/>
    </row>
    <row r="13" spans="1:20" ht="11.25" customHeight="1" x14ac:dyDescent="0.25">
      <c r="A13" s="446" t="s">
        <v>15</v>
      </c>
      <c r="B13" s="446"/>
      <c r="C13" s="446"/>
      <c r="D13" s="42">
        <v>6.9</v>
      </c>
      <c r="E13" s="42">
        <v>14</v>
      </c>
      <c r="F13" s="42">
        <v>12.9</v>
      </c>
      <c r="G13" s="42">
        <v>8.9</v>
      </c>
      <c r="H13" s="42">
        <v>0.5</v>
      </c>
      <c r="I13" s="42">
        <v>54.7</v>
      </c>
      <c r="J13" s="42">
        <v>2.1</v>
      </c>
      <c r="K13" s="42">
        <v>100</v>
      </c>
      <c r="M13"/>
      <c r="N13"/>
      <c r="O13"/>
      <c r="P13"/>
      <c r="Q13"/>
      <c r="R13"/>
      <c r="S13"/>
      <c r="T13"/>
    </row>
    <row r="14" spans="1:20" ht="11.25" customHeight="1" x14ac:dyDescent="0.25">
      <c r="A14" s="446" t="s">
        <v>16</v>
      </c>
      <c r="B14" s="446"/>
      <c r="C14" s="446"/>
      <c r="D14" s="42">
        <v>10.5</v>
      </c>
      <c r="E14" s="42">
        <v>12.8</v>
      </c>
      <c r="F14" s="42">
        <v>25</v>
      </c>
      <c r="G14" s="42">
        <v>3.8</v>
      </c>
      <c r="H14" s="42">
        <v>0.3</v>
      </c>
      <c r="I14" s="42">
        <v>43.1</v>
      </c>
      <c r="J14" s="42">
        <v>4.5</v>
      </c>
      <c r="K14" s="42">
        <v>100</v>
      </c>
      <c r="M14"/>
      <c r="N14"/>
      <c r="O14"/>
      <c r="P14"/>
      <c r="Q14"/>
      <c r="R14"/>
      <c r="S14"/>
      <c r="T14"/>
    </row>
    <row r="15" spans="1:20" ht="11.25" customHeight="1" x14ac:dyDescent="0.25">
      <c r="A15" s="446" t="s">
        <v>17</v>
      </c>
      <c r="B15" s="446"/>
      <c r="C15" s="446"/>
      <c r="D15" s="42">
        <v>0</v>
      </c>
      <c r="E15" s="42">
        <v>11.1</v>
      </c>
      <c r="F15" s="42">
        <v>10.7</v>
      </c>
      <c r="G15" s="42">
        <v>4.8</v>
      </c>
      <c r="H15" s="42">
        <v>0.1</v>
      </c>
      <c r="I15" s="42">
        <v>61.399999999999991</v>
      </c>
      <c r="J15" s="42">
        <v>11.9</v>
      </c>
      <c r="K15" s="42">
        <v>100</v>
      </c>
      <c r="M15"/>
      <c r="N15"/>
      <c r="O15"/>
      <c r="P15"/>
      <c r="Q15"/>
      <c r="R15"/>
      <c r="S15"/>
      <c r="T15"/>
    </row>
    <row r="16" spans="1:20" ht="11.25" customHeight="1" x14ac:dyDescent="0.25">
      <c r="A16" s="446" t="s">
        <v>18</v>
      </c>
      <c r="B16" s="446"/>
      <c r="C16" s="446"/>
      <c r="D16" s="47">
        <v>5.8</v>
      </c>
      <c r="E16" s="47">
        <v>14.4</v>
      </c>
      <c r="F16" s="47">
        <v>7</v>
      </c>
      <c r="G16" s="47">
        <v>3.5</v>
      </c>
      <c r="H16" s="47">
        <v>0.1</v>
      </c>
      <c r="I16" s="47">
        <v>69</v>
      </c>
      <c r="J16" s="47">
        <v>0.2</v>
      </c>
      <c r="K16" s="42">
        <v>100</v>
      </c>
      <c r="M16"/>
      <c r="N16"/>
      <c r="O16"/>
      <c r="P16"/>
      <c r="Q16"/>
      <c r="R16"/>
      <c r="S16"/>
      <c r="T16"/>
    </row>
    <row r="17" spans="1:20" ht="11.25" customHeight="1" x14ac:dyDescent="0.25">
      <c r="A17" s="446" t="s">
        <v>19</v>
      </c>
      <c r="B17" s="446"/>
      <c r="C17" s="446"/>
      <c r="D17" s="47">
        <v>18.2</v>
      </c>
      <c r="E17" s="47">
        <v>14</v>
      </c>
      <c r="F17" s="47">
        <v>18.100000000000001</v>
      </c>
      <c r="G17" s="47">
        <v>10</v>
      </c>
      <c r="H17" s="47">
        <v>2.4</v>
      </c>
      <c r="I17" s="47">
        <v>32.099999999999994</v>
      </c>
      <c r="J17" s="47">
        <v>5.2</v>
      </c>
      <c r="K17" s="42">
        <v>100</v>
      </c>
      <c r="M17"/>
      <c r="N17"/>
      <c r="O17"/>
      <c r="P17"/>
      <c r="Q17"/>
      <c r="R17"/>
      <c r="S17"/>
      <c r="T17"/>
    </row>
    <row r="18" spans="1:20" ht="11.25" customHeight="1" x14ac:dyDescent="0.25">
      <c r="A18" s="446" t="s">
        <v>20</v>
      </c>
      <c r="B18" s="446"/>
      <c r="C18" s="446"/>
      <c r="D18" s="42">
        <v>9.6999999999999993</v>
      </c>
      <c r="E18" s="42">
        <v>21.2</v>
      </c>
      <c r="F18" s="42">
        <v>31.9</v>
      </c>
      <c r="G18" s="42">
        <v>6.5</v>
      </c>
      <c r="H18" s="42">
        <v>0.5</v>
      </c>
      <c r="I18" s="42">
        <v>30.2</v>
      </c>
      <c r="J18" s="42">
        <v>0</v>
      </c>
      <c r="K18" s="42">
        <v>100</v>
      </c>
      <c r="M18"/>
      <c r="N18"/>
      <c r="O18"/>
      <c r="P18"/>
      <c r="Q18"/>
      <c r="R18"/>
      <c r="S18"/>
      <c r="T18"/>
    </row>
    <row r="19" spans="1:20" ht="11.25" customHeight="1" x14ac:dyDescent="0.25">
      <c r="A19" s="446" t="s">
        <v>21</v>
      </c>
      <c r="B19" s="446"/>
      <c r="C19" s="446"/>
      <c r="D19" s="42">
        <v>13.1</v>
      </c>
      <c r="E19" s="42">
        <v>22.8</v>
      </c>
      <c r="F19" s="42">
        <v>33.400000000000006</v>
      </c>
      <c r="G19" s="42">
        <v>3.8</v>
      </c>
      <c r="H19" s="42">
        <v>0.4</v>
      </c>
      <c r="I19" s="42">
        <v>17.8</v>
      </c>
      <c r="J19" s="42">
        <v>8.6999999999999993</v>
      </c>
      <c r="K19" s="42">
        <v>100.00000000000001</v>
      </c>
      <c r="M19"/>
      <c r="N19"/>
      <c r="O19"/>
      <c r="P19"/>
      <c r="Q19"/>
      <c r="R19"/>
      <c r="S19"/>
      <c r="T19"/>
    </row>
    <row r="20" spans="1:20" ht="11.25" customHeight="1" x14ac:dyDescent="0.25">
      <c r="A20" s="446" t="s">
        <v>22</v>
      </c>
      <c r="B20" s="446"/>
      <c r="C20" s="446"/>
      <c r="D20" s="42">
        <v>10.199999999999999</v>
      </c>
      <c r="E20" s="42">
        <v>14.9</v>
      </c>
      <c r="F20" s="42">
        <v>18.5</v>
      </c>
      <c r="G20" s="42">
        <v>10.1</v>
      </c>
      <c r="H20" s="42">
        <v>0.5</v>
      </c>
      <c r="I20" s="42">
        <v>40.5</v>
      </c>
      <c r="J20" s="42">
        <v>5.3</v>
      </c>
      <c r="K20" s="42">
        <v>100</v>
      </c>
      <c r="M20"/>
      <c r="N20"/>
      <c r="O20"/>
      <c r="P20"/>
      <c r="Q20"/>
      <c r="R20"/>
      <c r="S20"/>
      <c r="T20"/>
    </row>
    <row r="21" spans="1:20" ht="11.25" customHeight="1" x14ac:dyDescent="0.25">
      <c r="A21" s="446" t="s">
        <v>23</v>
      </c>
      <c r="B21" s="446"/>
      <c r="C21" s="446"/>
      <c r="D21" s="42">
        <v>19</v>
      </c>
      <c r="E21" s="42">
        <v>37.200000000000003</v>
      </c>
      <c r="F21" s="42">
        <v>15.1</v>
      </c>
      <c r="G21" s="42">
        <v>3.9</v>
      </c>
      <c r="H21" s="42">
        <v>0.5</v>
      </c>
      <c r="I21" s="42">
        <v>22.4</v>
      </c>
      <c r="J21" s="42">
        <v>1.9</v>
      </c>
      <c r="K21" s="42">
        <v>100</v>
      </c>
      <c r="M21"/>
      <c r="N21"/>
      <c r="O21"/>
      <c r="P21"/>
      <c r="Q21"/>
      <c r="R21"/>
      <c r="S21"/>
      <c r="T21"/>
    </row>
    <row r="22" spans="1:20" ht="11.25" customHeight="1" x14ac:dyDescent="0.25">
      <c r="A22" s="446" t="s">
        <v>24</v>
      </c>
      <c r="B22" s="446"/>
      <c r="C22" s="446"/>
      <c r="D22" s="42">
        <v>18.600000000000001</v>
      </c>
      <c r="E22" s="42">
        <v>20.399999999999999</v>
      </c>
      <c r="F22" s="42">
        <v>36.700000000000017</v>
      </c>
      <c r="G22" s="42">
        <v>7.3</v>
      </c>
      <c r="H22" s="42">
        <v>0.1</v>
      </c>
      <c r="I22" s="42">
        <v>16.600000000000001</v>
      </c>
      <c r="J22" s="42">
        <v>0.3</v>
      </c>
      <c r="K22" s="42">
        <v>100.00000000000001</v>
      </c>
      <c r="M22"/>
      <c r="N22"/>
      <c r="O22"/>
      <c r="P22"/>
      <c r="Q22"/>
      <c r="R22"/>
      <c r="S22"/>
      <c r="T22"/>
    </row>
    <row r="23" spans="1:20" ht="11.25" customHeight="1" x14ac:dyDescent="0.25">
      <c r="A23" s="446" t="s">
        <v>25</v>
      </c>
      <c r="B23" s="446"/>
      <c r="C23" s="446"/>
      <c r="D23" s="42">
        <v>8.6</v>
      </c>
      <c r="E23" s="42">
        <v>13.5</v>
      </c>
      <c r="F23" s="42">
        <v>33.200000000000003</v>
      </c>
      <c r="G23" s="42">
        <v>1.5</v>
      </c>
      <c r="H23" s="42">
        <v>0.5</v>
      </c>
      <c r="I23" s="42">
        <v>41.999999999999986</v>
      </c>
      <c r="J23" s="42">
        <v>0.7</v>
      </c>
      <c r="K23" s="42">
        <v>99.999999999999986</v>
      </c>
      <c r="M23"/>
      <c r="N23"/>
      <c r="O23"/>
      <c r="P23"/>
      <c r="Q23"/>
      <c r="R23"/>
      <c r="S23"/>
      <c r="T23"/>
    </row>
    <row r="24" spans="1:20" ht="11.25" customHeight="1" x14ac:dyDescent="0.25">
      <c r="A24" s="446" t="s">
        <v>26</v>
      </c>
      <c r="B24" s="446"/>
      <c r="C24" s="446"/>
      <c r="D24" s="42">
        <v>20.100000000000001</v>
      </c>
      <c r="E24" s="42">
        <v>55.2</v>
      </c>
      <c r="F24" s="42">
        <v>6.6</v>
      </c>
      <c r="G24" s="42">
        <v>3.6</v>
      </c>
      <c r="H24" s="42">
        <v>0.3</v>
      </c>
      <c r="I24" s="42">
        <v>14</v>
      </c>
      <c r="J24" s="42">
        <v>0.2</v>
      </c>
      <c r="K24" s="42">
        <v>100</v>
      </c>
      <c r="M24"/>
      <c r="N24"/>
      <c r="O24"/>
      <c r="P24"/>
      <c r="Q24"/>
      <c r="R24"/>
      <c r="S24"/>
      <c r="T24"/>
    </row>
    <row r="25" spans="1:20" ht="11.25" customHeight="1" x14ac:dyDescent="0.25">
      <c r="A25" s="444" t="s">
        <v>27</v>
      </c>
      <c r="B25" s="444"/>
      <c r="C25" s="444"/>
      <c r="D25" s="48">
        <v>6.7</v>
      </c>
      <c r="E25" s="48">
        <v>13.1</v>
      </c>
      <c r="F25" s="48">
        <v>11.8</v>
      </c>
      <c r="G25" s="48">
        <v>2.5</v>
      </c>
      <c r="H25" s="48">
        <v>1.6</v>
      </c>
      <c r="I25" s="48">
        <v>62.899999999999991</v>
      </c>
      <c r="J25" s="48">
        <v>1.4</v>
      </c>
      <c r="K25" s="48">
        <v>100</v>
      </c>
      <c r="M25"/>
      <c r="N25"/>
      <c r="O25"/>
      <c r="P25"/>
      <c r="Q25"/>
      <c r="R25"/>
      <c r="S25"/>
      <c r="T25"/>
    </row>
    <row r="26" spans="1:20" ht="11.25" customHeight="1" x14ac:dyDescent="0.25">
      <c r="A26" s="444" t="s">
        <v>28</v>
      </c>
      <c r="B26" s="444"/>
      <c r="C26" s="444"/>
      <c r="D26" s="48">
        <v>6.4</v>
      </c>
      <c r="E26" s="48">
        <v>19.399999999999999</v>
      </c>
      <c r="F26" s="48">
        <v>9.1</v>
      </c>
      <c r="G26" s="48">
        <v>2.1</v>
      </c>
      <c r="H26" s="48">
        <v>1.7</v>
      </c>
      <c r="I26" s="48">
        <v>45.000000000000007</v>
      </c>
      <c r="J26" s="48">
        <v>16.3</v>
      </c>
      <c r="K26" s="48">
        <v>100.00000000000001</v>
      </c>
      <c r="M26"/>
      <c r="N26"/>
      <c r="O26"/>
      <c r="P26"/>
      <c r="Q26"/>
      <c r="R26"/>
      <c r="S26"/>
      <c r="T26"/>
    </row>
    <row r="27" spans="1:20" ht="11.25" customHeight="1" x14ac:dyDescent="0.25">
      <c r="A27" s="444" t="s">
        <v>29</v>
      </c>
      <c r="B27" s="444"/>
      <c r="C27" s="444"/>
      <c r="D27" s="48">
        <v>5.8</v>
      </c>
      <c r="E27" s="48">
        <v>13.9</v>
      </c>
      <c r="F27" s="48">
        <v>10.199999999999999</v>
      </c>
      <c r="G27" s="48">
        <v>5.4</v>
      </c>
      <c r="H27" s="48">
        <v>0.2</v>
      </c>
      <c r="I27" s="48">
        <v>62.2</v>
      </c>
      <c r="J27" s="48">
        <v>2.2999999999999998</v>
      </c>
      <c r="K27" s="48">
        <v>100</v>
      </c>
      <c r="M27"/>
      <c r="N27"/>
      <c r="O27"/>
      <c r="P27"/>
      <c r="Q27"/>
      <c r="R27"/>
      <c r="S27"/>
      <c r="T27"/>
    </row>
    <row r="28" spans="1:20" ht="11.25" customHeight="1" x14ac:dyDescent="0.25">
      <c r="A28" s="444" t="s">
        <v>30</v>
      </c>
      <c r="B28" s="444"/>
      <c r="C28" s="444"/>
      <c r="D28" s="48">
        <v>13.1</v>
      </c>
      <c r="E28" s="48">
        <v>19.100000000000001</v>
      </c>
      <c r="F28" s="48">
        <v>25.4</v>
      </c>
      <c r="G28" s="48">
        <v>7.2</v>
      </c>
      <c r="H28" s="48">
        <v>0.6</v>
      </c>
      <c r="I28" s="48">
        <v>28.600000000000009</v>
      </c>
      <c r="J28" s="48">
        <v>6</v>
      </c>
      <c r="K28" s="48">
        <v>100</v>
      </c>
      <c r="M28"/>
      <c r="N28"/>
      <c r="O28"/>
      <c r="P28"/>
      <c r="Q28"/>
      <c r="R28"/>
      <c r="S28"/>
      <c r="T28"/>
    </row>
    <row r="29" spans="1:20" ht="11.25" customHeight="1" x14ac:dyDescent="0.25">
      <c r="A29" s="444" t="s">
        <v>31</v>
      </c>
      <c r="B29" s="444"/>
      <c r="C29" s="444"/>
      <c r="D29" s="48">
        <v>14.6</v>
      </c>
      <c r="E29" s="48">
        <v>35.200000000000003</v>
      </c>
      <c r="F29" s="48">
        <v>19.399999999999999</v>
      </c>
      <c r="G29" s="48">
        <v>2.6</v>
      </c>
      <c r="H29" s="48">
        <v>0.4</v>
      </c>
      <c r="I29" s="48">
        <v>27.4</v>
      </c>
      <c r="J29" s="48">
        <v>0.4</v>
      </c>
      <c r="K29" s="48">
        <v>100</v>
      </c>
      <c r="M29"/>
      <c r="N29"/>
      <c r="O29"/>
      <c r="P29"/>
      <c r="Q29"/>
      <c r="R29"/>
      <c r="S29"/>
      <c r="T29"/>
    </row>
    <row r="30" spans="1:20" ht="11.25" customHeight="1" x14ac:dyDescent="0.25">
      <c r="A30" s="453" t="s">
        <v>32</v>
      </c>
      <c r="B30" s="453"/>
      <c r="C30" s="453"/>
      <c r="D30" s="49">
        <v>8</v>
      </c>
      <c r="E30" s="49">
        <v>17.899999999999999</v>
      </c>
      <c r="F30" s="49">
        <v>13.1</v>
      </c>
      <c r="G30" s="49">
        <v>3.6</v>
      </c>
      <c r="H30" s="49">
        <v>1.1000000000000001</v>
      </c>
      <c r="I30" s="49">
        <v>50.2</v>
      </c>
      <c r="J30" s="49">
        <v>6.1</v>
      </c>
      <c r="K30" s="49">
        <v>100</v>
      </c>
      <c r="M30"/>
      <c r="N30"/>
      <c r="O30"/>
      <c r="P30"/>
      <c r="Q30"/>
      <c r="R30"/>
      <c r="S30"/>
      <c r="T30"/>
    </row>
    <row r="31" spans="1:20" s="50" customFormat="1" x14ac:dyDescent="0.25">
      <c r="A31" s="51" t="s">
        <v>33</v>
      </c>
      <c r="B31" s="454" t="s">
        <v>75</v>
      </c>
      <c r="C31" s="454"/>
      <c r="D31" s="454"/>
      <c r="E31" s="454"/>
      <c r="F31" s="454"/>
      <c r="G31" s="454"/>
      <c r="H31" s="454"/>
      <c r="I31" s="454"/>
      <c r="J31" s="454"/>
      <c r="K31" s="454"/>
    </row>
    <row r="32" spans="1:20" s="50" customFormat="1" x14ac:dyDescent="0.25">
      <c r="A32" s="51" t="s">
        <v>307</v>
      </c>
      <c r="B32" s="454" t="s">
        <v>76</v>
      </c>
      <c r="C32" s="454"/>
      <c r="D32" s="454"/>
      <c r="E32" s="454"/>
      <c r="F32" s="454"/>
      <c r="G32" s="454"/>
      <c r="H32" s="454"/>
      <c r="I32" s="454"/>
      <c r="J32" s="454"/>
      <c r="K32" s="454"/>
    </row>
  </sheetData>
  <mergeCells count="33">
    <mergeCell ref="A11:C11"/>
    <mergeCell ref="A1:B1"/>
    <mergeCell ref="C1:K1"/>
    <mergeCell ref="A2:C2"/>
    <mergeCell ref="A3:C3"/>
    <mergeCell ref="A4:C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B31:K31"/>
    <mergeCell ref="B32:K32"/>
    <mergeCell ref="A24:C24"/>
    <mergeCell ref="A25:C25"/>
    <mergeCell ref="A26:C26"/>
    <mergeCell ref="A27:C27"/>
    <mergeCell ref="A28:C28"/>
    <mergeCell ref="A29:C29"/>
  </mergeCells>
  <hyperlinks>
    <hyperlink ref="M1" location="'Indice delle tavole'!A1" display="TORNA ALL'INDICE"/>
  </hyperlinks>
  <pageMargins left="0.6692913385826772" right="0.70866141732283472" top="0.98425196850393704" bottom="1.3779527559055118" header="0" footer="0.86614173228346458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32"/>
  <sheetViews>
    <sheetView zoomScaleSheetLayoutView="100" workbookViewId="0">
      <selection activeCell="D5" sqref="D5:K32"/>
    </sheetView>
  </sheetViews>
  <sheetFormatPr defaultColWidth="9.1796875" defaultRowHeight="9.75" customHeight="1" x14ac:dyDescent="0.2"/>
  <cols>
    <col min="1" max="1" width="2.54296875" style="64" customWidth="1"/>
    <col min="2" max="2" width="6.81640625" style="64" customWidth="1"/>
    <col min="3" max="3" width="20" style="64" customWidth="1"/>
    <col min="4" max="4" width="12.26953125" style="58" bestFit="1" customWidth="1"/>
    <col min="5" max="5" width="12.81640625" style="58" customWidth="1"/>
    <col min="6" max="10" width="11.7265625" style="58" customWidth="1"/>
    <col min="11" max="11" width="12.26953125" style="58" bestFit="1" customWidth="1"/>
    <col min="12" max="16384" width="9.1796875" style="58"/>
  </cols>
  <sheetData>
    <row r="1" spans="1:20" s="52" customFormat="1" ht="27" customHeight="1" x14ac:dyDescent="0.25">
      <c r="A1" s="462" t="s">
        <v>77</v>
      </c>
      <c r="B1" s="462"/>
      <c r="C1" s="463" t="s">
        <v>582</v>
      </c>
      <c r="D1" s="463"/>
      <c r="E1" s="463"/>
      <c r="F1" s="463"/>
      <c r="G1" s="463"/>
      <c r="H1" s="463"/>
      <c r="I1" s="463"/>
      <c r="J1" s="463"/>
      <c r="K1" s="463"/>
      <c r="M1" s="392" t="s">
        <v>481</v>
      </c>
    </row>
    <row r="2" spans="1:20" s="53" customFormat="1" ht="11.5" x14ac:dyDescent="0.25">
      <c r="A2" s="464" t="s">
        <v>1</v>
      </c>
      <c r="B2" s="464"/>
      <c r="C2" s="464"/>
      <c r="D2" s="466" t="s">
        <v>78</v>
      </c>
      <c r="E2" s="466"/>
      <c r="F2" s="466"/>
      <c r="G2" s="466"/>
      <c r="H2" s="466"/>
      <c r="I2" s="466"/>
      <c r="J2" s="466"/>
      <c r="K2" s="466"/>
    </row>
    <row r="3" spans="1:20" s="56" customFormat="1" ht="27" x14ac:dyDescent="0.25">
      <c r="A3" s="465"/>
      <c r="B3" s="465"/>
      <c r="C3" s="465"/>
      <c r="D3" s="54" t="s">
        <v>79</v>
      </c>
      <c r="E3" s="54" t="s">
        <v>80</v>
      </c>
      <c r="F3" s="54" t="s">
        <v>81</v>
      </c>
      <c r="G3" s="54" t="s">
        <v>82</v>
      </c>
      <c r="H3" s="54" t="s">
        <v>83</v>
      </c>
      <c r="I3" s="55" t="s">
        <v>489</v>
      </c>
      <c r="J3" s="54" t="s">
        <v>84</v>
      </c>
      <c r="K3" s="54" t="s">
        <v>63</v>
      </c>
    </row>
    <row r="4" spans="1:20" s="56" customFormat="1" ht="15" customHeight="1" x14ac:dyDescent="0.25">
      <c r="A4" s="467" t="s">
        <v>85</v>
      </c>
      <c r="B4" s="467"/>
      <c r="C4" s="467"/>
      <c r="D4" s="467"/>
      <c r="E4" s="467"/>
      <c r="F4" s="467"/>
      <c r="G4" s="467"/>
      <c r="H4" s="467"/>
      <c r="I4" s="467"/>
      <c r="J4" s="467"/>
      <c r="K4" s="467"/>
      <c r="M4"/>
      <c r="N4"/>
      <c r="O4"/>
      <c r="P4"/>
      <c r="Q4"/>
      <c r="R4"/>
      <c r="S4"/>
      <c r="T4"/>
    </row>
    <row r="5" spans="1:20" ht="11.25" customHeight="1" x14ac:dyDescent="0.25">
      <c r="A5" s="460" t="s">
        <v>5</v>
      </c>
      <c r="B5" s="460"/>
      <c r="C5" s="460"/>
      <c r="D5" s="57">
        <v>237692825</v>
      </c>
      <c r="E5" s="57">
        <v>160403494</v>
      </c>
      <c r="F5" s="57">
        <v>301870</v>
      </c>
      <c r="G5" s="57">
        <v>93626670</v>
      </c>
      <c r="H5" s="57">
        <v>57700468</v>
      </c>
      <c r="I5" s="57">
        <v>70418311</v>
      </c>
      <c r="J5" s="57">
        <v>56606691</v>
      </c>
      <c r="K5" s="57">
        <v>676750329</v>
      </c>
      <c r="M5"/>
      <c r="N5"/>
      <c r="O5"/>
      <c r="P5"/>
      <c r="Q5"/>
      <c r="R5"/>
      <c r="S5"/>
      <c r="T5"/>
    </row>
    <row r="6" spans="1:20" ht="11.25" customHeight="1" x14ac:dyDescent="0.25">
      <c r="A6" s="460" t="s">
        <v>6</v>
      </c>
      <c r="B6" s="460"/>
      <c r="C6" s="460"/>
      <c r="D6" s="57">
        <v>8465675</v>
      </c>
      <c r="E6" s="57">
        <v>90277</v>
      </c>
      <c r="F6" s="57">
        <v>0</v>
      </c>
      <c r="G6" s="57">
        <v>20149261</v>
      </c>
      <c r="H6" s="57">
        <v>3631</v>
      </c>
      <c r="I6" s="57">
        <v>1007043</v>
      </c>
      <c r="J6" s="57">
        <v>544178</v>
      </c>
      <c r="K6" s="57">
        <v>30260065</v>
      </c>
      <c r="M6"/>
      <c r="N6"/>
      <c r="O6"/>
      <c r="P6"/>
      <c r="Q6"/>
      <c r="R6"/>
      <c r="S6"/>
      <c r="T6"/>
    </row>
    <row r="7" spans="1:20" ht="11.25" customHeight="1" x14ac:dyDescent="0.25">
      <c r="A7" s="460" t="s">
        <v>7</v>
      </c>
      <c r="B7" s="460"/>
      <c r="C7" s="460"/>
      <c r="D7" s="57">
        <v>101849734</v>
      </c>
      <c r="E7" s="57">
        <v>38546687</v>
      </c>
      <c r="F7" s="57">
        <v>1306207</v>
      </c>
      <c r="G7" s="57">
        <v>34560220</v>
      </c>
      <c r="H7" s="57">
        <v>20366544</v>
      </c>
      <c r="I7" s="57">
        <v>28468515</v>
      </c>
      <c r="J7" s="57">
        <v>12341678</v>
      </c>
      <c r="K7" s="57">
        <v>237439585</v>
      </c>
      <c r="M7"/>
      <c r="N7"/>
      <c r="O7"/>
      <c r="P7"/>
      <c r="Q7"/>
      <c r="R7"/>
      <c r="S7"/>
      <c r="T7"/>
    </row>
    <row r="8" spans="1:20" ht="11.25" customHeight="1" x14ac:dyDescent="0.25">
      <c r="A8" s="460" t="s">
        <v>8</v>
      </c>
      <c r="B8" s="460"/>
      <c r="C8" s="460"/>
      <c r="D8" s="57">
        <v>628884393</v>
      </c>
      <c r="E8" s="57">
        <v>515301864</v>
      </c>
      <c r="F8" s="57">
        <v>3022589</v>
      </c>
      <c r="G8" s="57">
        <v>181404539</v>
      </c>
      <c r="H8" s="57">
        <v>56868515</v>
      </c>
      <c r="I8" s="57">
        <v>134183605</v>
      </c>
      <c r="J8" s="57">
        <v>102488947</v>
      </c>
      <c r="K8" s="57">
        <v>1622154452</v>
      </c>
      <c r="M8"/>
      <c r="N8"/>
      <c r="O8"/>
      <c r="P8"/>
      <c r="Q8"/>
      <c r="R8"/>
      <c r="S8"/>
      <c r="T8"/>
    </row>
    <row r="9" spans="1:20" ht="11.25" customHeight="1" x14ac:dyDescent="0.25">
      <c r="A9" s="460" t="s">
        <v>9</v>
      </c>
      <c r="B9" s="460"/>
      <c r="C9" s="460"/>
      <c r="D9" s="57">
        <v>146259485</v>
      </c>
      <c r="E9" s="57">
        <v>94641799</v>
      </c>
      <c r="F9" s="57">
        <v>2553550</v>
      </c>
      <c r="G9" s="57">
        <v>179661152</v>
      </c>
      <c r="H9" s="57">
        <v>3428223</v>
      </c>
      <c r="I9" s="57">
        <v>26128166</v>
      </c>
      <c r="J9" s="57">
        <v>12847995</v>
      </c>
      <c r="K9" s="57">
        <v>465520370</v>
      </c>
      <c r="M9"/>
      <c r="N9"/>
      <c r="O9"/>
      <c r="P9"/>
      <c r="Q9"/>
      <c r="R9"/>
      <c r="S9"/>
      <c r="T9"/>
    </row>
    <row r="10" spans="1:20" s="60" customFormat="1" ht="11.25" customHeight="1" x14ac:dyDescent="0.25">
      <c r="A10" s="461" t="s">
        <v>10</v>
      </c>
      <c r="B10" s="461"/>
      <c r="C10" s="461"/>
      <c r="D10" s="59">
        <v>88183261</v>
      </c>
      <c r="E10" s="59">
        <v>60558888</v>
      </c>
      <c r="F10" s="59">
        <v>2504093</v>
      </c>
      <c r="G10" s="59">
        <v>156933732</v>
      </c>
      <c r="H10" s="59">
        <v>2940047</v>
      </c>
      <c r="I10" s="59">
        <v>12521376</v>
      </c>
      <c r="J10" s="59">
        <v>0</v>
      </c>
      <c r="K10" s="59">
        <v>323641397</v>
      </c>
      <c r="M10"/>
      <c r="N10"/>
      <c r="O10"/>
      <c r="P10"/>
      <c r="Q10"/>
      <c r="R10"/>
      <c r="S10"/>
      <c r="T10"/>
    </row>
    <row r="11" spans="1:20" s="60" customFormat="1" ht="11.25" customHeight="1" x14ac:dyDescent="0.25">
      <c r="A11" s="461" t="s">
        <v>44</v>
      </c>
      <c r="B11" s="461"/>
      <c r="C11" s="461"/>
      <c r="D11" s="59">
        <v>58076224</v>
      </c>
      <c r="E11" s="59">
        <v>34082911</v>
      </c>
      <c r="F11" s="59">
        <v>49457</v>
      </c>
      <c r="G11" s="59">
        <v>22727420</v>
      </c>
      <c r="H11" s="59">
        <v>488176</v>
      </c>
      <c r="I11" s="59">
        <v>13606790</v>
      </c>
      <c r="J11" s="59">
        <v>12847995</v>
      </c>
      <c r="K11" s="59">
        <v>141878973</v>
      </c>
      <c r="M11"/>
      <c r="N11"/>
      <c r="O11"/>
      <c r="P11"/>
      <c r="Q11"/>
      <c r="R11"/>
      <c r="S11"/>
      <c r="T11"/>
    </row>
    <row r="12" spans="1:20" ht="11.25" customHeight="1" x14ac:dyDescent="0.25">
      <c r="A12" s="460" t="s">
        <v>12</v>
      </c>
      <c r="B12" s="460"/>
      <c r="C12" s="460"/>
      <c r="D12" s="57">
        <v>208582224</v>
      </c>
      <c r="E12" s="57">
        <v>164757405</v>
      </c>
      <c r="F12" s="57">
        <v>2969164</v>
      </c>
      <c r="G12" s="57">
        <v>98732887</v>
      </c>
      <c r="H12" s="57">
        <v>16428369</v>
      </c>
      <c r="I12" s="57">
        <v>63829689</v>
      </c>
      <c r="J12" s="57">
        <v>40661607</v>
      </c>
      <c r="K12" s="57">
        <v>595961345</v>
      </c>
      <c r="M12"/>
      <c r="N12"/>
      <c r="O12"/>
      <c r="P12"/>
      <c r="Q12"/>
      <c r="R12"/>
      <c r="S12"/>
      <c r="T12"/>
    </row>
    <row r="13" spans="1:20" ht="11.25" customHeight="1" x14ac:dyDescent="0.25">
      <c r="A13" s="460" t="s">
        <v>13</v>
      </c>
      <c r="B13" s="460"/>
      <c r="C13" s="460"/>
      <c r="D13" s="57">
        <v>98736825</v>
      </c>
      <c r="E13" s="57">
        <v>113701366</v>
      </c>
      <c r="F13" s="57">
        <v>430194</v>
      </c>
      <c r="G13" s="57">
        <v>96349053</v>
      </c>
      <c r="H13" s="57">
        <v>24317232</v>
      </c>
      <c r="I13" s="57">
        <v>29001588</v>
      </c>
      <c r="J13" s="57">
        <v>17748419</v>
      </c>
      <c r="K13" s="57">
        <v>380284677</v>
      </c>
      <c r="M13"/>
      <c r="N13"/>
      <c r="O13"/>
      <c r="P13"/>
      <c r="Q13"/>
      <c r="R13"/>
      <c r="S13"/>
      <c r="T13"/>
    </row>
    <row r="14" spans="1:20" ht="11.25" customHeight="1" x14ac:dyDescent="0.25">
      <c r="A14" s="460" t="s">
        <v>14</v>
      </c>
      <c r="B14" s="460"/>
      <c r="C14" s="460"/>
      <c r="D14" s="57">
        <v>434338467</v>
      </c>
      <c r="E14" s="57">
        <v>183216818</v>
      </c>
      <c r="F14" s="57">
        <v>3451438</v>
      </c>
      <c r="G14" s="57">
        <v>112154278</v>
      </c>
      <c r="H14" s="57">
        <v>71044076</v>
      </c>
      <c r="I14" s="57">
        <v>81959272</v>
      </c>
      <c r="J14" s="57">
        <v>60901825</v>
      </c>
      <c r="K14" s="57">
        <v>947066174</v>
      </c>
      <c r="M14"/>
      <c r="N14"/>
      <c r="O14"/>
      <c r="P14"/>
      <c r="Q14"/>
      <c r="R14"/>
      <c r="S14"/>
      <c r="T14"/>
    </row>
    <row r="15" spans="1:20" ht="11.25" customHeight="1" x14ac:dyDescent="0.25">
      <c r="A15" s="460" t="s">
        <v>15</v>
      </c>
      <c r="B15" s="460"/>
      <c r="C15" s="460"/>
      <c r="D15" s="57">
        <v>232328923</v>
      </c>
      <c r="E15" s="57">
        <v>134839855</v>
      </c>
      <c r="F15" s="57">
        <v>1106719</v>
      </c>
      <c r="G15" s="57">
        <v>127582123</v>
      </c>
      <c r="H15" s="57">
        <v>24430995</v>
      </c>
      <c r="I15" s="57">
        <v>54881969</v>
      </c>
      <c r="J15" s="57">
        <v>36558664</v>
      </c>
      <c r="K15" s="57">
        <v>611729248</v>
      </c>
      <c r="M15"/>
      <c r="N15"/>
      <c r="O15"/>
      <c r="P15"/>
      <c r="Q15"/>
      <c r="R15"/>
      <c r="S15"/>
      <c r="T15"/>
    </row>
    <row r="16" spans="1:20" ht="11.25" customHeight="1" x14ac:dyDescent="0.25">
      <c r="A16" s="460" t="s">
        <v>16</v>
      </c>
      <c r="B16" s="460"/>
      <c r="C16" s="460"/>
      <c r="D16" s="57">
        <v>45571229</v>
      </c>
      <c r="E16" s="57">
        <v>21391908</v>
      </c>
      <c r="F16" s="57">
        <v>248120</v>
      </c>
      <c r="G16" s="57">
        <v>10092446</v>
      </c>
      <c r="H16" s="57">
        <v>7610607</v>
      </c>
      <c r="I16" s="57">
        <v>9686727</v>
      </c>
      <c r="J16" s="57">
        <v>6144035</v>
      </c>
      <c r="K16" s="57">
        <v>100745072</v>
      </c>
      <c r="M16"/>
      <c r="N16"/>
      <c r="O16"/>
      <c r="P16"/>
      <c r="Q16"/>
      <c r="R16"/>
      <c r="S16"/>
      <c r="T16"/>
    </row>
    <row r="17" spans="1:20" ht="11.25" customHeight="1" x14ac:dyDescent="0.25">
      <c r="A17" s="460" t="s">
        <v>17</v>
      </c>
      <c r="B17" s="460"/>
      <c r="C17" s="460"/>
      <c r="D17" s="57">
        <v>60251127</v>
      </c>
      <c r="E17" s="57">
        <v>66633040</v>
      </c>
      <c r="F17" s="57">
        <v>322455</v>
      </c>
      <c r="G17" s="57">
        <v>22045526</v>
      </c>
      <c r="H17" s="57">
        <v>8778392</v>
      </c>
      <c r="I17" s="57">
        <v>13899623</v>
      </c>
      <c r="J17" s="57">
        <v>24023892</v>
      </c>
      <c r="K17" s="57">
        <v>195954055</v>
      </c>
      <c r="M17"/>
      <c r="N17"/>
      <c r="O17"/>
      <c r="P17"/>
      <c r="Q17"/>
      <c r="R17"/>
      <c r="S17"/>
      <c r="T17"/>
    </row>
    <row r="18" spans="1:20" ht="11.25" customHeight="1" x14ac:dyDescent="0.25">
      <c r="A18" s="460" t="s">
        <v>18</v>
      </c>
      <c r="B18" s="460"/>
      <c r="C18" s="460"/>
      <c r="D18" s="57">
        <v>413298084</v>
      </c>
      <c r="E18" s="57">
        <v>305952388</v>
      </c>
      <c r="F18" s="57">
        <v>5567730</v>
      </c>
      <c r="G18" s="57">
        <v>110971267</v>
      </c>
      <c r="H18" s="57">
        <v>43184973</v>
      </c>
      <c r="I18" s="57">
        <v>78301313</v>
      </c>
      <c r="J18" s="57">
        <v>63864617</v>
      </c>
      <c r="K18" s="57">
        <v>1021140372</v>
      </c>
      <c r="M18"/>
      <c r="N18"/>
      <c r="O18"/>
      <c r="P18"/>
      <c r="Q18"/>
      <c r="R18"/>
      <c r="S18"/>
      <c r="T18"/>
    </row>
    <row r="19" spans="1:20" ht="11.25" customHeight="1" x14ac:dyDescent="0.25">
      <c r="A19" s="460" t="s">
        <v>19</v>
      </c>
      <c r="B19" s="460"/>
      <c r="C19" s="460"/>
      <c r="D19" s="57">
        <v>42391090</v>
      </c>
      <c r="E19" s="57">
        <v>47800334</v>
      </c>
      <c r="F19" s="57">
        <v>220935</v>
      </c>
      <c r="G19" s="57">
        <v>10898285</v>
      </c>
      <c r="H19" s="57">
        <v>7058102</v>
      </c>
      <c r="I19" s="57">
        <v>8278302</v>
      </c>
      <c r="J19" s="57">
        <v>4777851</v>
      </c>
      <c r="K19" s="57">
        <v>121424899</v>
      </c>
      <c r="M19"/>
      <c r="N19"/>
      <c r="O19"/>
      <c r="P19"/>
      <c r="Q19"/>
      <c r="R19"/>
      <c r="S19"/>
      <c r="T19"/>
    </row>
    <row r="20" spans="1:20" ht="11.25" customHeight="1" x14ac:dyDescent="0.25">
      <c r="A20" s="460" t="s">
        <v>20</v>
      </c>
      <c r="B20" s="460"/>
      <c r="C20" s="460"/>
      <c r="D20" s="57">
        <v>8122389</v>
      </c>
      <c r="E20" s="57">
        <v>6744224</v>
      </c>
      <c r="F20" s="57">
        <v>132710</v>
      </c>
      <c r="G20" s="57">
        <v>1839776</v>
      </c>
      <c r="H20" s="57">
        <v>5502720</v>
      </c>
      <c r="I20" s="57">
        <v>3181938</v>
      </c>
      <c r="J20" s="57">
        <v>2462283</v>
      </c>
      <c r="K20" s="57">
        <v>27986040</v>
      </c>
      <c r="M20"/>
      <c r="N20"/>
      <c r="O20"/>
      <c r="P20"/>
      <c r="Q20"/>
      <c r="R20"/>
      <c r="S20"/>
      <c r="T20"/>
    </row>
    <row r="21" spans="1:20" ht="11.25" customHeight="1" x14ac:dyDescent="0.25">
      <c r="A21" s="460" t="s">
        <v>21</v>
      </c>
      <c r="B21" s="460"/>
      <c r="C21" s="460"/>
      <c r="D21" s="57">
        <v>150968816</v>
      </c>
      <c r="E21" s="57">
        <v>126091793</v>
      </c>
      <c r="F21" s="57">
        <v>976143</v>
      </c>
      <c r="G21" s="57">
        <v>41909890</v>
      </c>
      <c r="H21" s="57">
        <v>15178432</v>
      </c>
      <c r="I21" s="57">
        <v>36911154</v>
      </c>
      <c r="J21" s="57">
        <v>24847504</v>
      </c>
      <c r="K21" s="57">
        <v>396883732</v>
      </c>
      <c r="M21"/>
      <c r="N21"/>
      <c r="O21"/>
      <c r="P21"/>
      <c r="Q21"/>
      <c r="R21"/>
      <c r="S21"/>
      <c r="T21"/>
    </row>
    <row r="22" spans="1:20" ht="11.25" customHeight="1" x14ac:dyDescent="0.25">
      <c r="A22" s="460" t="s">
        <v>22</v>
      </c>
      <c r="B22" s="460"/>
      <c r="C22" s="460"/>
      <c r="D22" s="57">
        <v>167529766</v>
      </c>
      <c r="E22" s="57">
        <v>74452894</v>
      </c>
      <c r="F22" s="57">
        <v>1188385</v>
      </c>
      <c r="G22" s="57">
        <v>53985953</v>
      </c>
      <c r="H22" s="57">
        <v>29806509</v>
      </c>
      <c r="I22" s="57">
        <v>47556038</v>
      </c>
      <c r="J22" s="57">
        <v>28602133</v>
      </c>
      <c r="K22" s="57">
        <v>403121678</v>
      </c>
      <c r="M22"/>
      <c r="N22"/>
      <c r="O22"/>
      <c r="P22"/>
      <c r="Q22"/>
      <c r="R22"/>
      <c r="S22"/>
      <c r="T22"/>
    </row>
    <row r="23" spans="1:20" ht="11.25" customHeight="1" x14ac:dyDescent="0.25">
      <c r="A23" s="460" t="s">
        <v>23</v>
      </c>
      <c r="B23" s="460"/>
      <c r="C23" s="460"/>
      <c r="D23" s="57">
        <v>13879393</v>
      </c>
      <c r="E23" s="57">
        <v>9810364</v>
      </c>
      <c r="F23" s="57">
        <v>1008625</v>
      </c>
      <c r="G23" s="57">
        <v>4676181</v>
      </c>
      <c r="H23" s="57">
        <v>3977702</v>
      </c>
      <c r="I23" s="57">
        <v>2963088</v>
      </c>
      <c r="J23" s="57">
        <v>489767</v>
      </c>
      <c r="K23" s="57">
        <v>36805120</v>
      </c>
      <c r="M23"/>
      <c r="N23"/>
      <c r="O23"/>
      <c r="P23"/>
      <c r="Q23"/>
      <c r="R23"/>
      <c r="S23"/>
      <c r="T23"/>
    </row>
    <row r="24" spans="1:20" ht="11.25" customHeight="1" x14ac:dyDescent="0.25">
      <c r="A24" s="460" t="s">
        <v>24</v>
      </c>
      <c r="B24" s="460"/>
      <c r="C24" s="460"/>
      <c r="D24" s="57">
        <v>28246396</v>
      </c>
      <c r="E24" s="57">
        <v>16571960</v>
      </c>
      <c r="F24" s="57">
        <v>260073</v>
      </c>
      <c r="G24" s="57">
        <v>8295087</v>
      </c>
      <c r="H24" s="57">
        <v>8387231</v>
      </c>
      <c r="I24" s="57">
        <v>7432623</v>
      </c>
      <c r="J24" s="57">
        <v>1605757</v>
      </c>
      <c r="K24" s="57">
        <v>70799127</v>
      </c>
      <c r="M24"/>
      <c r="N24"/>
      <c r="O24"/>
      <c r="P24"/>
      <c r="Q24"/>
      <c r="R24"/>
      <c r="S24"/>
      <c r="T24"/>
    </row>
    <row r="25" spans="1:20" ht="11.25" customHeight="1" x14ac:dyDescent="0.25">
      <c r="A25" s="460" t="s">
        <v>25</v>
      </c>
      <c r="B25" s="460"/>
      <c r="C25" s="460"/>
      <c r="D25" s="57">
        <v>182830493</v>
      </c>
      <c r="E25" s="57">
        <v>130435791</v>
      </c>
      <c r="F25" s="57">
        <v>613979</v>
      </c>
      <c r="G25" s="57">
        <v>32209059</v>
      </c>
      <c r="H25" s="57">
        <v>43101050</v>
      </c>
      <c r="I25" s="57">
        <v>35919120</v>
      </c>
      <c r="J25" s="57">
        <v>13702403</v>
      </c>
      <c r="K25" s="57">
        <v>438811895</v>
      </c>
      <c r="M25"/>
      <c r="N25"/>
      <c r="O25"/>
      <c r="P25"/>
      <c r="Q25"/>
      <c r="R25"/>
      <c r="S25"/>
      <c r="T25"/>
    </row>
    <row r="26" spans="1:20" ht="11.25" customHeight="1" x14ac:dyDescent="0.25">
      <c r="A26" s="460" t="s">
        <v>26</v>
      </c>
      <c r="B26" s="460"/>
      <c r="C26" s="460"/>
      <c r="D26" s="57">
        <v>97719674</v>
      </c>
      <c r="E26" s="57">
        <v>229333856</v>
      </c>
      <c r="F26" s="57">
        <v>1108832</v>
      </c>
      <c r="G26" s="57">
        <v>68265231</v>
      </c>
      <c r="H26" s="57">
        <v>5030488</v>
      </c>
      <c r="I26" s="57">
        <v>65611507</v>
      </c>
      <c r="J26" s="57">
        <v>16790116</v>
      </c>
      <c r="K26" s="57">
        <v>483859704</v>
      </c>
      <c r="M26"/>
      <c r="N26"/>
      <c r="O26"/>
      <c r="P26"/>
      <c r="Q26"/>
      <c r="R26"/>
      <c r="S26"/>
      <c r="T26"/>
    </row>
    <row r="27" spans="1:20" s="62" customFormat="1" ht="11.25" customHeight="1" x14ac:dyDescent="0.25">
      <c r="A27" s="458" t="s">
        <v>27</v>
      </c>
      <c r="B27" s="458"/>
      <c r="C27" s="458"/>
      <c r="D27" s="61">
        <v>976892627</v>
      </c>
      <c r="E27" s="61">
        <v>714342322</v>
      </c>
      <c r="F27" s="61">
        <v>4630666</v>
      </c>
      <c r="G27" s="61">
        <v>329740690</v>
      </c>
      <c r="H27" s="61">
        <v>134939158</v>
      </c>
      <c r="I27" s="61">
        <v>234077474</v>
      </c>
      <c r="J27" s="61">
        <v>171981494</v>
      </c>
      <c r="K27" s="61">
        <v>2566604431</v>
      </c>
      <c r="M27"/>
      <c r="N27"/>
      <c r="O27"/>
      <c r="P27"/>
      <c r="Q27"/>
      <c r="R27"/>
      <c r="S27"/>
      <c r="T27"/>
    </row>
    <row r="28" spans="1:20" s="62" customFormat="1" ht="11.25" customHeight="1" x14ac:dyDescent="0.25">
      <c r="A28" s="458" t="s">
        <v>28</v>
      </c>
      <c r="B28" s="458"/>
      <c r="C28" s="458"/>
      <c r="D28" s="61">
        <v>887917001</v>
      </c>
      <c r="E28" s="61">
        <v>556317388</v>
      </c>
      <c r="F28" s="61">
        <v>9404346</v>
      </c>
      <c r="G28" s="61">
        <v>486897370</v>
      </c>
      <c r="H28" s="61">
        <v>115217900</v>
      </c>
      <c r="I28" s="61">
        <v>200918715</v>
      </c>
      <c r="J28" s="61">
        <v>132159846</v>
      </c>
      <c r="K28" s="61">
        <v>2388832566</v>
      </c>
      <c r="M28"/>
      <c r="N28"/>
      <c r="O28"/>
      <c r="P28"/>
      <c r="Q28"/>
      <c r="R28"/>
      <c r="S28"/>
      <c r="T28"/>
    </row>
    <row r="29" spans="1:20" s="62" customFormat="1" ht="11.25" customHeight="1" x14ac:dyDescent="0.25">
      <c r="A29" s="458" t="s">
        <v>29</v>
      </c>
      <c r="B29" s="458"/>
      <c r="C29" s="458"/>
      <c r="D29" s="61">
        <v>751449363</v>
      </c>
      <c r="E29" s="61">
        <v>528817191</v>
      </c>
      <c r="F29" s="61">
        <v>7245024</v>
      </c>
      <c r="G29" s="61">
        <v>270691362</v>
      </c>
      <c r="H29" s="61">
        <v>84004967</v>
      </c>
      <c r="I29" s="61">
        <v>156769632</v>
      </c>
      <c r="J29" s="61">
        <v>130591208</v>
      </c>
      <c r="K29" s="61">
        <v>1929568747</v>
      </c>
      <c r="M29"/>
      <c r="N29"/>
      <c r="O29"/>
      <c r="P29"/>
      <c r="Q29"/>
      <c r="R29"/>
      <c r="S29"/>
      <c r="T29"/>
    </row>
    <row r="30" spans="1:20" s="62" customFormat="1" ht="11.25" customHeight="1" x14ac:dyDescent="0.25">
      <c r="A30" s="458" t="s">
        <v>30</v>
      </c>
      <c r="B30" s="458"/>
      <c r="C30" s="458"/>
      <c r="D30" s="61">
        <v>411137850</v>
      </c>
      <c r="E30" s="61">
        <v>281471569</v>
      </c>
      <c r="F30" s="61">
        <v>3786871</v>
      </c>
      <c r="G30" s="61">
        <v>121605172</v>
      </c>
      <c r="H30" s="61">
        <v>69910696</v>
      </c>
      <c r="I30" s="61">
        <v>106323143</v>
      </c>
      <c r="J30" s="61">
        <v>62785295</v>
      </c>
      <c r="K30" s="61">
        <v>1057020596</v>
      </c>
      <c r="M30"/>
      <c r="N30"/>
      <c r="O30"/>
      <c r="P30"/>
      <c r="Q30"/>
      <c r="R30"/>
      <c r="S30"/>
      <c r="T30"/>
    </row>
    <row r="31" spans="1:20" s="62" customFormat="1" ht="11.25" customHeight="1" x14ac:dyDescent="0.25">
      <c r="A31" s="458" t="s">
        <v>31</v>
      </c>
      <c r="B31" s="458"/>
      <c r="C31" s="458"/>
      <c r="D31" s="61">
        <v>280550167</v>
      </c>
      <c r="E31" s="61">
        <v>359769647</v>
      </c>
      <c r="F31" s="61">
        <v>1722811</v>
      </c>
      <c r="G31" s="61">
        <v>100474290</v>
      </c>
      <c r="H31" s="61">
        <v>48131538</v>
      </c>
      <c r="I31" s="61">
        <v>101530627</v>
      </c>
      <c r="J31" s="61">
        <v>30492519</v>
      </c>
      <c r="K31" s="61">
        <v>922671599</v>
      </c>
      <c r="M31"/>
      <c r="N31"/>
      <c r="O31"/>
      <c r="P31"/>
      <c r="Q31"/>
      <c r="R31"/>
      <c r="S31"/>
      <c r="T31"/>
    </row>
    <row r="32" spans="1:20" s="62" customFormat="1" ht="11.25" customHeight="1" x14ac:dyDescent="0.25">
      <c r="A32" s="459" t="s">
        <v>32</v>
      </c>
      <c r="B32" s="459"/>
      <c r="C32" s="459"/>
      <c r="D32" s="63">
        <v>3307947008</v>
      </c>
      <c r="E32" s="63">
        <v>2440718117</v>
      </c>
      <c r="F32" s="63">
        <v>26789718</v>
      </c>
      <c r="G32" s="63">
        <v>1309408884</v>
      </c>
      <c r="H32" s="63">
        <v>452204259</v>
      </c>
      <c r="I32" s="63">
        <v>799619591</v>
      </c>
      <c r="J32" s="63">
        <v>528010362</v>
      </c>
      <c r="K32" s="63">
        <v>8864697939</v>
      </c>
      <c r="M32"/>
      <c r="N32"/>
      <c r="O32"/>
      <c r="P32"/>
      <c r="Q32"/>
      <c r="R32"/>
      <c r="S32"/>
      <c r="T32"/>
    </row>
  </sheetData>
  <sheetProtection selectLockedCells="1" selectUnlockedCells="1"/>
  <mergeCells count="33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24:C24"/>
    <mergeCell ref="A25:C25"/>
    <mergeCell ref="A26:C26"/>
    <mergeCell ref="A27:C27"/>
    <mergeCell ref="A28:C28"/>
    <mergeCell ref="A29:C29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77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D33"/>
  <sheetViews>
    <sheetView zoomScaleSheetLayoutView="100" workbookViewId="0">
      <selection activeCell="D5" sqref="D5:K32"/>
    </sheetView>
  </sheetViews>
  <sheetFormatPr defaultColWidth="9.1796875" defaultRowHeight="9.75" customHeight="1" x14ac:dyDescent="0.2"/>
  <cols>
    <col min="1" max="1" width="2.54296875" style="64" customWidth="1"/>
    <col min="2" max="2" width="8.453125" style="64" customWidth="1"/>
    <col min="3" max="3" width="6.81640625" style="64" customWidth="1"/>
    <col min="4" max="8" width="8.26953125" style="58" customWidth="1"/>
    <col min="9" max="9" width="11.1796875" style="58" customWidth="1"/>
    <col min="10" max="11" width="8.26953125" style="58" customWidth="1"/>
    <col min="12" max="16384" width="9.1796875" style="58"/>
  </cols>
  <sheetData>
    <row r="1" spans="1:30" s="52" customFormat="1" ht="27" customHeight="1" x14ac:dyDescent="0.25">
      <c r="A1" s="463" t="s">
        <v>86</v>
      </c>
      <c r="B1" s="463"/>
      <c r="C1" s="463" t="s">
        <v>581</v>
      </c>
      <c r="D1" s="463"/>
      <c r="E1" s="463"/>
      <c r="F1" s="463"/>
      <c r="G1" s="463"/>
      <c r="H1" s="463"/>
      <c r="I1" s="463"/>
      <c r="J1" s="463"/>
      <c r="K1" s="463"/>
      <c r="M1" s="392" t="s">
        <v>481</v>
      </c>
    </row>
    <row r="2" spans="1:30" s="53" customFormat="1" ht="11.5" x14ac:dyDescent="0.25">
      <c r="A2" s="464" t="s">
        <v>1</v>
      </c>
      <c r="B2" s="464"/>
      <c r="C2" s="464"/>
      <c r="D2" s="466" t="s">
        <v>87</v>
      </c>
      <c r="E2" s="466"/>
      <c r="F2" s="466"/>
      <c r="G2" s="466"/>
      <c r="H2" s="466"/>
      <c r="I2" s="466"/>
      <c r="J2" s="466"/>
      <c r="K2" s="466"/>
    </row>
    <row r="3" spans="1:30" s="56" customFormat="1" ht="33.75" customHeight="1" x14ac:dyDescent="0.25">
      <c r="A3" s="465"/>
      <c r="B3" s="465"/>
      <c r="C3" s="465"/>
      <c r="D3" s="54" t="s">
        <v>79</v>
      </c>
      <c r="E3" s="54" t="s">
        <v>80</v>
      </c>
      <c r="F3" s="54" t="s">
        <v>81</v>
      </c>
      <c r="G3" s="54" t="s">
        <v>82</v>
      </c>
      <c r="H3" s="54" t="s">
        <v>83</v>
      </c>
      <c r="I3" s="55" t="s">
        <v>490</v>
      </c>
      <c r="J3" s="54" t="s">
        <v>84</v>
      </c>
      <c r="K3" s="54" t="s">
        <v>63</v>
      </c>
    </row>
    <row r="4" spans="1:30" ht="15" customHeight="1" x14ac:dyDescent="0.2">
      <c r="A4" s="470" t="s">
        <v>88</v>
      </c>
      <c r="B4" s="470"/>
      <c r="C4" s="470"/>
      <c r="D4" s="470"/>
      <c r="E4" s="470"/>
      <c r="F4" s="470"/>
      <c r="G4" s="470"/>
      <c r="H4" s="470"/>
      <c r="I4" s="470"/>
      <c r="J4" s="470"/>
      <c r="K4" s="470"/>
    </row>
    <row r="5" spans="1:30" ht="10.5" customHeight="1" x14ac:dyDescent="0.2">
      <c r="A5" s="460" t="s">
        <v>5</v>
      </c>
      <c r="B5" s="460"/>
      <c r="C5" s="460"/>
      <c r="D5" s="65">
        <v>35.199999999999996</v>
      </c>
      <c r="E5" s="65">
        <v>23.7</v>
      </c>
      <c r="F5" s="65">
        <v>0</v>
      </c>
      <c r="G5" s="65">
        <v>13.8</v>
      </c>
      <c r="H5" s="65">
        <v>8.5</v>
      </c>
      <c r="I5" s="65">
        <v>10.4</v>
      </c>
      <c r="J5" s="65">
        <v>8.4</v>
      </c>
      <c r="K5" s="65">
        <v>100</v>
      </c>
      <c r="N5" s="65"/>
      <c r="O5" s="65"/>
      <c r="P5" s="65"/>
      <c r="Q5" s="65"/>
      <c r="R5" s="65"/>
      <c r="S5" s="65"/>
      <c r="T5" s="65"/>
      <c r="U5" s="65"/>
      <c r="W5" s="66"/>
      <c r="X5" s="66"/>
      <c r="Y5" s="66"/>
      <c r="Z5" s="66"/>
      <c r="AA5" s="66"/>
      <c r="AB5" s="66"/>
      <c r="AC5" s="66"/>
      <c r="AD5" s="66"/>
    </row>
    <row r="6" spans="1:30" ht="10.5" customHeight="1" x14ac:dyDescent="0.2">
      <c r="A6" s="460" t="s">
        <v>6</v>
      </c>
      <c r="B6" s="460"/>
      <c r="C6" s="460"/>
      <c r="D6" s="65">
        <v>28</v>
      </c>
      <c r="E6" s="65">
        <v>0.3</v>
      </c>
      <c r="F6" s="65">
        <v>0</v>
      </c>
      <c r="G6" s="65">
        <v>66.600000000000009</v>
      </c>
      <c r="H6" s="65">
        <v>0</v>
      </c>
      <c r="I6" s="65">
        <v>3.3</v>
      </c>
      <c r="J6" s="65">
        <v>1.8</v>
      </c>
      <c r="K6" s="65">
        <v>100</v>
      </c>
      <c r="N6" s="65"/>
      <c r="O6" s="65"/>
      <c r="P6" s="65"/>
      <c r="Q6" s="65"/>
      <c r="R6" s="65"/>
      <c r="S6" s="65"/>
      <c r="T6" s="65"/>
      <c r="U6" s="65"/>
      <c r="W6" s="66"/>
      <c r="X6" s="66"/>
      <c r="Y6" s="66"/>
      <c r="Z6" s="66"/>
      <c r="AA6" s="66"/>
      <c r="AB6" s="66"/>
      <c r="AC6" s="66"/>
      <c r="AD6" s="66"/>
    </row>
    <row r="7" spans="1:30" ht="10.5" customHeight="1" x14ac:dyDescent="0.2">
      <c r="A7" s="460" t="s">
        <v>7</v>
      </c>
      <c r="B7" s="460"/>
      <c r="C7" s="460"/>
      <c r="D7" s="65">
        <v>42.800000000000004</v>
      </c>
      <c r="E7" s="65">
        <v>16.2</v>
      </c>
      <c r="F7" s="65">
        <v>0.6</v>
      </c>
      <c r="G7" s="65">
        <v>14.6</v>
      </c>
      <c r="H7" s="65">
        <v>8.6</v>
      </c>
      <c r="I7" s="65">
        <v>12</v>
      </c>
      <c r="J7" s="65">
        <v>5.2</v>
      </c>
      <c r="K7" s="65">
        <v>100</v>
      </c>
      <c r="N7" s="65"/>
      <c r="O7" s="65"/>
      <c r="P7" s="65"/>
      <c r="Q7" s="65"/>
      <c r="R7" s="65"/>
      <c r="S7" s="65"/>
      <c r="T7" s="65"/>
      <c r="U7" s="65"/>
      <c r="W7" s="66"/>
      <c r="X7" s="66"/>
      <c r="Y7" s="66"/>
      <c r="Z7" s="66"/>
      <c r="AA7" s="66"/>
      <c r="AB7" s="66"/>
      <c r="AC7" s="66"/>
      <c r="AD7" s="66"/>
    </row>
    <row r="8" spans="1:30" ht="10.5" customHeight="1" x14ac:dyDescent="0.2">
      <c r="A8" s="460" t="s">
        <v>8</v>
      </c>
      <c r="B8" s="460"/>
      <c r="C8" s="460"/>
      <c r="D8" s="65">
        <v>38.700000000000003</v>
      </c>
      <c r="E8" s="65">
        <v>31.8</v>
      </c>
      <c r="F8" s="65">
        <v>0.2</v>
      </c>
      <c r="G8" s="65">
        <v>11.2</v>
      </c>
      <c r="H8" s="65">
        <v>3.5</v>
      </c>
      <c r="I8" s="65">
        <v>8.3000000000000007</v>
      </c>
      <c r="J8" s="65">
        <v>6.3</v>
      </c>
      <c r="K8" s="65">
        <v>100</v>
      </c>
      <c r="N8" s="65"/>
      <c r="O8" s="65"/>
      <c r="P8" s="65"/>
      <c r="Q8" s="65"/>
      <c r="R8" s="65"/>
      <c r="S8" s="65"/>
      <c r="T8" s="65"/>
      <c r="U8" s="65"/>
      <c r="W8" s="66"/>
      <c r="X8" s="66"/>
      <c r="Y8" s="66"/>
      <c r="Z8" s="66"/>
      <c r="AA8" s="66"/>
      <c r="AB8" s="66"/>
      <c r="AC8" s="66"/>
      <c r="AD8" s="66"/>
    </row>
    <row r="9" spans="1:30" ht="10.5" customHeight="1" x14ac:dyDescent="0.2">
      <c r="A9" s="460" t="s">
        <v>9</v>
      </c>
      <c r="B9" s="460"/>
      <c r="C9" s="460"/>
      <c r="D9" s="65">
        <v>31.4</v>
      </c>
      <c r="E9" s="65">
        <v>20.3</v>
      </c>
      <c r="F9" s="65">
        <v>0.5</v>
      </c>
      <c r="G9" s="65">
        <v>38.699999999999996</v>
      </c>
      <c r="H9" s="65">
        <v>0.7</v>
      </c>
      <c r="I9" s="65">
        <v>5.6</v>
      </c>
      <c r="J9" s="65">
        <v>2.8</v>
      </c>
      <c r="K9" s="65">
        <v>100</v>
      </c>
      <c r="N9" s="65"/>
      <c r="O9" s="65"/>
      <c r="P9" s="65"/>
      <c r="Q9" s="65"/>
      <c r="R9" s="65"/>
      <c r="S9" s="65"/>
      <c r="T9" s="65"/>
      <c r="U9" s="65"/>
      <c r="W9" s="66"/>
      <c r="X9" s="66"/>
      <c r="Y9" s="66"/>
      <c r="Z9" s="66"/>
      <c r="AA9" s="66"/>
      <c r="AB9" s="66"/>
      <c r="AC9" s="66"/>
      <c r="AD9" s="66"/>
    </row>
    <row r="10" spans="1:30" ht="10.5" customHeight="1" x14ac:dyDescent="0.2">
      <c r="A10" s="469" t="s">
        <v>10</v>
      </c>
      <c r="B10" s="469"/>
      <c r="C10" s="469"/>
      <c r="D10" s="67">
        <v>27.2</v>
      </c>
      <c r="E10" s="67">
        <v>18.7</v>
      </c>
      <c r="F10" s="67">
        <v>0.8</v>
      </c>
      <c r="G10" s="67">
        <v>48.5</v>
      </c>
      <c r="H10" s="67">
        <v>0.9</v>
      </c>
      <c r="I10" s="67">
        <v>3.9</v>
      </c>
      <c r="J10" s="67">
        <v>0</v>
      </c>
      <c r="K10" s="67">
        <v>100</v>
      </c>
      <c r="N10" s="67"/>
      <c r="O10" s="67"/>
      <c r="P10" s="67"/>
      <c r="Q10" s="67"/>
      <c r="R10" s="67"/>
      <c r="S10" s="67"/>
      <c r="T10" s="67"/>
      <c r="U10" s="67"/>
      <c r="W10" s="66"/>
      <c r="X10" s="66"/>
      <c r="Y10" s="66"/>
      <c r="Z10" s="66"/>
      <c r="AA10" s="66"/>
      <c r="AB10" s="66"/>
      <c r="AC10" s="66"/>
      <c r="AD10" s="66"/>
    </row>
    <row r="11" spans="1:30" ht="10.5" customHeight="1" x14ac:dyDescent="0.2">
      <c r="A11" s="469" t="s">
        <v>44</v>
      </c>
      <c r="B11" s="469"/>
      <c r="C11" s="469"/>
      <c r="D11" s="67">
        <v>41.000000000000007</v>
      </c>
      <c r="E11" s="67">
        <v>24</v>
      </c>
      <c r="F11" s="67">
        <v>0</v>
      </c>
      <c r="G11" s="67">
        <v>16</v>
      </c>
      <c r="H11" s="67">
        <v>0.3</v>
      </c>
      <c r="I11" s="67">
        <v>9.6</v>
      </c>
      <c r="J11" s="67">
        <v>9.1</v>
      </c>
      <c r="K11" s="67">
        <v>99.999999999999986</v>
      </c>
      <c r="N11" s="67"/>
      <c r="O11" s="67"/>
      <c r="P11" s="67"/>
      <c r="Q11" s="67"/>
      <c r="R11" s="67"/>
      <c r="S11" s="67"/>
      <c r="T11" s="67"/>
      <c r="U11" s="67"/>
      <c r="W11" s="66"/>
      <c r="X11" s="66"/>
      <c r="Y11" s="66"/>
      <c r="Z11" s="66"/>
      <c r="AA11" s="66"/>
      <c r="AB11" s="66"/>
      <c r="AC11" s="66"/>
      <c r="AD11" s="66"/>
    </row>
    <row r="12" spans="1:30" ht="10.5" customHeight="1" x14ac:dyDescent="0.2">
      <c r="A12" s="460" t="s">
        <v>12</v>
      </c>
      <c r="B12" s="460"/>
      <c r="C12" s="460"/>
      <c r="D12" s="65">
        <v>35</v>
      </c>
      <c r="E12" s="65">
        <v>27.6</v>
      </c>
      <c r="F12" s="65">
        <v>0.5</v>
      </c>
      <c r="G12" s="65">
        <v>16.600000000000001</v>
      </c>
      <c r="H12" s="65">
        <v>2.8</v>
      </c>
      <c r="I12" s="65">
        <v>10.7</v>
      </c>
      <c r="J12" s="65">
        <v>6.8</v>
      </c>
      <c r="K12" s="65">
        <v>100</v>
      </c>
      <c r="N12" s="65"/>
      <c r="O12" s="65"/>
      <c r="P12" s="65"/>
      <c r="Q12" s="65"/>
      <c r="R12" s="65"/>
      <c r="S12" s="65"/>
      <c r="T12" s="65"/>
      <c r="U12" s="65"/>
      <c r="W12" s="66"/>
      <c r="X12" s="66"/>
      <c r="Y12" s="66"/>
      <c r="Z12" s="66"/>
      <c r="AA12" s="66"/>
      <c r="AB12" s="66"/>
      <c r="AC12" s="66"/>
      <c r="AD12" s="66"/>
    </row>
    <row r="13" spans="1:30" ht="10.5" customHeight="1" x14ac:dyDescent="0.2">
      <c r="A13" s="460" t="s">
        <v>13</v>
      </c>
      <c r="B13" s="460"/>
      <c r="C13" s="460"/>
      <c r="D13" s="65">
        <v>26</v>
      </c>
      <c r="E13" s="65">
        <v>29.9</v>
      </c>
      <c r="F13" s="65">
        <v>0.1</v>
      </c>
      <c r="G13" s="65">
        <v>25.3</v>
      </c>
      <c r="H13" s="65">
        <v>6.4</v>
      </c>
      <c r="I13" s="65">
        <v>7.6</v>
      </c>
      <c r="J13" s="65">
        <v>4.7</v>
      </c>
      <c r="K13" s="65">
        <v>100</v>
      </c>
      <c r="N13" s="65"/>
      <c r="O13" s="65"/>
      <c r="P13" s="65"/>
      <c r="Q13" s="65"/>
      <c r="R13" s="65"/>
      <c r="S13" s="65"/>
      <c r="T13" s="65"/>
      <c r="U13" s="65"/>
      <c r="W13" s="66"/>
      <c r="X13" s="66"/>
      <c r="Y13" s="66"/>
      <c r="Z13" s="66"/>
      <c r="AA13" s="66"/>
      <c r="AB13" s="66"/>
      <c r="AC13" s="66"/>
      <c r="AD13" s="66"/>
    </row>
    <row r="14" spans="1:30" ht="10.5" customHeight="1" x14ac:dyDescent="0.2">
      <c r="A14" s="460" t="s">
        <v>14</v>
      </c>
      <c r="B14" s="460"/>
      <c r="C14" s="460"/>
      <c r="D14" s="65">
        <v>45.899999999999984</v>
      </c>
      <c r="E14" s="65">
        <v>19.3</v>
      </c>
      <c r="F14" s="65">
        <v>0.4</v>
      </c>
      <c r="G14" s="65">
        <v>11.8</v>
      </c>
      <c r="H14" s="65">
        <v>7.5</v>
      </c>
      <c r="I14" s="65">
        <v>8.6999999999999993</v>
      </c>
      <c r="J14" s="65">
        <v>6.4</v>
      </c>
      <c r="K14" s="65">
        <v>100</v>
      </c>
      <c r="N14" s="65"/>
      <c r="O14" s="65"/>
      <c r="P14" s="65"/>
      <c r="Q14" s="65"/>
      <c r="R14" s="65"/>
      <c r="S14" s="65"/>
      <c r="T14" s="65"/>
      <c r="U14" s="65"/>
      <c r="W14" s="66"/>
      <c r="X14" s="66"/>
      <c r="Y14" s="66"/>
      <c r="Z14" s="66"/>
      <c r="AA14" s="66"/>
      <c r="AB14" s="66"/>
      <c r="AC14" s="66"/>
      <c r="AD14" s="66"/>
    </row>
    <row r="15" spans="1:30" ht="10.5" customHeight="1" x14ac:dyDescent="0.2">
      <c r="A15" s="460" t="s">
        <v>15</v>
      </c>
      <c r="B15" s="460"/>
      <c r="C15" s="460"/>
      <c r="D15" s="65">
        <v>37.900000000000006</v>
      </c>
      <c r="E15" s="65">
        <v>22</v>
      </c>
      <c r="F15" s="65">
        <v>0.2</v>
      </c>
      <c r="G15" s="65">
        <v>20.9</v>
      </c>
      <c r="H15" s="65">
        <v>4</v>
      </c>
      <c r="I15" s="65">
        <v>9</v>
      </c>
      <c r="J15" s="65">
        <v>6</v>
      </c>
      <c r="K15" s="65">
        <v>100</v>
      </c>
      <c r="N15" s="65"/>
      <c r="O15" s="65"/>
      <c r="P15" s="65"/>
      <c r="Q15" s="65"/>
      <c r="R15" s="65"/>
      <c r="S15" s="65"/>
      <c r="T15" s="65"/>
      <c r="U15" s="65"/>
      <c r="W15" s="66"/>
      <c r="X15" s="66"/>
      <c r="Y15" s="66"/>
      <c r="Z15" s="66"/>
      <c r="AA15" s="66"/>
      <c r="AB15" s="66"/>
      <c r="AC15" s="66"/>
      <c r="AD15" s="66"/>
    </row>
    <row r="16" spans="1:30" ht="10.5" customHeight="1" x14ac:dyDescent="0.2">
      <c r="A16" s="460" t="s">
        <v>16</v>
      </c>
      <c r="B16" s="460"/>
      <c r="C16" s="460"/>
      <c r="D16" s="65">
        <v>45.300000000000011</v>
      </c>
      <c r="E16" s="65">
        <v>21.2</v>
      </c>
      <c r="F16" s="65">
        <v>0.2</v>
      </c>
      <c r="G16" s="65">
        <v>10</v>
      </c>
      <c r="H16" s="65">
        <v>7.6</v>
      </c>
      <c r="I16" s="65">
        <v>9.6</v>
      </c>
      <c r="J16" s="65">
        <v>6.1</v>
      </c>
      <c r="K16" s="65">
        <v>100</v>
      </c>
      <c r="N16" s="65"/>
      <c r="O16" s="65"/>
      <c r="P16" s="65"/>
      <c r="Q16" s="65"/>
      <c r="R16" s="65"/>
      <c r="S16" s="65"/>
      <c r="T16" s="65"/>
      <c r="U16" s="65"/>
      <c r="W16" s="66"/>
      <c r="X16" s="66"/>
      <c r="Y16" s="66"/>
      <c r="Z16" s="66"/>
      <c r="AA16" s="66"/>
      <c r="AB16" s="66"/>
      <c r="AC16" s="66"/>
      <c r="AD16" s="66"/>
    </row>
    <row r="17" spans="1:30" ht="10.5" customHeight="1" x14ac:dyDescent="0.2">
      <c r="A17" s="460" t="s">
        <v>17</v>
      </c>
      <c r="B17" s="460"/>
      <c r="C17" s="460"/>
      <c r="D17" s="65">
        <v>30.7</v>
      </c>
      <c r="E17" s="65">
        <v>33.900000000000006</v>
      </c>
      <c r="F17" s="65">
        <v>0.2</v>
      </c>
      <c r="G17" s="65">
        <v>11.3</v>
      </c>
      <c r="H17" s="65">
        <v>4.5</v>
      </c>
      <c r="I17" s="65">
        <v>7.1</v>
      </c>
      <c r="J17" s="65">
        <v>12.3</v>
      </c>
      <c r="K17" s="65">
        <v>100</v>
      </c>
      <c r="N17" s="65"/>
      <c r="O17" s="65"/>
      <c r="P17" s="65"/>
      <c r="Q17" s="65"/>
      <c r="R17" s="65"/>
      <c r="S17" s="65"/>
      <c r="T17" s="65"/>
      <c r="U17" s="65"/>
      <c r="W17" s="66"/>
      <c r="X17" s="66"/>
      <c r="Y17" s="66"/>
      <c r="Z17" s="66"/>
      <c r="AA17" s="66"/>
      <c r="AB17" s="66"/>
      <c r="AC17" s="66"/>
      <c r="AD17" s="66"/>
    </row>
    <row r="18" spans="1:30" ht="10.5" customHeight="1" x14ac:dyDescent="0.2">
      <c r="A18" s="460" t="s">
        <v>18</v>
      </c>
      <c r="B18" s="460"/>
      <c r="C18" s="460"/>
      <c r="D18" s="65">
        <v>40.399999999999991</v>
      </c>
      <c r="E18" s="65">
        <v>30</v>
      </c>
      <c r="F18" s="65">
        <v>0.5</v>
      </c>
      <c r="G18" s="65">
        <v>10.9</v>
      </c>
      <c r="H18" s="65">
        <v>4.2</v>
      </c>
      <c r="I18" s="65">
        <v>7.7</v>
      </c>
      <c r="J18" s="65">
        <v>6.3</v>
      </c>
      <c r="K18" s="65">
        <v>100</v>
      </c>
      <c r="N18" s="65"/>
      <c r="O18" s="65"/>
      <c r="P18" s="65"/>
      <c r="Q18" s="65"/>
      <c r="R18" s="65"/>
      <c r="S18" s="65"/>
      <c r="T18" s="65"/>
      <c r="U18" s="65"/>
      <c r="W18" s="66"/>
      <c r="X18" s="66"/>
      <c r="Y18" s="66"/>
      <c r="Z18" s="66"/>
      <c r="AA18" s="66"/>
      <c r="AB18" s="66"/>
      <c r="AC18" s="66"/>
      <c r="AD18" s="66"/>
    </row>
    <row r="19" spans="1:30" ht="10.5" customHeight="1" x14ac:dyDescent="0.2">
      <c r="A19" s="460" t="s">
        <v>19</v>
      </c>
      <c r="B19" s="460"/>
      <c r="C19" s="460"/>
      <c r="D19" s="65">
        <v>34.9</v>
      </c>
      <c r="E19" s="65">
        <v>39.4</v>
      </c>
      <c r="F19" s="65">
        <v>0.2</v>
      </c>
      <c r="G19" s="65">
        <v>9</v>
      </c>
      <c r="H19" s="65">
        <v>5.8</v>
      </c>
      <c r="I19" s="65">
        <v>6.8</v>
      </c>
      <c r="J19" s="65">
        <v>3.9</v>
      </c>
      <c r="K19" s="65">
        <v>100</v>
      </c>
      <c r="N19" s="65"/>
      <c r="O19" s="65"/>
      <c r="P19" s="65"/>
      <c r="Q19" s="65"/>
      <c r="R19" s="65"/>
      <c r="S19" s="65"/>
      <c r="T19" s="65"/>
      <c r="U19" s="65"/>
      <c r="W19" s="66"/>
      <c r="X19" s="66"/>
      <c r="Y19" s="66"/>
      <c r="Z19" s="66"/>
      <c r="AA19" s="66"/>
      <c r="AB19" s="66"/>
      <c r="AC19" s="66"/>
      <c r="AD19" s="66"/>
    </row>
    <row r="20" spans="1:30" ht="10.5" customHeight="1" x14ac:dyDescent="0.2">
      <c r="A20" s="460" t="s">
        <v>20</v>
      </c>
      <c r="B20" s="460"/>
      <c r="C20" s="460"/>
      <c r="D20" s="65">
        <v>28.899999999999991</v>
      </c>
      <c r="E20" s="65">
        <v>24.1</v>
      </c>
      <c r="F20" s="65">
        <v>0.5</v>
      </c>
      <c r="G20" s="65">
        <v>6.6</v>
      </c>
      <c r="H20" s="65">
        <v>19.7</v>
      </c>
      <c r="I20" s="65">
        <v>11.4</v>
      </c>
      <c r="J20" s="65">
        <v>8.8000000000000007</v>
      </c>
      <c r="K20" s="65">
        <v>100</v>
      </c>
      <c r="N20" s="65"/>
      <c r="O20" s="65"/>
      <c r="P20" s="65"/>
      <c r="Q20" s="65"/>
      <c r="R20" s="65"/>
      <c r="S20" s="65"/>
      <c r="T20" s="65"/>
      <c r="U20" s="65"/>
      <c r="W20" s="66"/>
      <c r="X20" s="66"/>
      <c r="Y20" s="66"/>
      <c r="Z20" s="66"/>
      <c r="AA20" s="66"/>
      <c r="AB20" s="66"/>
      <c r="AC20" s="66"/>
      <c r="AD20" s="66"/>
    </row>
    <row r="21" spans="1:30" ht="10.5" customHeight="1" x14ac:dyDescent="0.2">
      <c r="A21" s="460" t="s">
        <v>21</v>
      </c>
      <c r="B21" s="460"/>
      <c r="C21" s="460"/>
      <c r="D21" s="65">
        <v>38.000000000000014</v>
      </c>
      <c r="E21" s="65">
        <v>31.8</v>
      </c>
      <c r="F21" s="65">
        <v>0.2</v>
      </c>
      <c r="G21" s="65">
        <v>10.6</v>
      </c>
      <c r="H21" s="65">
        <v>3.8</v>
      </c>
      <c r="I21" s="65">
        <v>9.3000000000000007</v>
      </c>
      <c r="J21" s="65">
        <v>6.3</v>
      </c>
      <c r="K21" s="65">
        <v>100</v>
      </c>
      <c r="N21" s="65"/>
      <c r="O21" s="65"/>
      <c r="P21" s="65"/>
      <c r="Q21" s="65"/>
      <c r="R21" s="65"/>
      <c r="S21" s="65"/>
      <c r="T21" s="65"/>
      <c r="U21" s="65"/>
      <c r="W21" s="66"/>
      <c r="X21" s="66"/>
      <c r="Y21" s="66"/>
      <c r="Z21" s="66"/>
      <c r="AA21" s="66"/>
      <c r="AB21" s="66"/>
      <c r="AC21" s="66"/>
      <c r="AD21" s="66"/>
    </row>
    <row r="22" spans="1:30" ht="10.5" customHeight="1" x14ac:dyDescent="0.2">
      <c r="A22" s="460" t="s">
        <v>22</v>
      </c>
      <c r="B22" s="460"/>
      <c r="C22" s="460"/>
      <c r="D22" s="65">
        <v>41.500000000000007</v>
      </c>
      <c r="E22" s="65">
        <v>18.5</v>
      </c>
      <c r="F22" s="65">
        <v>0.3</v>
      </c>
      <c r="G22" s="65">
        <v>13.4</v>
      </c>
      <c r="H22" s="65">
        <v>7.4</v>
      </c>
      <c r="I22" s="65">
        <v>11.8</v>
      </c>
      <c r="J22" s="65">
        <v>7.1</v>
      </c>
      <c r="K22" s="65">
        <v>100</v>
      </c>
      <c r="N22" s="65"/>
      <c r="O22" s="65"/>
      <c r="P22" s="65"/>
      <c r="Q22" s="65"/>
      <c r="R22" s="65"/>
      <c r="S22" s="65"/>
      <c r="T22" s="65"/>
      <c r="U22" s="65"/>
      <c r="W22" s="66"/>
      <c r="X22" s="66"/>
      <c r="Y22" s="66"/>
      <c r="Z22" s="66"/>
      <c r="AA22" s="66"/>
      <c r="AB22" s="66"/>
      <c r="AC22" s="66"/>
      <c r="AD22" s="66"/>
    </row>
    <row r="23" spans="1:30" ht="10.5" customHeight="1" x14ac:dyDescent="0.2">
      <c r="A23" s="460" t="s">
        <v>23</v>
      </c>
      <c r="B23" s="460"/>
      <c r="C23" s="460"/>
      <c r="D23" s="65">
        <v>37.700000000000003</v>
      </c>
      <c r="E23" s="65">
        <v>26.7</v>
      </c>
      <c r="F23" s="65">
        <v>2.7</v>
      </c>
      <c r="G23" s="65">
        <v>12.7</v>
      </c>
      <c r="H23" s="65">
        <v>10.8</v>
      </c>
      <c r="I23" s="65">
        <v>8.1</v>
      </c>
      <c r="J23" s="65">
        <v>1.3</v>
      </c>
      <c r="K23" s="65">
        <v>100</v>
      </c>
      <c r="N23" s="65"/>
      <c r="O23" s="65"/>
      <c r="P23" s="65"/>
      <c r="Q23" s="65"/>
      <c r="R23" s="65"/>
      <c r="S23" s="65"/>
      <c r="T23" s="65"/>
      <c r="U23" s="65"/>
      <c r="W23" s="66"/>
      <c r="X23" s="66"/>
      <c r="Y23" s="66"/>
      <c r="Z23" s="66"/>
      <c r="AA23" s="66"/>
      <c r="AB23" s="66"/>
      <c r="AC23" s="66"/>
      <c r="AD23" s="66"/>
    </row>
    <row r="24" spans="1:30" ht="10.5" customHeight="1" x14ac:dyDescent="0.2">
      <c r="A24" s="460" t="s">
        <v>24</v>
      </c>
      <c r="B24" s="460"/>
      <c r="C24" s="460"/>
      <c r="D24" s="65">
        <v>39.900000000000013</v>
      </c>
      <c r="E24" s="65">
        <v>23.4</v>
      </c>
      <c r="F24" s="65">
        <v>0.4</v>
      </c>
      <c r="G24" s="65">
        <v>11.7</v>
      </c>
      <c r="H24" s="65">
        <v>11.8</v>
      </c>
      <c r="I24" s="65">
        <v>10.5</v>
      </c>
      <c r="J24" s="65">
        <v>2.2999999999999998</v>
      </c>
      <c r="K24" s="65">
        <v>100</v>
      </c>
      <c r="N24" s="65"/>
      <c r="O24" s="65"/>
      <c r="P24" s="65"/>
      <c r="Q24" s="65"/>
      <c r="R24" s="65"/>
      <c r="S24" s="65"/>
      <c r="T24" s="65"/>
      <c r="U24" s="65"/>
      <c r="W24" s="66"/>
      <c r="X24" s="66"/>
      <c r="Y24" s="66"/>
      <c r="Z24" s="66"/>
      <c r="AA24" s="66"/>
      <c r="AB24" s="66"/>
      <c r="AC24" s="66"/>
      <c r="AD24" s="66"/>
    </row>
    <row r="25" spans="1:30" ht="10.5" customHeight="1" x14ac:dyDescent="0.2">
      <c r="A25" s="460" t="s">
        <v>25</v>
      </c>
      <c r="B25" s="460"/>
      <c r="C25" s="460"/>
      <c r="D25" s="65">
        <v>41.800000000000011</v>
      </c>
      <c r="E25" s="65">
        <v>29.7</v>
      </c>
      <c r="F25" s="65">
        <v>0.1</v>
      </c>
      <c r="G25" s="65">
        <v>7.3</v>
      </c>
      <c r="H25" s="65">
        <v>9.8000000000000007</v>
      </c>
      <c r="I25" s="65">
        <v>8.1999999999999993</v>
      </c>
      <c r="J25" s="65">
        <v>3.1</v>
      </c>
      <c r="K25" s="65">
        <v>100</v>
      </c>
      <c r="N25" s="65"/>
      <c r="O25" s="65"/>
      <c r="P25" s="65"/>
      <c r="Q25" s="65"/>
      <c r="R25" s="65"/>
      <c r="S25" s="65"/>
      <c r="T25" s="65"/>
      <c r="U25" s="65"/>
      <c r="W25" s="66"/>
      <c r="X25" s="66"/>
      <c r="Y25" s="66"/>
      <c r="Z25" s="66"/>
      <c r="AA25" s="66"/>
      <c r="AB25" s="66"/>
      <c r="AC25" s="66"/>
      <c r="AD25" s="66"/>
    </row>
    <row r="26" spans="1:30" ht="10.5" customHeight="1" x14ac:dyDescent="0.2">
      <c r="A26" s="460" t="s">
        <v>26</v>
      </c>
      <c r="B26" s="460"/>
      <c r="C26" s="460"/>
      <c r="D26" s="65">
        <v>20.2</v>
      </c>
      <c r="E26" s="65">
        <v>47.400000000000013</v>
      </c>
      <c r="F26" s="65">
        <v>0.2</v>
      </c>
      <c r="G26" s="65">
        <v>14.1</v>
      </c>
      <c r="H26" s="65">
        <v>1</v>
      </c>
      <c r="I26" s="65">
        <v>13.6</v>
      </c>
      <c r="J26" s="65">
        <v>3.5</v>
      </c>
      <c r="K26" s="65">
        <v>100</v>
      </c>
      <c r="N26" s="65"/>
      <c r="O26" s="65"/>
      <c r="P26" s="65"/>
      <c r="Q26" s="65"/>
      <c r="R26" s="65"/>
      <c r="S26" s="65"/>
      <c r="T26" s="65"/>
      <c r="U26" s="65"/>
      <c r="W26" s="66"/>
      <c r="X26" s="66"/>
      <c r="Y26" s="66"/>
      <c r="Z26" s="66"/>
      <c r="AA26" s="66"/>
      <c r="AB26" s="66"/>
      <c r="AC26" s="66"/>
      <c r="AD26" s="66"/>
    </row>
    <row r="27" spans="1:30" ht="10.5" customHeight="1" x14ac:dyDescent="0.2">
      <c r="A27" s="458" t="s">
        <v>27</v>
      </c>
      <c r="B27" s="458"/>
      <c r="C27" s="458"/>
      <c r="D27" s="68">
        <v>38.1</v>
      </c>
      <c r="E27" s="68">
        <v>27.8</v>
      </c>
      <c r="F27" s="68">
        <v>0.2</v>
      </c>
      <c r="G27" s="68">
        <v>12.8</v>
      </c>
      <c r="H27" s="68">
        <v>5.3</v>
      </c>
      <c r="I27" s="68">
        <v>9.1</v>
      </c>
      <c r="J27" s="68">
        <v>6.7</v>
      </c>
      <c r="K27" s="68">
        <v>100</v>
      </c>
      <c r="N27" s="68"/>
      <c r="O27" s="68"/>
      <c r="P27" s="68"/>
      <c r="Q27" s="68"/>
      <c r="R27" s="68"/>
      <c r="S27" s="68"/>
      <c r="T27" s="68"/>
      <c r="U27" s="68"/>
      <c r="W27" s="66"/>
      <c r="X27" s="66"/>
      <c r="Y27" s="66"/>
      <c r="Z27" s="66"/>
      <c r="AA27" s="66"/>
      <c r="AB27" s="66"/>
      <c r="AC27" s="66"/>
      <c r="AD27" s="66"/>
    </row>
    <row r="28" spans="1:30" ht="10.5" customHeight="1" x14ac:dyDescent="0.2">
      <c r="A28" s="458" t="s">
        <v>28</v>
      </c>
      <c r="B28" s="458"/>
      <c r="C28" s="458"/>
      <c r="D28" s="68">
        <v>37.200000000000003</v>
      </c>
      <c r="E28" s="68">
        <v>23.3</v>
      </c>
      <c r="F28" s="68">
        <v>0.4</v>
      </c>
      <c r="G28" s="68">
        <v>20.399999999999999</v>
      </c>
      <c r="H28" s="68">
        <v>4.8</v>
      </c>
      <c r="I28" s="68">
        <v>8.4</v>
      </c>
      <c r="J28" s="68">
        <v>5.5</v>
      </c>
      <c r="K28" s="68">
        <v>100</v>
      </c>
      <c r="N28" s="68"/>
      <c r="O28" s="68"/>
      <c r="P28" s="68"/>
      <c r="Q28" s="68"/>
      <c r="R28" s="68"/>
      <c r="S28" s="68"/>
      <c r="T28" s="68"/>
      <c r="U28" s="68"/>
      <c r="W28" s="66"/>
      <c r="X28" s="66"/>
      <c r="Y28" s="66"/>
      <c r="Z28" s="66"/>
      <c r="AA28" s="66"/>
      <c r="AB28" s="66"/>
      <c r="AC28" s="66"/>
      <c r="AD28" s="66"/>
    </row>
    <row r="29" spans="1:30" ht="10.5" customHeight="1" x14ac:dyDescent="0.2">
      <c r="A29" s="458" t="s">
        <v>29</v>
      </c>
      <c r="B29" s="458"/>
      <c r="C29" s="458"/>
      <c r="D29" s="68">
        <v>38.9</v>
      </c>
      <c r="E29" s="68">
        <v>27.4</v>
      </c>
      <c r="F29" s="68">
        <v>0.4</v>
      </c>
      <c r="G29" s="68">
        <v>14</v>
      </c>
      <c r="H29" s="68">
        <v>4.4000000000000004</v>
      </c>
      <c r="I29" s="68">
        <v>8.1</v>
      </c>
      <c r="J29" s="68">
        <v>6.8</v>
      </c>
      <c r="K29" s="68">
        <v>100</v>
      </c>
      <c r="N29" s="68"/>
      <c r="O29" s="68"/>
      <c r="P29" s="68"/>
      <c r="Q29" s="68"/>
      <c r="R29" s="68"/>
      <c r="S29" s="68"/>
      <c r="T29" s="68"/>
      <c r="U29" s="68"/>
      <c r="W29" s="66"/>
      <c r="X29" s="66"/>
      <c r="Y29" s="66"/>
      <c r="Z29" s="66"/>
      <c r="AA29" s="66"/>
      <c r="AB29" s="66"/>
      <c r="AC29" s="66"/>
      <c r="AD29" s="66"/>
    </row>
    <row r="30" spans="1:30" ht="10.5" customHeight="1" x14ac:dyDescent="0.2">
      <c r="A30" s="458" t="s">
        <v>30</v>
      </c>
      <c r="B30" s="458"/>
      <c r="C30" s="458"/>
      <c r="D30" s="68">
        <v>38.9</v>
      </c>
      <c r="E30" s="68">
        <v>26.6</v>
      </c>
      <c r="F30" s="68">
        <v>0.4</v>
      </c>
      <c r="G30" s="68">
        <v>11.5</v>
      </c>
      <c r="H30" s="68">
        <v>6.6</v>
      </c>
      <c r="I30" s="68">
        <v>10.1</v>
      </c>
      <c r="J30" s="68">
        <v>5.9</v>
      </c>
      <c r="K30" s="68">
        <v>100</v>
      </c>
      <c r="N30" s="68"/>
      <c r="O30" s="68"/>
      <c r="P30" s="68"/>
      <c r="Q30" s="68"/>
      <c r="R30" s="68"/>
      <c r="S30" s="68"/>
      <c r="T30" s="68"/>
      <c r="U30" s="68"/>
      <c r="W30" s="66"/>
      <c r="X30" s="66"/>
      <c r="Y30" s="66"/>
      <c r="Z30" s="66"/>
      <c r="AA30" s="66"/>
      <c r="AB30" s="66"/>
      <c r="AC30" s="66"/>
      <c r="AD30" s="66"/>
    </row>
    <row r="31" spans="1:30" ht="10.5" customHeight="1" x14ac:dyDescent="0.2">
      <c r="A31" s="458" t="s">
        <v>31</v>
      </c>
      <c r="B31" s="458"/>
      <c r="C31" s="458"/>
      <c r="D31" s="68">
        <v>30.4</v>
      </c>
      <c r="E31" s="68">
        <v>38.999999999999986</v>
      </c>
      <c r="F31" s="68">
        <v>0.2</v>
      </c>
      <c r="G31" s="68">
        <v>10.9</v>
      </c>
      <c r="H31" s="68">
        <v>5.2</v>
      </c>
      <c r="I31" s="68">
        <v>11</v>
      </c>
      <c r="J31" s="68">
        <v>3.3</v>
      </c>
      <c r="K31" s="68">
        <v>99.999999999999986</v>
      </c>
      <c r="N31" s="68"/>
      <c r="O31" s="68"/>
      <c r="P31" s="68"/>
      <c r="Q31" s="68"/>
      <c r="R31" s="68"/>
      <c r="S31" s="68"/>
      <c r="T31" s="68"/>
      <c r="U31" s="68"/>
      <c r="W31" s="66"/>
      <c r="X31" s="66"/>
      <c r="Y31" s="66"/>
      <c r="Z31" s="66"/>
      <c r="AA31" s="66"/>
      <c r="AB31" s="66"/>
      <c r="AC31" s="66"/>
      <c r="AD31" s="66"/>
    </row>
    <row r="32" spans="1:30" ht="10.5" customHeight="1" x14ac:dyDescent="0.2">
      <c r="A32" s="458" t="s">
        <v>32</v>
      </c>
      <c r="B32" s="458"/>
      <c r="C32" s="458"/>
      <c r="D32" s="68">
        <v>37.300000000000011</v>
      </c>
      <c r="E32" s="68">
        <v>27.5</v>
      </c>
      <c r="F32" s="68">
        <v>0.3</v>
      </c>
      <c r="G32" s="68">
        <v>14.8</v>
      </c>
      <c r="H32" s="68">
        <v>5.0999999999999996</v>
      </c>
      <c r="I32" s="68">
        <v>9</v>
      </c>
      <c r="J32" s="68">
        <v>6</v>
      </c>
      <c r="K32" s="68">
        <v>100</v>
      </c>
      <c r="N32" s="68"/>
      <c r="O32" s="68"/>
      <c r="P32" s="68"/>
      <c r="Q32" s="68"/>
      <c r="R32" s="68"/>
      <c r="S32" s="68"/>
      <c r="T32" s="68"/>
      <c r="U32" s="68"/>
      <c r="W32" s="66"/>
      <c r="X32" s="66"/>
      <c r="Y32" s="66"/>
      <c r="Z32" s="66"/>
      <c r="AA32" s="66"/>
      <c r="AB32" s="66"/>
      <c r="AC32" s="66"/>
      <c r="AD32" s="66"/>
    </row>
    <row r="33" spans="1:11" ht="6" customHeight="1" x14ac:dyDescent="0.2">
      <c r="A33" s="468"/>
      <c r="B33" s="468"/>
      <c r="C33" s="468"/>
      <c r="D33" s="468"/>
      <c r="E33" s="468"/>
      <c r="F33" s="468"/>
      <c r="G33" s="468"/>
      <c r="H33" s="468"/>
      <c r="I33" s="468"/>
      <c r="J33" s="468"/>
      <c r="K33" s="468"/>
    </row>
  </sheetData>
  <sheetProtection selectLockedCells="1" selectUnlockedCells="1"/>
  <mergeCells count="34">
    <mergeCell ref="A11:C11"/>
    <mergeCell ref="A1:B1"/>
    <mergeCell ref="C1:K1"/>
    <mergeCell ref="A2:C3"/>
    <mergeCell ref="D2:K2"/>
    <mergeCell ref="A4:K4"/>
    <mergeCell ref="A5:C5"/>
    <mergeCell ref="A6:C6"/>
    <mergeCell ref="A7:C7"/>
    <mergeCell ref="A8:C8"/>
    <mergeCell ref="A9:C9"/>
    <mergeCell ref="A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0:C30"/>
    <mergeCell ref="A31:C31"/>
    <mergeCell ref="A32:C32"/>
    <mergeCell ref="A33:K33"/>
    <mergeCell ref="A24:C24"/>
    <mergeCell ref="A25:C25"/>
    <mergeCell ref="A26:C26"/>
    <mergeCell ref="A27:C27"/>
    <mergeCell ref="A28:C28"/>
    <mergeCell ref="A29:C29"/>
  </mergeCells>
  <hyperlinks>
    <hyperlink ref="M1" location="'Indice delle tavole'!A1" display="TORNA ALL'INDICE"/>
  </hyperlinks>
  <printOptions horizontalCentered="1"/>
  <pageMargins left="0.6694444444444444" right="0.70833333333333337" top="0.98402777777777772" bottom="1.377777777777777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68</vt:i4>
      </vt:variant>
      <vt:variant>
        <vt:lpstr>Intervalli denominati</vt:lpstr>
      </vt:variant>
      <vt:variant>
        <vt:i4>38</vt:i4>
      </vt:variant>
    </vt:vector>
  </HeadingPairs>
  <TitlesOfParts>
    <vt:vector size="106" baseType="lpstr">
      <vt:lpstr>Indice delle tavole</vt:lpstr>
      <vt:lpstr>Tav. 1</vt:lpstr>
      <vt:lpstr>Tav. 1.1</vt:lpstr>
      <vt:lpstr>Tav. 1.2</vt:lpstr>
      <vt:lpstr>Tav. 2.1</vt:lpstr>
      <vt:lpstr>Tav. 2.2</vt:lpstr>
      <vt:lpstr>Tav. 2.3</vt:lpstr>
      <vt:lpstr>Tav. 3</vt:lpstr>
      <vt:lpstr>Tav. 3.1</vt:lpstr>
      <vt:lpstr>Tav. 3.2</vt:lpstr>
      <vt:lpstr>Tav. 4</vt:lpstr>
      <vt:lpstr>Tav. 5</vt:lpstr>
      <vt:lpstr>Tav. 6</vt:lpstr>
      <vt:lpstr>Tav. 6.1</vt:lpstr>
      <vt:lpstr>Tav. 7</vt:lpstr>
      <vt:lpstr>Tav. 8</vt:lpstr>
      <vt:lpstr>Tav. 9</vt:lpstr>
      <vt:lpstr>Tav. 10</vt:lpstr>
      <vt:lpstr>Tav. 11</vt:lpstr>
      <vt:lpstr>Tav. 12</vt:lpstr>
      <vt:lpstr>Tav. 13</vt:lpstr>
      <vt:lpstr>Tav. 22</vt:lpstr>
      <vt:lpstr>Tav. 22.1</vt:lpstr>
      <vt:lpstr>Tav. 22.2</vt:lpstr>
      <vt:lpstr>Tav. 23.1</vt:lpstr>
      <vt:lpstr>Tav. 23.2</vt:lpstr>
      <vt:lpstr>Tav. 23.3</vt:lpstr>
      <vt:lpstr>Tav. 23.4</vt:lpstr>
      <vt:lpstr>Tav. 23.5</vt:lpstr>
      <vt:lpstr>Tav. 23.6</vt:lpstr>
      <vt:lpstr>Tav. 23.7</vt:lpstr>
      <vt:lpstr>Tav. 23.8</vt:lpstr>
      <vt:lpstr>Tav. 23.9</vt:lpstr>
      <vt:lpstr>Tav. 23.10</vt:lpstr>
      <vt:lpstr>Tav. 23.11</vt:lpstr>
      <vt:lpstr>Tav. 23.12</vt:lpstr>
      <vt:lpstr>Tav. 23.13</vt:lpstr>
      <vt:lpstr>Tav. 23.14</vt:lpstr>
      <vt:lpstr>Tav. 23.15</vt:lpstr>
      <vt:lpstr>Tav. 23.16</vt:lpstr>
      <vt:lpstr>Tav. 23.17</vt:lpstr>
      <vt:lpstr>Tav. 23.18</vt:lpstr>
      <vt:lpstr>Tav. 23.19</vt:lpstr>
      <vt:lpstr>Tav. 23.20</vt:lpstr>
      <vt:lpstr>Tav. 23.21</vt:lpstr>
      <vt:lpstr>Tav. 23.22</vt:lpstr>
      <vt:lpstr>Tav. 24</vt:lpstr>
      <vt:lpstr>Tav24_segue (a)</vt:lpstr>
      <vt:lpstr>Tav24_segue (b)</vt:lpstr>
      <vt:lpstr>Tav. 24.1 </vt:lpstr>
      <vt:lpstr>Tav. 24.2</vt:lpstr>
      <vt:lpstr>Tav. 24.3</vt:lpstr>
      <vt:lpstr>Tav. 24.4</vt:lpstr>
      <vt:lpstr>Tav24.4_segue (a)</vt:lpstr>
      <vt:lpstr>Tav24.4_segue (b)</vt:lpstr>
      <vt:lpstr>Tav. 24.5</vt:lpstr>
      <vt:lpstr>Tav.24.5.1</vt:lpstr>
      <vt:lpstr>Tav.24.5.2</vt:lpstr>
      <vt:lpstr>Tav.24.6</vt:lpstr>
      <vt:lpstr>Tav. 25</vt:lpstr>
      <vt:lpstr>Tav. 25.1</vt:lpstr>
      <vt:lpstr>Tav. 25.2</vt:lpstr>
      <vt:lpstr>Tav. 25.3</vt:lpstr>
      <vt:lpstr>Tav. 25.4</vt:lpstr>
      <vt:lpstr>Tav. 25.5</vt:lpstr>
      <vt:lpstr>Tav. 25.6</vt:lpstr>
      <vt:lpstr>Tav. 25.7</vt:lpstr>
      <vt:lpstr>Tav. 26</vt:lpstr>
      <vt:lpstr>'Tav. 6.1'!__xlnm.Print_Area</vt:lpstr>
      <vt:lpstr>__xlnm.Print_Area</vt:lpstr>
      <vt:lpstr>'Tav. 10'!_tab2</vt:lpstr>
      <vt:lpstr>'Tav. 11'!_tab2</vt:lpstr>
      <vt:lpstr>'Tav. 13'!_tab2</vt:lpstr>
      <vt:lpstr>'Tav. 7'!_tab2</vt:lpstr>
      <vt:lpstr>'Tav. 8'!_tab2</vt:lpstr>
      <vt:lpstr>'Tav. 9'!_tab2</vt:lpstr>
      <vt:lpstr>_tab3</vt:lpstr>
      <vt:lpstr>'Tav. 23.11'!Area_stampa</vt:lpstr>
      <vt:lpstr>'Tav. 23.13'!Area_stampa</vt:lpstr>
      <vt:lpstr>'Tav. 23.15'!Area_stampa</vt:lpstr>
      <vt:lpstr>'Tav. 23.17'!Area_stampa</vt:lpstr>
      <vt:lpstr>'Tav. 23.19'!Area_stampa</vt:lpstr>
      <vt:lpstr>'Tav. 23.5'!Area_stampa</vt:lpstr>
      <vt:lpstr>'Tav. 23.7'!Area_stampa</vt:lpstr>
      <vt:lpstr>'Tav. 23.9'!Area_stampa</vt:lpstr>
      <vt:lpstr>'Tav. 6'!Area_stampa</vt:lpstr>
      <vt:lpstr>'Tav. 6.1'!Area_stampa</vt:lpstr>
      <vt:lpstr>area1</vt:lpstr>
      <vt:lpstr>'Tav. 23.11'!area2</vt:lpstr>
      <vt:lpstr>'Tav. 23.13'!area2</vt:lpstr>
      <vt:lpstr>'Tav. 23.15'!area2</vt:lpstr>
      <vt:lpstr>'Tav. 23.17'!area2</vt:lpstr>
      <vt:lpstr>'Tav. 23.19'!area2</vt:lpstr>
      <vt:lpstr>'Tav. 23.5'!area2</vt:lpstr>
      <vt:lpstr>'Tav. 23.7'!area2</vt:lpstr>
      <vt:lpstr>'Tav. 23.9'!area2</vt:lpstr>
      <vt:lpstr>'Tav. 23.10'!tot</vt:lpstr>
      <vt:lpstr>'Tav. 23.12'!tot</vt:lpstr>
      <vt:lpstr>'Tav. 23.14'!tot</vt:lpstr>
      <vt:lpstr>'Tav. 23.16'!tot</vt:lpstr>
      <vt:lpstr>'Tav. 23.18'!tot</vt:lpstr>
      <vt:lpstr>'Tav. 23.20'!tot</vt:lpstr>
      <vt:lpstr>'Tav. 23.6'!tot</vt:lpstr>
      <vt:lpstr>'Tav. 23.8'!tot</vt:lpstr>
      <vt:lpstr>'Tav. 24.1 '!tot</vt:lpstr>
      <vt:lpstr>'Tav. 25.6'!tot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Pierina De Salvo</dc:creator>
  <cp:lastModifiedBy>Giulia Milan</cp:lastModifiedBy>
  <dcterms:created xsi:type="dcterms:W3CDTF">2021-01-29T11:42:09Z</dcterms:created>
  <dcterms:modified xsi:type="dcterms:W3CDTF">2025-04-09T14:40:38Z</dcterms:modified>
</cp:coreProperties>
</file>