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uscolana\SERVER-GIUSTIZIA\GIUSTIZIA CIVILE E AMMINISTRATIVA\GIUSTIZIA NOTARILE\STATISTICA FLASH\IV trimestre 2024\"/>
    </mc:Choice>
  </mc:AlternateContent>
  <xr:revisionPtr revIDLastSave="0" documentId="13_ncr:1_{3068E734-2495-4E8A-9FA5-29028F0D2300}" xr6:coauthVersionLast="47" xr6:coauthVersionMax="47" xr10:uidLastSave="{00000000-0000-0000-0000-000000000000}"/>
  <bookViews>
    <workbookView xWindow="-120" yWindow="-120" windowWidth="23160" windowHeight="10710" tabRatio="603" xr2:uid="{00000000-000D-0000-FFFF-FFFF00000000}"/>
  </bookViews>
  <sheets>
    <sheet name="Fig1 Compravend per ripart(SA)" sheetId="8" r:id="rId1"/>
    <sheet name="Fig2 Compravend Var%(GR e SA)" sheetId="21" r:id="rId2"/>
    <sheet name="Fig3 - Mutui per ripar(SA)" sheetId="15" r:id="rId3"/>
    <sheet name="Fig. 4 - Mutui var% (GR e SA)" sheetId="2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5" l="1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44" i="8"/>
  <c r="C40" i="8"/>
  <c r="C36" i="8"/>
  <c r="C32" i="8"/>
  <c r="C28" i="8"/>
  <c r="C24" i="8"/>
  <c r="C20" i="8"/>
  <c r="C16" i="8"/>
  <c r="C12" i="8"/>
  <c r="C8" i="8"/>
  <c r="C4" i="8"/>
</calcChain>
</file>

<file path=xl/sharedStrings.xml><?xml version="1.0" encoding="utf-8"?>
<sst xmlns="http://schemas.openxmlformats.org/spreadsheetml/2006/main" count="363" uniqueCount="35">
  <si>
    <t>(a) Convenzioni contenute negli atti notarili.</t>
  </si>
  <si>
    <t>I</t>
  </si>
  <si>
    <t>II</t>
  </si>
  <si>
    <t>III</t>
  </si>
  <si>
    <t>IV</t>
  </si>
  <si>
    <t>Trimestre</t>
  </si>
  <si>
    <t>Anno</t>
  </si>
  <si>
    <t xml:space="preserve">        2010</t>
  </si>
  <si>
    <t xml:space="preserve">         2011</t>
  </si>
  <si>
    <t xml:space="preserve">         2012</t>
  </si>
  <si>
    <t xml:space="preserve">         2013</t>
  </si>
  <si>
    <t xml:space="preserve">         2014</t>
  </si>
  <si>
    <t xml:space="preserve">         2015</t>
  </si>
  <si>
    <t xml:space="preserve">         2016</t>
  </si>
  <si>
    <t xml:space="preserve">         2017</t>
  </si>
  <si>
    <t>Trend percentage changes (right scale)</t>
  </si>
  <si>
    <t>Italy</t>
  </si>
  <si>
    <t>North</t>
  </si>
  <si>
    <t>Centre</t>
  </si>
  <si>
    <t>South and Islands</t>
  </si>
  <si>
    <t xml:space="preserve">         2018</t>
  </si>
  <si>
    <t>Quarter on previous quarter (left scale)</t>
  </si>
  <si>
    <t>Quarter on same quarter a year ago (right scale)</t>
  </si>
  <si>
    <t>(b) In occasione della pubblicazione dei dati del I trimestre 2019 sono stati revisionati i modelli di correzione e di destagionalizzazione.</t>
  </si>
  <si>
    <t xml:space="preserve">         2019</t>
  </si>
  <si>
    <t xml:space="preserve">         2020</t>
  </si>
  <si>
    <t xml:space="preserve">         2021</t>
  </si>
  <si>
    <t xml:space="preserve">         2022</t>
  </si>
  <si>
    <t xml:space="preserve">         2023</t>
  </si>
  <si>
    <t xml:space="preserve">Figura 4. Mutui, finanziamenti e altre obbligazioni con costituzione di ipoteca immobiliare (a) - Variazioni percentuali congiunturali e tendenziali </t>
  </si>
  <si>
    <t xml:space="preserve">         2024</t>
  </si>
  <si>
    <r>
      <t>Figura 1.  Indice generale delle compravendite di unità immobiliari per ripartizione geografica (a):</t>
    </r>
    <r>
      <rPr>
        <b/>
        <i/>
        <sz val="11"/>
        <rFont val="Arial Narrow"/>
        <family val="2"/>
      </rPr>
      <t xml:space="preserve"> Indice generale dati destagionalizzati (anno base 2010=100) (b) - </t>
    </r>
    <r>
      <rPr>
        <i/>
        <sz val="11"/>
        <rFont val="Arial Narrow"/>
        <family val="2"/>
      </rPr>
      <t>I trimestre 2012 - IV trimestre 2024</t>
    </r>
  </si>
  <si>
    <r>
      <t>Figura 2. Compravendite di unità immobiliari. Variazioni percentuali congiunturali e tendenziali del totale delle compravendite di unità immobiliari (a) -</t>
    </r>
    <r>
      <rPr>
        <b/>
        <i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I trimestre 2017 - IV trimestre 2024</t>
    </r>
  </si>
  <si>
    <r>
      <t>Figura 3.  Indici trimestrali dei mutui, finanziamenti e altre obbligazioni con costituzione di ipoteca immobiliare per ripartizione geografica (a):</t>
    </r>
    <r>
      <rPr>
        <b/>
        <i/>
        <sz val="9"/>
        <rFont val="Arial Narrow"/>
        <family val="2"/>
      </rPr>
      <t xml:space="preserve"> Indice generale dati destagionalizzati (anno base 2010=100) - </t>
    </r>
    <r>
      <rPr>
        <i/>
        <sz val="9"/>
        <rFont val="Arial Narrow"/>
        <family val="2"/>
      </rPr>
      <t>I trimestre 2012 - IV trimestre 2024</t>
    </r>
  </si>
  <si>
    <t>I trimestre 2017 - 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</si>
</sst>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0.0"/>
    <numFmt numFmtId="166" formatCode="#,##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7" fontId="0" fillId="0" borderId="0" xfId="0" applyNumberFormat="1"/>
    <xf numFmtId="0" fontId="0" fillId="0" borderId="1" xfId="0" applyBorder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65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/>
    <xf numFmtId="165" fontId="0" fillId="0" borderId="0" xfId="0" applyNumberFormat="1"/>
    <xf numFmtId="165" fontId="10" fillId="0" borderId="0" xfId="0" applyNumberFormat="1" applyFont="1"/>
    <xf numFmtId="0" fontId="3" fillId="0" borderId="0" xfId="0" applyFont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center"/>
    </xf>
    <xf numFmtId="166" fontId="0" fillId="0" borderId="0" xfId="0" applyNumberFormat="1"/>
    <xf numFmtId="0" fontId="5" fillId="0" borderId="0" xfId="4" applyFont="1"/>
    <xf numFmtId="0" fontId="1" fillId="0" borderId="0" xfId="4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left"/>
    </xf>
    <xf numFmtId="0" fontId="3" fillId="0" borderId="0" xfId="4" quotePrefix="1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1" fillId="0" borderId="1" xfId="4" applyBorder="1"/>
    <xf numFmtId="0" fontId="3" fillId="0" borderId="0" xfId="4" applyFont="1"/>
    <xf numFmtId="0" fontId="3" fillId="0" borderId="0" xfId="4" applyFont="1" applyAlignment="1">
      <alignment horizontal="center" vertical="center" wrapText="1"/>
    </xf>
    <xf numFmtId="165" fontId="3" fillId="0" borderId="0" xfId="5" applyNumberFormat="1" applyFont="1" applyFill="1"/>
    <xf numFmtId="165" fontId="1" fillId="0" borderId="0" xfId="4" applyNumberFormat="1"/>
    <xf numFmtId="165" fontId="3" fillId="0" borderId="0" xfId="0" applyNumberFormat="1" applyFont="1" applyAlignment="1">
      <alignment horizontal="right" wrapText="1"/>
    </xf>
    <xf numFmtId="165" fontId="3" fillId="0" borderId="0" xfId="0" applyNumberFormat="1" applyFont="1"/>
    <xf numFmtId="165" fontId="3" fillId="0" borderId="0" xfId="5" applyNumberFormat="1" applyFont="1" applyFill="1" applyBorder="1"/>
    <xf numFmtId="165" fontId="3" fillId="0" borderId="0" xfId="4" applyNumberFormat="1" applyFont="1"/>
    <xf numFmtId="0" fontId="3" fillId="0" borderId="0" xfId="0" applyFont="1" applyAlignment="1">
      <alignment horizontal="left" vertical="center" wrapText="1"/>
    </xf>
  </cellXfs>
  <cellStyles count="6">
    <cellStyle name="Euro" xfId="1" xr:uid="{00000000-0005-0000-0000-000000000000}"/>
    <cellStyle name="Normale" xfId="0" builtinId="0"/>
    <cellStyle name="Normale 2" xfId="2" xr:uid="{00000000-0005-0000-0000-000002000000}"/>
    <cellStyle name="Normale 2 2" xfId="4" xr:uid="{00000000-0005-0000-0000-000003000000}"/>
    <cellStyle name="Percentuale 2" xfId="3" xr:uid="{00000000-0005-0000-0000-000004000000}"/>
    <cellStyle name="Percentuale 2 2" xfId="5" xr:uid="{00000000-0005-0000-0000-000005000000}"/>
  </cellStyles>
  <dxfs count="0"/>
  <tableStyles count="0" defaultTableStyle="TableStyleMedium9" defaultPivotStyle="PivotStyleLight16"/>
  <colors>
    <mruColors>
      <color rgb="FF003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6981565106256E-2"/>
          <c:y val="9.1760458587828567E-2"/>
          <c:w val="0.9100094692696894"/>
          <c:h val="0.82768372173381999"/>
        </c:manualLayout>
      </c:layout>
      <c:lineChart>
        <c:grouping val="standard"/>
        <c:varyColors val="0"/>
        <c:ser>
          <c:idx val="0"/>
          <c:order val="0"/>
          <c:tx>
            <c:strRef>
              <c:f>'Fig1 Compravend per ripart(SA)'!$D$3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2263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ripart(SA)'!$C$24:$C$75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strCache>
            </c:strRef>
          </c:cat>
          <c:val>
            <c:numRef>
              <c:f>'Fig1 Compravend per ripart(SA)'!$D$24:$D$75</c:f>
              <c:numCache>
                <c:formatCode>0.0</c:formatCode>
                <c:ptCount val="52"/>
                <c:pt idx="0">
                  <c:v>82.013179690520204</c:v>
                </c:pt>
                <c:pt idx="1">
                  <c:v>77.347081857277558</c:v>
                </c:pt>
                <c:pt idx="2">
                  <c:v>76.410745239969515</c:v>
                </c:pt>
                <c:pt idx="3">
                  <c:v>75.576616923986975</c:v>
                </c:pt>
                <c:pt idx="4">
                  <c:v>73.562545847737411</c:v>
                </c:pt>
                <c:pt idx="5">
                  <c:v>72.601595197380675</c:v>
                </c:pt>
                <c:pt idx="6">
                  <c:v>71.456635029676391</c:v>
                </c:pt>
                <c:pt idx="7">
                  <c:v>69.492899007642123</c:v>
                </c:pt>
                <c:pt idx="8">
                  <c:v>73.548082316206148</c:v>
                </c:pt>
                <c:pt idx="9">
                  <c:v>70.353714381005915</c:v>
                </c:pt>
                <c:pt idx="10">
                  <c:v>73.431947770395041</c:v>
                </c:pt>
                <c:pt idx="11">
                  <c:v>73.533772014618435</c:v>
                </c:pt>
                <c:pt idx="12">
                  <c:v>71.972594137024544</c:v>
                </c:pt>
                <c:pt idx="13">
                  <c:v>74.506170218675095</c:v>
                </c:pt>
                <c:pt idx="14">
                  <c:v>79.072499642770424</c:v>
                </c:pt>
                <c:pt idx="15">
                  <c:v>80.455222097349093</c:v>
                </c:pt>
                <c:pt idx="16">
                  <c:v>85.442213881940404</c:v>
                </c:pt>
                <c:pt idx="17">
                  <c:v>89.738528080529022</c:v>
                </c:pt>
                <c:pt idx="18">
                  <c:v>94.859647633502263</c:v>
                </c:pt>
                <c:pt idx="19">
                  <c:v>89.138069535011709</c:v>
                </c:pt>
                <c:pt idx="20">
                  <c:v>90.719344600170643</c:v>
                </c:pt>
                <c:pt idx="21">
                  <c:v>92.45292138903632</c:v>
                </c:pt>
                <c:pt idx="22">
                  <c:v>95.170924441406271</c:v>
                </c:pt>
                <c:pt idx="23">
                  <c:v>94.090312992050144</c:v>
                </c:pt>
                <c:pt idx="24">
                  <c:v>93.55984566110385</c:v>
                </c:pt>
                <c:pt idx="25">
                  <c:v>96.599804469751831</c:v>
                </c:pt>
                <c:pt idx="26">
                  <c:v>96.907565338021456</c:v>
                </c:pt>
                <c:pt idx="27">
                  <c:v>100.62427843491623</c:v>
                </c:pt>
                <c:pt idx="28">
                  <c:v>102.10944296470868</c:v>
                </c:pt>
                <c:pt idx="29">
                  <c:v>99.944682517011046</c:v>
                </c:pt>
                <c:pt idx="30">
                  <c:v>101.60415249218066</c:v>
                </c:pt>
                <c:pt idx="31">
                  <c:v>102.13283017596568</c:v>
                </c:pt>
                <c:pt idx="32">
                  <c:v>84.146070274444412</c:v>
                </c:pt>
                <c:pt idx="33">
                  <c:v>69.017262949286959</c:v>
                </c:pt>
                <c:pt idx="34">
                  <c:v>103.37616003846072</c:v>
                </c:pt>
                <c:pt idx="35">
                  <c:v>106.96919545267551</c:v>
                </c:pt>
                <c:pt idx="36">
                  <c:v>115.29311746344723</c:v>
                </c:pt>
                <c:pt idx="37">
                  <c:v>121.1296833387803</c:v>
                </c:pt>
                <c:pt idx="38">
                  <c:v>123.57510849306186</c:v>
                </c:pt>
                <c:pt idx="39">
                  <c:v>121.90588386039565</c:v>
                </c:pt>
                <c:pt idx="40">
                  <c:v>125.9475819516834</c:v>
                </c:pt>
                <c:pt idx="41">
                  <c:v>126.90264405388871</c:v>
                </c:pt>
                <c:pt idx="42">
                  <c:v>122.59248219027275</c:v>
                </c:pt>
                <c:pt idx="43">
                  <c:v>119.43185873004644</c:v>
                </c:pt>
                <c:pt idx="44">
                  <c:v>113.50570244989389</c:v>
                </c:pt>
                <c:pt idx="45">
                  <c:v>109.62006365378126</c:v>
                </c:pt>
                <c:pt idx="46">
                  <c:v>116.90551244967506</c:v>
                </c:pt>
                <c:pt idx="47">
                  <c:v>119.04333143899541</c:v>
                </c:pt>
                <c:pt idx="48">
                  <c:v>113.59422073623008</c:v>
                </c:pt>
                <c:pt idx="49">
                  <c:v>114.43997144520712</c:v>
                </c:pt>
                <c:pt idx="50">
                  <c:v>116.61549875204771</c:v>
                </c:pt>
                <c:pt idx="51">
                  <c:v>121.1770554562985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B9-4E47-B0E3-A2847744ED92}"/>
            </c:ext>
          </c:extLst>
        </c:ser>
        <c:ser>
          <c:idx val="1"/>
          <c:order val="1"/>
          <c:tx>
            <c:strRef>
              <c:f>'Fig1 Compravend per ripart(SA)'!$E$3</c:f>
              <c:strCache>
                <c:ptCount val="1"/>
                <c:pt idx="0">
                  <c:v>North</c:v>
                </c:pt>
              </c:strCache>
            </c:strRef>
          </c:tx>
          <c:spPr>
            <a:ln w="12700" cap="rnd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ripart(SA)'!$C$24:$C$75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strCache>
            </c:strRef>
          </c:cat>
          <c:val>
            <c:numRef>
              <c:f>'Fig1 Compravend per ripart(SA)'!$E$24:$E$75</c:f>
              <c:numCache>
                <c:formatCode>0.0</c:formatCode>
                <c:ptCount val="52"/>
                <c:pt idx="0">
                  <c:v>82.59342282499307</c:v>
                </c:pt>
                <c:pt idx="1">
                  <c:v>76.110982988439602</c:v>
                </c:pt>
                <c:pt idx="2">
                  <c:v>75.085073674007248</c:v>
                </c:pt>
                <c:pt idx="3">
                  <c:v>74.457886215550374</c:v>
                </c:pt>
                <c:pt idx="4">
                  <c:v>73.472074272556796</c:v>
                </c:pt>
                <c:pt idx="5">
                  <c:v>72.254549030551246</c:v>
                </c:pt>
                <c:pt idx="6">
                  <c:v>71.298871497143139</c:v>
                </c:pt>
                <c:pt idx="7">
                  <c:v>69.522146048367901</c:v>
                </c:pt>
                <c:pt idx="8">
                  <c:v>73.416484151885655</c:v>
                </c:pt>
                <c:pt idx="9">
                  <c:v>70.391695036238715</c:v>
                </c:pt>
                <c:pt idx="10">
                  <c:v>72.771574073010143</c:v>
                </c:pt>
                <c:pt idx="11">
                  <c:v>73.418789146094667</c:v>
                </c:pt>
                <c:pt idx="12">
                  <c:v>71.859553093275323</c:v>
                </c:pt>
                <c:pt idx="13">
                  <c:v>75.713453023348848</c:v>
                </c:pt>
                <c:pt idx="14">
                  <c:v>79.827890589794507</c:v>
                </c:pt>
                <c:pt idx="15">
                  <c:v>81.073432138598861</c:v>
                </c:pt>
                <c:pt idx="16">
                  <c:v>86.508749568148545</c:v>
                </c:pt>
                <c:pt idx="17">
                  <c:v>91.647889899991071</c:v>
                </c:pt>
                <c:pt idx="18">
                  <c:v>99.130108148821265</c:v>
                </c:pt>
                <c:pt idx="19">
                  <c:v>91.473212381770196</c:v>
                </c:pt>
                <c:pt idx="20">
                  <c:v>93.76444625174355</c:v>
                </c:pt>
                <c:pt idx="21">
                  <c:v>94.655768090318418</c:v>
                </c:pt>
                <c:pt idx="22">
                  <c:v>98.622418516135752</c:v>
                </c:pt>
                <c:pt idx="23">
                  <c:v>96.912275884976751</c:v>
                </c:pt>
                <c:pt idx="24">
                  <c:v>96.039302386631647</c:v>
                </c:pt>
                <c:pt idx="25">
                  <c:v>100.17293846605186</c:v>
                </c:pt>
                <c:pt idx="26">
                  <c:v>99.764401145865207</c:v>
                </c:pt>
                <c:pt idx="27">
                  <c:v>104.45873622797166</c:v>
                </c:pt>
                <c:pt idx="28">
                  <c:v>104.99892847772682</c:v>
                </c:pt>
                <c:pt idx="29">
                  <c:v>103.51210735426244</c:v>
                </c:pt>
                <c:pt idx="30">
                  <c:v>105.58198940555128</c:v>
                </c:pt>
                <c:pt idx="31">
                  <c:v>105.93427698828202</c:v>
                </c:pt>
                <c:pt idx="32">
                  <c:v>85.168392687205227</c:v>
                </c:pt>
                <c:pt idx="33">
                  <c:v>74.231925324582249</c:v>
                </c:pt>
                <c:pt idx="34">
                  <c:v>107.45515540893243</c:v>
                </c:pt>
                <c:pt idx="35">
                  <c:v>111.04680269899339</c:v>
                </c:pt>
                <c:pt idx="36">
                  <c:v>120.03268337039141</c:v>
                </c:pt>
                <c:pt idx="37">
                  <c:v>127.51636560203001</c:v>
                </c:pt>
                <c:pt idx="38">
                  <c:v>128.34994532017339</c:v>
                </c:pt>
                <c:pt idx="39">
                  <c:v>125.85589852770534</c:v>
                </c:pt>
                <c:pt idx="40">
                  <c:v>129.79725264982665</c:v>
                </c:pt>
                <c:pt idx="41">
                  <c:v>126.50010318307491</c:v>
                </c:pt>
                <c:pt idx="42">
                  <c:v>125.81285395182682</c:v>
                </c:pt>
                <c:pt idx="43">
                  <c:v>122.86519602554596</c:v>
                </c:pt>
                <c:pt idx="44">
                  <c:v>114.0057886274183</c:v>
                </c:pt>
                <c:pt idx="45">
                  <c:v>108.39569290486115</c:v>
                </c:pt>
                <c:pt idx="46">
                  <c:v>120.12116821366538</c:v>
                </c:pt>
                <c:pt idx="47">
                  <c:v>121.28547887155938</c:v>
                </c:pt>
                <c:pt idx="48">
                  <c:v>115.29177384647345</c:v>
                </c:pt>
                <c:pt idx="49">
                  <c:v>118.02919999369973</c:v>
                </c:pt>
                <c:pt idx="50">
                  <c:v>120.8116568962343</c:v>
                </c:pt>
                <c:pt idx="51">
                  <c:v>126.44114443612932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B9-4E47-B0E3-A2847744ED92}"/>
            </c:ext>
          </c:extLst>
        </c:ser>
        <c:ser>
          <c:idx val="2"/>
          <c:order val="2"/>
          <c:tx>
            <c:strRef>
              <c:f>'Fig1 Compravend per ripart(SA)'!$F$3</c:f>
              <c:strCache>
                <c:ptCount val="1"/>
                <c:pt idx="0">
                  <c:v>Centre</c:v>
                </c:pt>
              </c:strCache>
            </c:strRef>
          </c:tx>
          <c:spPr>
            <a:ln w="1270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ripart(SA)'!$C$24:$C$75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strCache>
            </c:strRef>
          </c:cat>
          <c:val>
            <c:numRef>
              <c:f>'Fig1 Compravend per ripart(SA)'!$F$24:$F$75</c:f>
              <c:numCache>
                <c:formatCode>0.0</c:formatCode>
                <c:ptCount val="52"/>
                <c:pt idx="0">
                  <c:v>79.812530348443218</c:v>
                </c:pt>
                <c:pt idx="1">
                  <c:v>77.484173781587174</c:v>
                </c:pt>
                <c:pt idx="2">
                  <c:v>75.627929190970306</c:v>
                </c:pt>
                <c:pt idx="3">
                  <c:v>75.071619735106836</c:v>
                </c:pt>
                <c:pt idx="4">
                  <c:v>70.674579623993125</c:v>
                </c:pt>
                <c:pt idx="5">
                  <c:v>71.58908275481069</c:v>
                </c:pt>
                <c:pt idx="6">
                  <c:v>70.061892330552098</c:v>
                </c:pt>
                <c:pt idx="7">
                  <c:v>68.437951399869164</c:v>
                </c:pt>
                <c:pt idx="8">
                  <c:v>74.216782196086641</c:v>
                </c:pt>
                <c:pt idx="9">
                  <c:v>70.322227668855632</c:v>
                </c:pt>
                <c:pt idx="10">
                  <c:v>73.474030869224677</c:v>
                </c:pt>
                <c:pt idx="11">
                  <c:v>73.403720577533107</c:v>
                </c:pt>
                <c:pt idx="12">
                  <c:v>71.727199403639503</c:v>
                </c:pt>
                <c:pt idx="13">
                  <c:v>73.303027148475621</c:v>
                </c:pt>
                <c:pt idx="14">
                  <c:v>78.291074434624505</c:v>
                </c:pt>
                <c:pt idx="15">
                  <c:v>80.082678918363655</c:v>
                </c:pt>
                <c:pt idx="16">
                  <c:v>83.388475285040244</c:v>
                </c:pt>
                <c:pt idx="17">
                  <c:v>87.855861424304464</c:v>
                </c:pt>
                <c:pt idx="18">
                  <c:v>92.04315234591806</c:v>
                </c:pt>
                <c:pt idx="19">
                  <c:v>86.489482682713586</c:v>
                </c:pt>
                <c:pt idx="20">
                  <c:v>88.217276145421707</c:v>
                </c:pt>
                <c:pt idx="21">
                  <c:v>90.446356829423735</c:v>
                </c:pt>
                <c:pt idx="22">
                  <c:v>91.584274771628856</c:v>
                </c:pt>
                <c:pt idx="23">
                  <c:v>90.15688912981615</c:v>
                </c:pt>
                <c:pt idx="24">
                  <c:v>89.15849823535153</c:v>
                </c:pt>
                <c:pt idx="25">
                  <c:v>92.687325842090047</c:v>
                </c:pt>
                <c:pt idx="26">
                  <c:v>94.434112041493947</c:v>
                </c:pt>
                <c:pt idx="27">
                  <c:v>97.950036404135091</c:v>
                </c:pt>
                <c:pt idx="28">
                  <c:v>102.35686830499036</c:v>
                </c:pt>
                <c:pt idx="29">
                  <c:v>97.165959436188757</c:v>
                </c:pt>
                <c:pt idx="30">
                  <c:v>98.52358989263827</c:v>
                </c:pt>
                <c:pt idx="31">
                  <c:v>97.423838488549833</c:v>
                </c:pt>
                <c:pt idx="32">
                  <c:v>89.884624961528218</c:v>
                </c:pt>
                <c:pt idx="33">
                  <c:v>66.658466340561958</c:v>
                </c:pt>
                <c:pt idx="34">
                  <c:v>96.685273092241601</c:v>
                </c:pt>
                <c:pt idx="35">
                  <c:v>104.36063299799075</c:v>
                </c:pt>
                <c:pt idx="36">
                  <c:v>111.40119665438608</c:v>
                </c:pt>
                <c:pt idx="37">
                  <c:v>114.64090916124493</c:v>
                </c:pt>
                <c:pt idx="38">
                  <c:v>119.44124950574991</c:v>
                </c:pt>
                <c:pt idx="39">
                  <c:v>118.81153021599201</c:v>
                </c:pt>
                <c:pt idx="40">
                  <c:v>121.74133853360756</c:v>
                </c:pt>
                <c:pt idx="41">
                  <c:v>126.25372640436272</c:v>
                </c:pt>
                <c:pt idx="42">
                  <c:v>120.23455124495639</c:v>
                </c:pt>
                <c:pt idx="43">
                  <c:v>110.12016848882702</c:v>
                </c:pt>
                <c:pt idx="44">
                  <c:v>107.0394117512031</c:v>
                </c:pt>
                <c:pt idx="45">
                  <c:v>105.18034398033227</c:v>
                </c:pt>
                <c:pt idx="46">
                  <c:v>106.08773079096542</c:v>
                </c:pt>
                <c:pt idx="47">
                  <c:v>110.26865109317055</c:v>
                </c:pt>
                <c:pt idx="48">
                  <c:v>104.03555510829392</c:v>
                </c:pt>
                <c:pt idx="49">
                  <c:v>102.50675416095376</c:v>
                </c:pt>
                <c:pt idx="50">
                  <c:v>102.30379966350789</c:v>
                </c:pt>
                <c:pt idx="51">
                  <c:v>102.0491702464771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B9-4E47-B0E3-A2847744ED92}"/>
            </c:ext>
          </c:extLst>
        </c:ser>
        <c:ser>
          <c:idx val="3"/>
          <c:order val="3"/>
          <c:tx>
            <c:strRef>
              <c:f>'Fig1 Compravend per ripart(SA)'!$G$3</c:f>
              <c:strCache>
                <c:ptCount val="1"/>
                <c:pt idx="0">
                  <c:v>South and Islands</c:v>
                </c:pt>
              </c:strCache>
            </c:strRef>
          </c:tx>
          <c:spPr>
            <a:ln w="19050" cap="rnd" cmpd="sng" algn="ctr">
              <a:solidFill>
                <a:srgbClr val="008264"/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'Fig1 Compravend per ripart(SA)'!$C$24:$C$75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strCache>
            </c:strRef>
          </c:cat>
          <c:val>
            <c:numRef>
              <c:f>'Fig1 Compravend per ripart(SA)'!$G$24:$G$75</c:f>
              <c:numCache>
                <c:formatCode>0.0</c:formatCode>
                <c:ptCount val="52"/>
                <c:pt idx="0">
                  <c:v>82.566339858732292</c:v>
                </c:pt>
                <c:pt idx="1">
                  <c:v>79.808079768435903</c:v>
                </c:pt>
                <c:pt idx="2">
                  <c:v>79.793668670755181</c:v>
                </c:pt>
                <c:pt idx="3">
                  <c:v>78.307008859933902</c:v>
                </c:pt>
                <c:pt idx="4">
                  <c:v>76.060190319559467</c:v>
                </c:pt>
                <c:pt idx="5">
                  <c:v>74.133026082024401</c:v>
                </c:pt>
                <c:pt idx="6">
                  <c:v>72.900096089385087</c:v>
                </c:pt>
                <c:pt idx="7">
                  <c:v>70.275714029618442</c:v>
                </c:pt>
                <c:pt idx="8">
                  <c:v>73.287000911253301</c:v>
                </c:pt>
                <c:pt idx="9">
                  <c:v>70.299908441232361</c:v>
                </c:pt>
                <c:pt idx="10">
                  <c:v>74.771627850416024</c:v>
                </c:pt>
                <c:pt idx="11">
                  <c:v>73.876895684376848</c:v>
                </c:pt>
                <c:pt idx="12">
                  <c:v>72.403919176509405</c:v>
                </c:pt>
                <c:pt idx="13">
                  <c:v>72.957616640691114</c:v>
                </c:pt>
                <c:pt idx="14">
                  <c:v>78.126468137125428</c:v>
                </c:pt>
                <c:pt idx="15">
                  <c:v>79.467494698922778</c:v>
                </c:pt>
                <c:pt idx="16">
                  <c:v>84.866580818325048</c:v>
                </c:pt>
                <c:pt idx="17">
                  <c:v>87.273321771209069</c:v>
                </c:pt>
                <c:pt idx="18">
                  <c:v>88.231006275900626</c:v>
                </c:pt>
                <c:pt idx="19">
                  <c:v>86.399899510981484</c:v>
                </c:pt>
                <c:pt idx="20">
                  <c:v>86.387551768508075</c:v>
                </c:pt>
                <c:pt idx="21">
                  <c:v>89.476455480975176</c:v>
                </c:pt>
                <c:pt idx="22">
                  <c:v>90.861321196346495</c:v>
                </c:pt>
                <c:pt idx="23">
                  <c:v>91.367216645614207</c:v>
                </c:pt>
                <c:pt idx="24">
                  <c:v>91.923232764724162</c:v>
                </c:pt>
                <c:pt idx="25">
                  <c:v>92.297799370227978</c:v>
                </c:pt>
                <c:pt idx="26">
                  <c:v>92.944412596280557</c:v>
                </c:pt>
                <c:pt idx="27">
                  <c:v>94.788602519287167</c:v>
                </c:pt>
                <c:pt idx="28">
                  <c:v>95.902513306200007</c:v>
                </c:pt>
                <c:pt idx="29">
                  <c:v>94.747889834683846</c:v>
                </c:pt>
                <c:pt idx="30">
                  <c:v>95.795234077193356</c:v>
                </c:pt>
                <c:pt idx="31">
                  <c:v>97.992987440601667</c:v>
                </c:pt>
                <c:pt idx="32">
                  <c:v>77.430913573523597</c:v>
                </c:pt>
                <c:pt idx="33">
                  <c:v>60.059009767924501</c:v>
                </c:pt>
                <c:pt idx="34">
                  <c:v>100.24403366814605</c:v>
                </c:pt>
                <c:pt idx="35">
                  <c:v>100.57533459183712</c:v>
                </c:pt>
                <c:pt idx="36">
                  <c:v>108.5489240643321</c:v>
                </c:pt>
                <c:pt idx="37">
                  <c:v>113.03679022825457</c:v>
                </c:pt>
                <c:pt idx="38">
                  <c:v>116.95104173931811</c:v>
                </c:pt>
                <c:pt idx="39">
                  <c:v>116.16585411100353</c:v>
                </c:pt>
                <c:pt idx="40">
                  <c:v>121.30540520140505</c:v>
                </c:pt>
                <c:pt idx="41">
                  <c:v>128.25871791747599</c:v>
                </c:pt>
                <c:pt idx="42">
                  <c:v>117.78092587101582</c:v>
                </c:pt>
                <c:pt idx="43">
                  <c:v>119.73831073671215</c:v>
                </c:pt>
                <c:pt idx="44">
                  <c:v>117.6367786949944</c:v>
                </c:pt>
                <c:pt idx="45">
                  <c:v>115.71673236609701</c:v>
                </c:pt>
                <c:pt idx="46">
                  <c:v>118.86907805921855</c:v>
                </c:pt>
                <c:pt idx="47">
                  <c:v>121.3975741163311</c:v>
                </c:pt>
                <c:pt idx="48">
                  <c:v>117.70796921270173</c:v>
                </c:pt>
                <c:pt idx="49">
                  <c:v>116.51865355746421</c:v>
                </c:pt>
                <c:pt idx="50">
                  <c:v>119.33405505992877</c:v>
                </c:pt>
                <c:pt idx="51">
                  <c:v>125.52619737367175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B9-4E47-B0E3-A2847744E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482704"/>
        <c:axId val="801483264"/>
      </c:lineChart>
      <c:catAx>
        <c:axId val="80148270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483264"/>
        <c:crossesAt val="100"/>
        <c:auto val="1"/>
        <c:lblAlgn val="l"/>
        <c:lblOffset val="0"/>
        <c:tickMarkSkip val="4"/>
        <c:noMultiLvlLbl val="0"/>
      </c:catAx>
      <c:valAx>
        <c:axId val="801483264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FFFFFF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482704"/>
        <c:crosses val="autoZero"/>
        <c:crossBetween val="between"/>
      </c:valAx>
      <c:spPr>
        <a:solidFill>
          <a:srgbClr val="DDDDDD"/>
        </a:solidFill>
        <a:ln w="3175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2421664647565073"/>
          <c:y val="0"/>
          <c:w val="0.55937449759413871"/>
          <c:h val="8.43996943222421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94144144144147E-2"/>
          <c:y val="0.11345362693976567"/>
          <c:w val="0.9021054770911856"/>
          <c:h val="0.78792216024462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 Compravend Var%(GR e SA)'!$C$3</c:f>
              <c:strCache>
                <c:ptCount val="1"/>
                <c:pt idx="0">
                  <c:v>Quarter on previous quarter (left scale)</c:v>
                </c:pt>
              </c:strCache>
            </c:strRef>
          </c:tx>
          <c:spPr>
            <a:solidFill>
              <a:srgbClr val="D22630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'Fig2 Compravend Var%(GR e SA)'!$A$52:$A$83</c:f>
              <c:strCache>
                <c:ptCount val="29"/>
                <c:pt idx="0">
                  <c:v>         2017</c:v>
                </c:pt>
                <c:pt idx="4">
                  <c:v>         2018</c:v>
                </c:pt>
                <c:pt idx="8">
                  <c:v>         2019</c:v>
                </c:pt>
                <c:pt idx="12">
                  <c:v>         2020</c:v>
                </c:pt>
                <c:pt idx="16">
                  <c:v>         2021</c:v>
                </c:pt>
                <c:pt idx="20">
                  <c:v>         2022</c:v>
                </c:pt>
                <c:pt idx="24">
                  <c:v>         2023</c:v>
                </c:pt>
                <c:pt idx="28">
                  <c:v>         2024</c:v>
                </c:pt>
              </c:strCache>
            </c:strRef>
          </c:cat>
          <c:val>
            <c:numRef>
              <c:f>'Fig2 Compravend Var%(GR e SA)'!$C$52:$C$83</c:f>
              <c:numCache>
                <c:formatCode>0.0</c:formatCode>
                <c:ptCount val="32"/>
                <c:pt idx="0">
                  <c:v>1.7739615333915686</c:v>
                </c:pt>
                <c:pt idx="1">
                  <c:v>1.9109229641220478</c:v>
                </c:pt>
                <c:pt idx="2">
                  <c:v>2.9398779525124477</c:v>
                </c:pt>
                <c:pt idx="3">
                  <c:v>-1.1354428421270795</c:v>
                </c:pt>
                <c:pt idx="4">
                  <c:v>-0.56378527616453245</c:v>
                </c:pt>
                <c:pt idx="5">
                  <c:v>3.2492131503288828</c:v>
                </c:pt>
                <c:pt idx="6">
                  <c:v>0.31859367620768675</c:v>
                </c:pt>
                <c:pt idx="7">
                  <c:v>3.835317793745594</c:v>
                </c:pt>
                <c:pt idx="8">
                  <c:v>1.4759504891784561</c:v>
                </c:pt>
                <c:pt idx="9">
                  <c:v>-2.1200394251938168</c:v>
                </c:pt>
                <c:pt idx="10">
                  <c:v>1.6603884602736825</c:v>
                </c:pt>
                <c:pt idx="11">
                  <c:v>0.52033078453727599</c:v>
                </c:pt>
                <c:pt idx="12">
                  <c:v>-17.611144105702053</c:v>
                </c:pt>
                <c:pt idx="13">
                  <c:v>-17.979220272336534</c:v>
                </c:pt>
                <c:pt idx="14">
                  <c:v>49.783047922981623</c:v>
                </c:pt>
                <c:pt idx="15">
                  <c:v>3.4756905391707464</c:v>
                </c:pt>
                <c:pt idx="16">
                  <c:v>7.7816066350188837</c:v>
                </c:pt>
                <c:pt idx="17">
                  <c:v>5.0623714613177118</c:v>
                </c:pt>
                <c:pt idx="18">
                  <c:v>2.0188487964936703</c:v>
                </c:pt>
                <c:pt idx="19">
                  <c:v>-1.3507773960481089</c:v>
                </c:pt>
                <c:pt idx="20">
                  <c:v>3.3154249518556793</c:v>
                </c:pt>
                <c:pt idx="21">
                  <c:v>0.75830126105294371</c:v>
                </c:pt>
                <c:pt idx="22">
                  <c:v>-3.3964318834725491</c:v>
                </c:pt>
                <c:pt idx="23">
                  <c:v>-2.5781543890438452</c:v>
                </c:pt>
                <c:pt idx="24">
                  <c:v>-4.9619559999878611</c:v>
                </c:pt>
                <c:pt idx="25">
                  <c:v>-3.4232983121071778</c:v>
                </c:pt>
                <c:pt idx="26">
                  <c:v>6.6460906453254962</c:v>
                </c:pt>
                <c:pt idx="27">
                  <c:v>1.8286725275171416</c:v>
                </c:pt>
                <c:pt idx="28">
                  <c:v>-4.5774178502033509</c:v>
                </c:pt>
                <c:pt idx="29">
                  <c:v>0.7445367409499597</c:v>
                </c:pt>
                <c:pt idx="30">
                  <c:v>1.9010204908013313</c:v>
                </c:pt>
                <c:pt idx="31">
                  <c:v>3.9116213136898401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0-4E0F-A1A8-3770F9C2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90454272"/>
        <c:axId val="1390454832"/>
      </c:barChart>
      <c:lineChart>
        <c:grouping val="standard"/>
        <c:varyColors val="0"/>
        <c:ser>
          <c:idx val="1"/>
          <c:order val="1"/>
          <c:tx>
            <c:strRef>
              <c:f>'Fig2 Compravend Var%(GR e SA)'!$D$3</c:f>
              <c:strCache>
                <c:ptCount val="1"/>
                <c:pt idx="0">
                  <c:v>Quarter on same quarter a year ago (right scale)</c:v>
                </c:pt>
              </c:strCache>
            </c:strRef>
          </c:tx>
          <c:spPr>
            <a:ln w="28575" cap="flat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'Fig2 Compravend Var%(GR e SA)'!$A$52:$A$83</c:f>
              <c:strCache>
                <c:ptCount val="29"/>
                <c:pt idx="0">
                  <c:v>         2017</c:v>
                </c:pt>
                <c:pt idx="4">
                  <c:v>         2018</c:v>
                </c:pt>
                <c:pt idx="8">
                  <c:v>         2019</c:v>
                </c:pt>
                <c:pt idx="12">
                  <c:v>         2020</c:v>
                </c:pt>
                <c:pt idx="16">
                  <c:v>         2021</c:v>
                </c:pt>
                <c:pt idx="20">
                  <c:v>         2022</c:v>
                </c:pt>
                <c:pt idx="24">
                  <c:v>         2023</c:v>
                </c:pt>
                <c:pt idx="28">
                  <c:v>         2024</c:v>
                </c:pt>
              </c:strCache>
            </c:strRef>
          </c:cat>
          <c:val>
            <c:numRef>
              <c:f>'Fig2 Compravend Var%(GR e SA)'!$D$52:$D$83</c:f>
              <c:numCache>
                <c:formatCode>0.0</c:formatCode>
                <c:ptCount val="32"/>
                <c:pt idx="0">
                  <c:v>6.5</c:v>
                </c:pt>
                <c:pt idx="1">
                  <c:v>2.7</c:v>
                </c:pt>
                <c:pt idx="2">
                  <c:v>0</c:v>
                </c:pt>
                <c:pt idx="3">
                  <c:v>5.6</c:v>
                </c:pt>
                <c:pt idx="4">
                  <c:v>4.2235160180974125</c:v>
                </c:pt>
                <c:pt idx="5">
                  <c:v>4.6523724498727121</c:v>
                </c:pt>
                <c:pt idx="6">
                  <c:v>1.6427509984211015</c:v>
                </c:pt>
                <c:pt idx="7">
                  <c:v>7.5750780213414064</c:v>
                </c:pt>
                <c:pt idx="8">
                  <c:v>8.0464323917435916</c:v>
                </c:pt>
                <c:pt idx="9">
                  <c:v>3.5</c:v>
                </c:pt>
                <c:pt idx="10">
                  <c:v>4.7840687142351319</c:v>
                </c:pt>
                <c:pt idx="11">
                  <c:v>1.5187311624351814</c:v>
                </c:pt>
                <c:pt idx="12">
                  <c:v>-17.7</c:v>
                </c:pt>
                <c:pt idx="13">
                  <c:v>-30.819510077003738</c:v>
                </c:pt>
                <c:pt idx="14">
                  <c:v>1.8</c:v>
                </c:pt>
                <c:pt idx="15">
                  <c:v>4.9132638874034784</c:v>
                </c:pt>
                <c:pt idx="16">
                  <c:v>36.708119598284178</c:v>
                </c:pt>
                <c:pt idx="17">
                  <c:v>76.044309713949943</c:v>
                </c:pt>
                <c:pt idx="18">
                  <c:v>19.482305597028905</c:v>
                </c:pt>
                <c:pt idx="19">
                  <c:v>14.390800848148752</c:v>
                </c:pt>
                <c:pt idx="20">
                  <c:v>10.146459097595947</c:v>
                </c:pt>
                <c:pt idx="21">
                  <c:v>4.3572753374726432</c:v>
                </c:pt>
                <c:pt idx="22">
                  <c:v>-1.0202756266991531</c:v>
                </c:pt>
                <c:pt idx="23">
                  <c:v>-1.5670226569517913</c:v>
                </c:pt>
                <c:pt idx="24">
                  <c:v>-7.5</c:v>
                </c:pt>
                <c:pt idx="25">
                  <c:v>-14.325122937860499</c:v>
                </c:pt>
                <c:pt idx="26">
                  <c:v>-4.9354057784112761</c:v>
                </c:pt>
                <c:pt idx="27">
                  <c:v>0.46317756467827448</c:v>
                </c:pt>
                <c:pt idx="28">
                  <c:v>-4</c:v>
                </c:pt>
                <c:pt idx="29">
                  <c:v>4.1743557111040408</c:v>
                </c:pt>
                <c:pt idx="30">
                  <c:v>-0.21800388408666846</c:v>
                </c:pt>
                <c:pt idx="31">
                  <c:v>2.6664023214317898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0-4E0F-A1A8-3770F9C2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455952"/>
        <c:axId val="1390455392"/>
      </c:lineChart>
      <c:catAx>
        <c:axId val="139045427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390454832"/>
        <c:crosses val="autoZero"/>
        <c:auto val="1"/>
        <c:lblAlgn val="l"/>
        <c:lblOffset val="0"/>
        <c:tickMarkSkip val="4"/>
        <c:noMultiLvlLbl val="0"/>
      </c:catAx>
      <c:valAx>
        <c:axId val="1390454832"/>
        <c:scaling>
          <c:orientation val="minMax"/>
          <c:min val="-20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7762382706453546E-3"/>
              <c:y val="5.159418363843759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390454272"/>
        <c:crosses val="autoZero"/>
        <c:crossBetween val="between"/>
        <c:majorUnit val="10"/>
      </c:valAx>
      <c:valAx>
        <c:axId val="1390455392"/>
        <c:scaling>
          <c:orientation val="minMax"/>
          <c:max val="96"/>
          <c:min val="-32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390455952"/>
        <c:crosses val="max"/>
        <c:crossBetween val="between"/>
        <c:majorUnit val="16"/>
      </c:valAx>
      <c:catAx>
        <c:axId val="139045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045539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9525" cap="flat" cmpd="sng" algn="ctr">
          <a:solidFill>
            <a:srgbClr val="DDDDDD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9.2338141904862781E-2"/>
          <c:y val="0"/>
          <c:w val="0.81145305610198226"/>
          <c:h val="4.2652480755042931E-2"/>
        </c:manualLayout>
      </c:layout>
      <c:overlay val="0"/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76981565106256E-2"/>
          <c:y val="9.1760458587828567E-2"/>
          <c:w val="0.9100094692696894"/>
          <c:h val="0.82768372173381999"/>
        </c:manualLayout>
      </c:layout>
      <c:lineChart>
        <c:grouping val="standard"/>
        <c:varyColors val="0"/>
        <c:ser>
          <c:idx val="0"/>
          <c:order val="0"/>
          <c:tx>
            <c:strRef>
              <c:f>'Fig3 - Mutui per ripar(SA)'!$D$4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 cmpd="sng" algn="ctr">
              <a:solidFill>
                <a:srgbClr val="D2263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ripar(SA)'!$C$25:$C$76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    2018</c:v>
                </c:pt>
                <c:pt idx="28">
                  <c:v>    2019</c:v>
                </c:pt>
                <c:pt idx="32">
                  <c:v>    2020</c:v>
                </c:pt>
                <c:pt idx="36">
                  <c:v>    2021</c:v>
                </c:pt>
                <c:pt idx="40">
                  <c:v>    2022</c:v>
                </c:pt>
                <c:pt idx="44">
                  <c:v>    2023</c:v>
                </c:pt>
                <c:pt idx="48">
                  <c:v>    2024</c:v>
                </c:pt>
              </c:strCache>
            </c:strRef>
          </c:cat>
          <c:val>
            <c:numRef>
              <c:f>'Fig3 - Mutui per ripar(SA)'!$D$25:$D$76</c:f>
              <c:numCache>
                <c:formatCode>0.0</c:formatCode>
                <c:ptCount val="52"/>
                <c:pt idx="0">
                  <c:v>60.872437976044814</c:v>
                </c:pt>
                <c:pt idx="1">
                  <c:v>57.12370449731381</c:v>
                </c:pt>
                <c:pt idx="2">
                  <c:v>56.575297235162182</c:v>
                </c:pt>
                <c:pt idx="3">
                  <c:v>56.164451392233282</c:v>
                </c:pt>
                <c:pt idx="4">
                  <c:v>57.424606307184064</c:v>
                </c:pt>
                <c:pt idx="5">
                  <c:v>55.296175730798005</c:v>
                </c:pt>
                <c:pt idx="6">
                  <c:v>54.910420439100946</c:v>
                </c:pt>
                <c:pt idx="7">
                  <c:v>55.529865483176025</c:v>
                </c:pt>
                <c:pt idx="8">
                  <c:v>59.444425898264321</c:v>
                </c:pt>
                <c:pt idx="9">
                  <c:v>58.733336886667601</c:v>
                </c:pt>
                <c:pt idx="10">
                  <c:v>62.417677677627978</c:v>
                </c:pt>
                <c:pt idx="11">
                  <c:v>63.100925960631592</c:v>
                </c:pt>
                <c:pt idx="12">
                  <c:v>64.816806284806901</c:v>
                </c:pt>
                <c:pt idx="13">
                  <c:v>71.923765574023392</c:v>
                </c:pt>
                <c:pt idx="14">
                  <c:v>80.405529767606637</c:v>
                </c:pt>
                <c:pt idx="15">
                  <c:v>81.692051351119005</c:v>
                </c:pt>
                <c:pt idx="16">
                  <c:v>84.602874104382082</c:v>
                </c:pt>
                <c:pt idx="17">
                  <c:v>88.652373635820609</c:v>
                </c:pt>
                <c:pt idx="18">
                  <c:v>88.794014776746749</c:v>
                </c:pt>
                <c:pt idx="19">
                  <c:v>88.944450354260297</c:v>
                </c:pt>
                <c:pt idx="20">
                  <c:v>91.765371210948061</c:v>
                </c:pt>
                <c:pt idx="21">
                  <c:v>91.268042800239527</c:v>
                </c:pt>
                <c:pt idx="22">
                  <c:v>87.125349042066162</c:v>
                </c:pt>
                <c:pt idx="23">
                  <c:v>87.421212947419875</c:v>
                </c:pt>
                <c:pt idx="24">
                  <c:v>89.122255451634331</c:v>
                </c:pt>
                <c:pt idx="25">
                  <c:v>92.458282776380614</c:v>
                </c:pt>
                <c:pt idx="26">
                  <c:v>93.212858748539077</c:v>
                </c:pt>
                <c:pt idx="27">
                  <c:v>93.775568684674568</c:v>
                </c:pt>
                <c:pt idx="28">
                  <c:v>92.209319029415639</c:v>
                </c:pt>
                <c:pt idx="29">
                  <c:v>87.68321638882891</c:v>
                </c:pt>
                <c:pt idx="30">
                  <c:v>89.137820229305319</c:v>
                </c:pt>
                <c:pt idx="31">
                  <c:v>89.328717572283225</c:v>
                </c:pt>
                <c:pt idx="32">
                  <c:v>79.352443063347422</c:v>
                </c:pt>
                <c:pt idx="33">
                  <c:v>69.51890363531362</c:v>
                </c:pt>
                <c:pt idx="34">
                  <c:v>82.601281883067813</c:v>
                </c:pt>
                <c:pt idx="35">
                  <c:v>90.996102810370786</c:v>
                </c:pt>
                <c:pt idx="36">
                  <c:v>98.069664085848558</c:v>
                </c:pt>
                <c:pt idx="37">
                  <c:v>99.801845779784315</c:v>
                </c:pt>
                <c:pt idx="38">
                  <c:v>97.670403146090791</c:v>
                </c:pt>
                <c:pt idx="39">
                  <c:v>94.253420759719944</c:v>
                </c:pt>
                <c:pt idx="40">
                  <c:v>100.68147687099307</c:v>
                </c:pt>
                <c:pt idx="41">
                  <c:v>97.3808103458029</c:v>
                </c:pt>
                <c:pt idx="42">
                  <c:v>90.299592366346715</c:v>
                </c:pt>
                <c:pt idx="43">
                  <c:v>80.249444064565253</c:v>
                </c:pt>
                <c:pt idx="44">
                  <c:v>69.978594029542748</c:v>
                </c:pt>
                <c:pt idx="45">
                  <c:v>64.975419698633203</c:v>
                </c:pt>
                <c:pt idx="46">
                  <c:v>68.32203520622032</c:v>
                </c:pt>
                <c:pt idx="47">
                  <c:v>68.449536581757869</c:v>
                </c:pt>
                <c:pt idx="48">
                  <c:v>65.192575980295146</c:v>
                </c:pt>
                <c:pt idx="49">
                  <c:v>69.908792075726538</c:v>
                </c:pt>
                <c:pt idx="50">
                  <c:v>74.691210370529959</c:v>
                </c:pt>
                <c:pt idx="51">
                  <c:v>79.131778991770886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E-4867-9D74-D8B964330D2A}"/>
            </c:ext>
          </c:extLst>
        </c:ser>
        <c:ser>
          <c:idx val="1"/>
          <c:order val="1"/>
          <c:tx>
            <c:strRef>
              <c:f>'Fig3 - Mutui per ripar(SA)'!$E$4</c:f>
              <c:strCache>
                <c:ptCount val="1"/>
                <c:pt idx="0">
                  <c:v>North</c:v>
                </c:pt>
              </c:strCache>
            </c:strRef>
          </c:tx>
          <c:spPr>
            <a:ln w="12700" cap="rnd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ripar(SA)'!$C$25:$C$76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    2018</c:v>
                </c:pt>
                <c:pt idx="28">
                  <c:v>    2019</c:v>
                </c:pt>
                <c:pt idx="32">
                  <c:v>    2020</c:v>
                </c:pt>
                <c:pt idx="36">
                  <c:v>    2021</c:v>
                </c:pt>
                <c:pt idx="40">
                  <c:v>    2022</c:v>
                </c:pt>
                <c:pt idx="44">
                  <c:v>    2023</c:v>
                </c:pt>
                <c:pt idx="48">
                  <c:v>    2024</c:v>
                </c:pt>
              </c:strCache>
            </c:strRef>
          </c:cat>
          <c:val>
            <c:numRef>
              <c:f>'Fig3 - Mutui per ripar(SA)'!$E$25:$E$76</c:f>
              <c:numCache>
                <c:formatCode>0.0</c:formatCode>
                <c:ptCount val="52"/>
                <c:pt idx="0">
                  <c:v>61.501622287364242</c:v>
                </c:pt>
                <c:pt idx="1">
                  <c:v>57.841419274716152</c:v>
                </c:pt>
                <c:pt idx="2">
                  <c:v>57.820583686164838</c:v>
                </c:pt>
                <c:pt idx="3">
                  <c:v>56.645657775624272</c:v>
                </c:pt>
                <c:pt idx="4">
                  <c:v>58.29978560031288</c:v>
                </c:pt>
                <c:pt idx="5">
                  <c:v>56.859975105642427</c:v>
                </c:pt>
                <c:pt idx="6">
                  <c:v>56.343905926199454</c:v>
                </c:pt>
                <c:pt idx="7">
                  <c:v>56.686463069912861</c:v>
                </c:pt>
                <c:pt idx="8">
                  <c:v>59.707295492627374</c:v>
                </c:pt>
                <c:pt idx="9">
                  <c:v>58.894415889242801</c:v>
                </c:pt>
                <c:pt idx="10">
                  <c:v>62.156695125675895</c:v>
                </c:pt>
                <c:pt idx="11">
                  <c:v>63.226773658753764</c:v>
                </c:pt>
                <c:pt idx="12">
                  <c:v>64.671363887003267</c:v>
                </c:pt>
                <c:pt idx="13">
                  <c:v>72.128163833611694</c:v>
                </c:pt>
                <c:pt idx="14">
                  <c:v>78.563377707006765</c:v>
                </c:pt>
                <c:pt idx="15">
                  <c:v>80.090060577267437</c:v>
                </c:pt>
                <c:pt idx="16">
                  <c:v>83.812236923399581</c:v>
                </c:pt>
                <c:pt idx="17">
                  <c:v>86.958480307055638</c:v>
                </c:pt>
                <c:pt idx="18">
                  <c:v>87.902697559683077</c:v>
                </c:pt>
                <c:pt idx="19">
                  <c:v>88.523781853050124</c:v>
                </c:pt>
                <c:pt idx="20">
                  <c:v>91.00559995731939</c:v>
                </c:pt>
                <c:pt idx="21">
                  <c:v>89.996536695414761</c:v>
                </c:pt>
                <c:pt idx="22">
                  <c:v>86.101764063963714</c:v>
                </c:pt>
                <c:pt idx="23">
                  <c:v>87.593660507733887</c:v>
                </c:pt>
                <c:pt idx="24">
                  <c:v>88.083378440211547</c:v>
                </c:pt>
                <c:pt idx="25">
                  <c:v>92.345661658496695</c:v>
                </c:pt>
                <c:pt idx="26">
                  <c:v>92.526749035494575</c:v>
                </c:pt>
                <c:pt idx="27">
                  <c:v>92.795638138746966</c:v>
                </c:pt>
                <c:pt idx="28">
                  <c:v>91.23279974979765</c:v>
                </c:pt>
                <c:pt idx="29">
                  <c:v>87.704859203638819</c:v>
                </c:pt>
                <c:pt idx="30">
                  <c:v>89.941768474072632</c:v>
                </c:pt>
                <c:pt idx="31">
                  <c:v>90.954446381162541</c:v>
                </c:pt>
                <c:pt idx="32">
                  <c:v>77.923860536561889</c:v>
                </c:pt>
                <c:pt idx="33">
                  <c:v>72.1323255112205</c:v>
                </c:pt>
                <c:pt idx="34">
                  <c:v>85.023425643518465</c:v>
                </c:pt>
                <c:pt idx="35">
                  <c:v>92.6843215739773</c:v>
                </c:pt>
                <c:pt idx="36">
                  <c:v>100.59858569602542</c:v>
                </c:pt>
                <c:pt idx="37">
                  <c:v>102.52951494929678</c:v>
                </c:pt>
                <c:pt idx="38">
                  <c:v>99.461024215606699</c:v>
                </c:pt>
                <c:pt idx="39">
                  <c:v>95.363307088445396</c:v>
                </c:pt>
                <c:pt idx="40">
                  <c:v>102.20722671690039</c:v>
                </c:pt>
                <c:pt idx="41">
                  <c:v>96.334798894145237</c:v>
                </c:pt>
                <c:pt idx="42">
                  <c:v>92.33696505187406</c:v>
                </c:pt>
                <c:pt idx="43">
                  <c:v>83.04240967843009</c:v>
                </c:pt>
                <c:pt idx="44">
                  <c:v>69.748476078359005</c:v>
                </c:pt>
                <c:pt idx="45">
                  <c:v>64.365457915666084</c:v>
                </c:pt>
                <c:pt idx="46">
                  <c:v>69.724795014521774</c:v>
                </c:pt>
                <c:pt idx="47">
                  <c:v>70.337779601286343</c:v>
                </c:pt>
                <c:pt idx="48">
                  <c:v>66.433769375346316</c:v>
                </c:pt>
                <c:pt idx="49">
                  <c:v>72.48733746497453</c:v>
                </c:pt>
                <c:pt idx="50">
                  <c:v>77.783806635885625</c:v>
                </c:pt>
                <c:pt idx="51">
                  <c:v>82.655508152207375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E-4867-9D74-D8B964330D2A}"/>
            </c:ext>
          </c:extLst>
        </c:ser>
        <c:ser>
          <c:idx val="2"/>
          <c:order val="2"/>
          <c:tx>
            <c:strRef>
              <c:f>'Fig3 - Mutui per ripar(SA)'!$F$4</c:f>
              <c:strCache>
                <c:ptCount val="1"/>
                <c:pt idx="0">
                  <c:v>Centre</c:v>
                </c:pt>
              </c:strCache>
            </c:strRef>
          </c:tx>
          <c:spPr>
            <a:ln w="12700" cap="rnd" cmpd="sng" algn="ctr">
              <a:solidFill>
                <a:srgbClr val="A6A6A6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ripar(SA)'!$C$25:$C$76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    2018</c:v>
                </c:pt>
                <c:pt idx="28">
                  <c:v>    2019</c:v>
                </c:pt>
                <c:pt idx="32">
                  <c:v>    2020</c:v>
                </c:pt>
                <c:pt idx="36">
                  <c:v>    2021</c:v>
                </c:pt>
                <c:pt idx="40">
                  <c:v>    2022</c:v>
                </c:pt>
                <c:pt idx="44">
                  <c:v>    2023</c:v>
                </c:pt>
                <c:pt idx="48">
                  <c:v>    2024</c:v>
                </c:pt>
              </c:strCache>
            </c:strRef>
          </c:cat>
          <c:val>
            <c:numRef>
              <c:f>'Fig3 - Mutui per ripar(SA)'!$F$25:$F$76</c:f>
              <c:numCache>
                <c:formatCode>0.0</c:formatCode>
                <c:ptCount val="52"/>
                <c:pt idx="0">
                  <c:v>61.813036568291693</c:v>
                </c:pt>
                <c:pt idx="1">
                  <c:v>60.518965426852269</c:v>
                </c:pt>
                <c:pt idx="2">
                  <c:v>59.401732294424683</c:v>
                </c:pt>
                <c:pt idx="3">
                  <c:v>61.193575872112291</c:v>
                </c:pt>
                <c:pt idx="4">
                  <c:v>61.393842191050894</c:v>
                </c:pt>
                <c:pt idx="5">
                  <c:v>59.304989380254469</c:v>
                </c:pt>
                <c:pt idx="6">
                  <c:v>59.764906275932169</c:v>
                </c:pt>
                <c:pt idx="7">
                  <c:v>61.077375324416181</c:v>
                </c:pt>
                <c:pt idx="8">
                  <c:v>67.033579005560796</c:v>
                </c:pt>
                <c:pt idx="9">
                  <c:v>66.408564639066554</c:v>
                </c:pt>
                <c:pt idx="10">
                  <c:v>69.251626105763847</c:v>
                </c:pt>
                <c:pt idx="11">
                  <c:v>69.733260798500169</c:v>
                </c:pt>
                <c:pt idx="12">
                  <c:v>70.701921157690933</c:v>
                </c:pt>
                <c:pt idx="13">
                  <c:v>78.321218244853526</c:v>
                </c:pt>
                <c:pt idx="14">
                  <c:v>89.659038391219113</c:v>
                </c:pt>
                <c:pt idx="15">
                  <c:v>90.775101867032475</c:v>
                </c:pt>
                <c:pt idx="16">
                  <c:v>91.977900217715529</c:v>
                </c:pt>
                <c:pt idx="17">
                  <c:v>97.721138450967231</c:v>
                </c:pt>
                <c:pt idx="18">
                  <c:v>97.8276783385828</c:v>
                </c:pt>
                <c:pt idx="19">
                  <c:v>97.655861938042506</c:v>
                </c:pt>
                <c:pt idx="20">
                  <c:v>99.251985907088866</c:v>
                </c:pt>
                <c:pt idx="21">
                  <c:v>100.61333428987207</c:v>
                </c:pt>
                <c:pt idx="22">
                  <c:v>94.018199087406202</c:v>
                </c:pt>
                <c:pt idx="23">
                  <c:v>92.004191108303388</c:v>
                </c:pt>
                <c:pt idx="24">
                  <c:v>95.775819216114812</c:v>
                </c:pt>
                <c:pt idx="25">
                  <c:v>97.868475609510099</c:v>
                </c:pt>
                <c:pt idx="26">
                  <c:v>100.42507234144773</c:v>
                </c:pt>
                <c:pt idx="27">
                  <c:v>102.96303371725371</c:v>
                </c:pt>
                <c:pt idx="28">
                  <c:v>101.32545729368788</c:v>
                </c:pt>
                <c:pt idx="29">
                  <c:v>94.763235173016668</c:v>
                </c:pt>
                <c:pt idx="30">
                  <c:v>95.296967954343899</c:v>
                </c:pt>
                <c:pt idx="31">
                  <c:v>94.385748288203686</c:v>
                </c:pt>
                <c:pt idx="32">
                  <c:v>92.451584763239453</c:v>
                </c:pt>
                <c:pt idx="33">
                  <c:v>73.912936368074838</c:v>
                </c:pt>
                <c:pt idx="34">
                  <c:v>84.549578154657596</c:v>
                </c:pt>
                <c:pt idx="35">
                  <c:v>96.48882605819928</c:v>
                </c:pt>
                <c:pt idx="36">
                  <c:v>102.07107820760544</c:v>
                </c:pt>
                <c:pt idx="37">
                  <c:v>103.2963902495094</c:v>
                </c:pt>
                <c:pt idx="38">
                  <c:v>105.34330691320154</c:v>
                </c:pt>
                <c:pt idx="39">
                  <c:v>101.71887085615752</c:v>
                </c:pt>
                <c:pt idx="40">
                  <c:v>107.26286292210409</c:v>
                </c:pt>
                <c:pt idx="41">
                  <c:v>106.69489350018191</c:v>
                </c:pt>
                <c:pt idx="42">
                  <c:v>95.37679921686653</c:v>
                </c:pt>
                <c:pt idx="43">
                  <c:v>79.758677854461482</c:v>
                </c:pt>
                <c:pt idx="44">
                  <c:v>71.53567965497416</c:v>
                </c:pt>
                <c:pt idx="45">
                  <c:v>68.343334978364481</c:v>
                </c:pt>
                <c:pt idx="46">
                  <c:v>67.541882748542221</c:v>
                </c:pt>
                <c:pt idx="47">
                  <c:v>67.843966356586378</c:v>
                </c:pt>
                <c:pt idx="48">
                  <c:v>64.626878605660266</c:v>
                </c:pt>
                <c:pt idx="49">
                  <c:v>66.791240226153107</c:v>
                </c:pt>
                <c:pt idx="50">
                  <c:v>70.671914628610537</c:v>
                </c:pt>
                <c:pt idx="51">
                  <c:v>72.038627601879966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E-4867-9D74-D8B964330D2A}"/>
            </c:ext>
          </c:extLst>
        </c:ser>
        <c:ser>
          <c:idx val="3"/>
          <c:order val="3"/>
          <c:tx>
            <c:strRef>
              <c:f>'Fig3 - Mutui per ripar(SA)'!$G$4</c:f>
              <c:strCache>
                <c:ptCount val="1"/>
                <c:pt idx="0">
                  <c:v>South and Islands</c:v>
                </c:pt>
              </c:strCache>
            </c:strRef>
          </c:tx>
          <c:spPr>
            <a:ln w="19050" cap="rnd" cmpd="sng" algn="ctr">
              <a:solidFill>
                <a:srgbClr val="008264"/>
              </a:solidFill>
              <a:prstDash val="sysDot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'Fig3 - Mutui per ripar(SA)'!$C$25:$C$76</c:f>
              <c:strCache>
                <c:ptCount val="49"/>
                <c:pt idx="0">
                  <c:v>    2012</c:v>
                </c:pt>
                <c:pt idx="4">
                  <c:v>    2013</c:v>
                </c:pt>
                <c:pt idx="8">
                  <c:v>    2014</c:v>
                </c:pt>
                <c:pt idx="12">
                  <c:v>    2015</c:v>
                </c:pt>
                <c:pt idx="16">
                  <c:v>    2016</c:v>
                </c:pt>
                <c:pt idx="20">
                  <c:v>    2017</c:v>
                </c:pt>
                <c:pt idx="24">
                  <c:v>    2018</c:v>
                </c:pt>
                <c:pt idx="28">
                  <c:v>    2019</c:v>
                </c:pt>
                <c:pt idx="32">
                  <c:v>    2020</c:v>
                </c:pt>
                <c:pt idx="36">
                  <c:v>    2021</c:v>
                </c:pt>
                <c:pt idx="40">
                  <c:v>    2022</c:v>
                </c:pt>
                <c:pt idx="44">
                  <c:v>    2023</c:v>
                </c:pt>
                <c:pt idx="48">
                  <c:v>    2024</c:v>
                </c:pt>
              </c:strCache>
            </c:strRef>
          </c:cat>
          <c:val>
            <c:numRef>
              <c:f>'Fig3 - Mutui per ripar(SA)'!$G$25:$G$76</c:f>
              <c:numCache>
                <c:formatCode>0.0</c:formatCode>
                <c:ptCount val="52"/>
                <c:pt idx="0">
                  <c:v>58.37705062722803</c:v>
                </c:pt>
                <c:pt idx="1">
                  <c:v>52.186200568557837</c:v>
                </c:pt>
                <c:pt idx="2">
                  <c:v>50.767711053121509</c:v>
                </c:pt>
                <c:pt idx="3">
                  <c:v>50.375483013694456</c:v>
                </c:pt>
                <c:pt idx="4">
                  <c:v>51.557737754397571</c:v>
                </c:pt>
                <c:pt idx="5">
                  <c:v>47.589471020801618</c:v>
                </c:pt>
                <c:pt idx="6">
                  <c:v>46.783702461139193</c:v>
                </c:pt>
                <c:pt idx="7">
                  <c:v>47.504605141900278</c:v>
                </c:pt>
                <c:pt idx="8">
                  <c:v>51.92246901150741</c:v>
                </c:pt>
                <c:pt idx="9">
                  <c:v>51.400572560608559</c:v>
                </c:pt>
                <c:pt idx="10">
                  <c:v>56.948207751711145</c:v>
                </c:pt>
                <c:pt idx="11">
                  <c:v>56.799483614783227</c:v>
                </c:pt>
                <c:pt idx="12">
                  <c:v>59.898943089212821</c:v>
                </c:pt>
                <c:pt idx="13">
                  <c:v>65.628005573750201</c:v>
                </c:pt>
                <c:pt idx="14">
                  <c:v>76.900201616345583</c:v>
                </c:pt>
                <c:pt idx="15">
                  <c:v>77.710974629981948</c:v>
                </c:pt>
                <c:pt idx="16">
                  <c:v>80.033928139148927</c:v>
                </c:pt>
                <c:pt idx="17">
                  <c:v>84.924946503267947</c:v>
                </c:pt>
                <c:pt idx="18">
                  <c:v>82.995424636382523</c:v>
                </c:pt>
                <c:pt idx="19">
                  <c:v>82.202903626559348</c:v>
                </c:pt>
                <c:pt idx="20">
                  <c:v>87.015082044489304</c:v>
                </c:pt>
                <c:pt idx="21">
                  <c:v>86.184968241562871</c:v>
                </c:pt>
                <c:pt idx="22">
                  <c:v>83.60088042361042</c:v>
                </c:pt>
                <c:pt idx="23">
                  <c:v>82.842907566774997</c:v>
                </c:pt>
                <c:pt idx="24">
                  <c:v>85.853304389192203</c:v>
                </c:pt>
                <c:pt idx="25">
                  <c:v>87.88204430717478</c:v>
                </c:pt>
                <c:pt idx="26">
                  <c:v>88.51664391220497</c:v>
                </c:pt>
                <c:pt idx="27">
                  <c:v>88.070665503197105</c:v>
                </c:pt>
                <c:pt idx="28">
                  <c:v>86.559700488180724</c:v>
                </c:pt>
                <c:pt idx="29">
                  <c:v>81.251701041719244</c:v>
                </c:pt>
                <c:pt idx="30">
                  <c:v>81.485793878477878</c:v>
                </c:pt>
                <c:pt idx="31">
                  <c:v>80.515947327052928</c:v>
                </c:pt>
                <c:pt idx="32">
                  <c:v>71.300965912076634</c:v>
                </c:pt>
                <c:pt idx="33">
                  <c:v>58.715314499198826</c:v>
                </c:pt>
                <c:pt idx="34">
                  <c:v>74.500973735495194</c:v>
                </c:pt>
                <c:pt idx="35">
                  <c:v>81.627312235158499</c:v>
                </c:pt>
                <c:pt idx="36">
                  <c:v>87.840979278205126</c:v>
                </c:pt>
                <c:pt idx="37">
                  <c:v>89.508820463956624</c:v>
                </c:pt>
                <c:pt idx="38">
                  <c:v>86.070293395913296</c:v>
                </c:pt>
                <c:pt idx="39">
                  <c:v>84.623641949213834</c:v>
                </c:pt>
                <c:pt idx="40">
                  <c:v>90.758132512378538</c:v>
                </c:pt>
                <c:pt idx="41">
                  <c:v>91.735034393693908</c:v>
                </c:pt>
                <c:pt idx="42">
                  <c:v>80.390139154999346</c:v>
                </c:pt>
                <c:pt idx="43">
                  <c:v>73.373692763326957</c:v>
                </c:pt>
                <c:pt idx="44">
                  <c:v>69.179516900538943</c:v>
                </c:pt>
                <c:pt idx="45">
                  <c:v>63.541080959880802</c:v>
                </c:pt>
                <c:pt idx="46">
                  <c:v>65.349217103358882</c:v>
                </c:pt>
                <c:pt idx="47">
                  <c:v>64.047548330766659</c:v>
                </c:pt>
                <c:pt idx="48">
                  <c:v>62.449971420865936</c:v>
                </c:pt>
                <c:pt idx="49">
                  <c:v>65.959970326834494</c:v>
                </c:pt>
                <c:pt idx="50">
                  <c:v>70.20748875955195</c:v>
                </c:pt>
                <c:pt idx="51">
                  <c:v>76.286162240339635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FE-4867-9D74-D8B964330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996480"/>
        <c:axId val="801756384"/>
      </c:lineChart>
      <c:catAx>
        <c:axId val="80199648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756384"/>
        <c:crossesAt val="100"/>
        <c:auto val="1"/>
        <c:lblAlgn val="l"/>
        <c:lblOffset val="0"/>
        <c:tickMarkSkip val="4"/>
        <c:noMultiLvlLbl val="0"/>
      </c:catAx>
      <c:valAx>
        <c:axId val="80175638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rgbClr val="FFFFFF">
                  <a:lumMod val="100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801996480"/>
        <c:crosses val="autoZero"/>
        <c:crossBetween val="between"/>
        <c:majorUnit val="20"/>
      </c:valAx>
      <c:spPr>
        <a:solidFill>
          <a:srgbClr val="DDDDDD"/>
        </a:solidFill>
        <a:ln w="3175">
          <a:solidFill>
            <a:srgbClr val="FFFFFF"/>
          </a:solidFill>
          <a:prstDash val="solid"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DDDDDD"/>
    </a:solidFill>
    <a:ln w="9525">
      <a:noFill/>
    </a:ln>
  </c:spPr>
  <c:txPr>
    <a:bodyPr/>
    <a:lstStyle/>
    <a:p>
      <a:pPr>
        <a:defRPr sz="90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19087735313904E-2"/>
          <c:y val="0.11898978449506745"/>
          <c:w val="0.91738046580101185"/>
          <c:h val="0.791195762431258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4 - Mutui var% (GR e SA)'!$C$4</c:f>
              <c:strCache>
                <c:ptCount val="1"/>
                <c:pt idx="0">
                  <c:v>Quarter on previous quarter (left scale)</c:v>
                </c:pt>
              </c:strCache>
            </c:strRef>
          </c:tx>
          <c:spPr>
            <a:solidFill>
              <a:srgbClr val="D22630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strRef>
              <c:f>'Fig. 4 - Mutui var% (GR e SA)'!$A$54:$A$85</c:f>
              <c:strCache>
                <c:ptCount val="29"/>
                <c:pt idx="0">
                  <c:v>         2017</c:v>
                </c:pt>
                <c:pt idx="4">
                  <c:v>         2018</c:v>
                </c:pt>
                <c:pt idx="8">
                  <c:v>         2019</c:v>
                </c:pt>
                <c:pt idx="12">
                  <c:v>         2020</c:v>
                </c:pt>
                <c:pt idx="16">
                  <c:v>         2021</c:v>
                </c:pt>
                <c:pt idx="20">
                  <c:v>         2022</c:v>
                </c:pt>
                <c:pt idx="24">
                  <c:v>         2023</c:v>
                </c:pt>
                <c:pt idx="28">
                  <c:v>         2024</c:v>
                </c:pt>
              </c:strCache>
            </c:strRef>
          </c:cat>
          <c:val>
            <c:numRef>
              <c:f>'Fig. 4 - Mutui var% (GR e SA)'!$C$54:$C$85</c:f>
              <c:numCache>
                <c:formatCode>0.0</c:formatCode>
                <c:ptCount val="32"/>
                <c:pt idx="0">
                  <c:v>3.1715535319541805</c:v>
                </c:pt>
                <c:pt idx="1">
                  <c:v>-0.541956518178625</c:v>
                </c:pt>
                <c:pt idx="2">
                  <c:v>-4.5390408636685384</c:v>
                </c:pt>
                <c:pt idx="3">
                  <c:v>0.33958418371541649</c:v>
                </c:pt>
                <c:pt idx="4">
                  <c:v>1.9458006207687462</c:v>
                </c:pt>
                <c:pt idx="5">
                  <c:v>3.7432034320054894</c:v>
                </c:pt>
                <c:pt idx="6">
                  <c:v>0.81612587807138681</c:v>
                </c:pt>
                <c:pt idx="7">
                  <c:v>0.60368273614858858</c:v>
                </c:pt>
                <c:pt idx="8">
                  <c:v>-1.6702107779538271</c:v>
                </c:pt>
                <c:pt idx="9">
                  <c:v>-4.908508910192535</c:v>
                </c:pt>
                <c:pt idx="10">
                  <c:v>1.6589307513834906</c:v>
                </c:pt>
                <c:pt idx="11">
                  <c:v>0.21415976124030764</c:v>
                </c:pt>
                <c:pt idx="12">
                  <c:v>-11.168048506756158</c:v>
                </c:pt>
                <c:pt idx="13">
                  <c:v>-12.392232738421967</c:v>
                </c:pt>
                <c:pt idx="14">
                  <c:v>18.818447305185504</c:v>
                </c:pt>
                <c:pt idx="15">
                  <c:v>10.163063739358021</c:v>
                </c:pt>
                <c:pt idx="16">
                  <c:v>7.7734771677184513</c:v>
                </c:pt>
                <c:pt idx="17">
                  <c:v>1.7662767687461711</c:v>
                </c:pt>
                <c:pt idx="18">
                  <c:v>-2.1356745629701179</c:v>
                </c:pt>
                <c:pt idx="19">
                  <c:v>-3.498482934753413</c:v>
                </c:pt>
                <c:pt idx="20">
                  <c:v>6.8199711580337832</c:v>
                </c:pt>
                <c:pt idx="21">
                  <c:v>-3.2783254951846308</c:v>
                </c:pt>
                <c:pt idx="22">
                  <c:v>-7.2716769908881496</c:v>
                </c:pt>
                <c:pt idx="23">
                  <c:v>-11.129782580864665</c:v>
                </c:pt>
                <c:pt idx="24">
                  <c:v>-12.798655685089882</c:v>
                </c:pt>
                <c:pt idx="25">
                  <c:v>-7.1495782393075231</c:v>
                </c:pt>
                <c:pt idx="26">
                  <c:v>5.1505869805986242</c:v>
                </c:pt>
                <c:pt idx="27">
                  <c:v>0.18661823400416055</c:v>
                </c:pt>
                <c:pt idx="28">
                  <c:v>-4.7581923327889006</c:v>
                </c:pt>
                <c:pt idx="29">
                  <c:v>7.2342840032228697</c:v>
                </c:pt>
                <c:pt idx="30">
                  <c:v>6.8409396769765527</c:v>
                </c:pt>
                <c:pt idx="31">
                  <c:v>5.9452358573546249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2-419D-9B0F-A91689FC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7737008"/>
        <c:axId val="817737568"/>
      </c:barChart>
      <c:lineChart>
        <c:grouping val="standard"/>
        <c:varyColors val="0"/>
        <c:ser>
          <c:idx val="1"/>
          <c:order val="1"/>
          <c:tx>
            <c:strRef>
              <c:f>'Fig. 4 - Mutui var% (GR e SA)'!$D$4</c:f>
              <c:strCache>
                <c:ptCount val="1"/>
                <c:pt idx="0">
                  <c:v>Trend percentage changes (right scale)</c:v>
                </c:pt>
              </c:strCache>
            </c:strRef>
          </c:tx>
          <c:spPr>
            <a:ln w="28575" cap="flat" cmpd="sng" algn="ctr">
              <a:solidFill>
                <a:srgbClr val="003B5C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cat>
            <c:strRef>
              <c:f>'[1]Fig4 - Mutui var% (GR e SA)'!$A$26:$A$57</c:f>
              <c:strCache>
                <c:ptCount val="32"/>
                <c:pt idx="0">
                  <c:v>        2010</c:v>
                </c:pt>
                <c:pt idx="4">
                  <c:v>         2011</c:v>
                </c:pt>
                <c:pt idx="8">
                  <c:v>         2012</c:v>
                </c:pt>
                <c:pt idx="12">
                  <c:v>         2013</c:v>
                </c:pt>
                <c:pt idx="16">
                  <c:v>         2014</c:v>
                </c:pt>
                <c:pt idx="20">
                  <c:v>         2015</c:v>
                </c:pt>
                <c:pt idx="24">
                  <c:v>         2016</c:v>
                </c:pt>
                <c:pt idx="28">
                  <c:v>         2017</c:v>
                </c:pt>
              </c:strCache>
            </c:strRef>
          </c:cat>
          <c:val>
            <c:numRef>
              <c:f>'Fig. 4 - Mutui var% (GR e SA)'!$D$54:$D$85</c:f>
              <c:numCache>
                <c:formatCode>0.0</c:formatCode>
                <c:ptCount val="32"/>
                <c:pt idx="0">
                  <c:v>10.7</c:v>
                </c:pt>
                <c:pt idx="1">
                  <c:v>1.3</c:v>
                </c:pt>
                <c:pt idx="2">
                  <c:v>-2.4</c:v>
                </c:pt>
                <c:pt idx="3">
                  <c:v>-1.9</c:v>
                </c:pt>
                <c:pt idx="4">
                  <c:v>-3.2757538657805121</c:v>
                </c:pt>
                <c:pt idx="5">
                  <c:v>2.2654739964939092</c:v>
                </c:pt>
                <c:pt idx="6">
                  <c:v>7.0432820691684741</c:v>
                </c:pt>
                <c:pt idx="7">
                  <c:v>8.4300469483568072</c:v>
                </c:pt>
                <c:pt idx="8">
                  <c:v>3.6132532042759133</c:v>
                </c:pt>
                <c:pt idx="9">
                  <c:v>-6.3865324601116438</c:v>
                </c:pt>
                <c:pt idx="10">
                  <c:v>-4.077019417772302</c:v>
                </c:pt>
                <c:pt idx="11">
                  <c:v>-4.4900327335076806</c:v>
                </c:pt>
                <c:pt idx="12">
                  <c:v>-14.041391204369072</c:v>
                </c:pt>
                <c:pt idx="13">
                  <c:v>-20.852662221804863</c:v>
                </c:pt>
                <c:pt idx="14">
                  <c:v>-7.1068414627673686</c:v>
                </c:pt>
                <c:pt idx="15">
                  <c:v>2.0472740790440009</c:v>
                </c:pt>
                <c:pt idx="16">
                  <c:v>22.959610194186354</c:v>
                </c:pt>
                <c:pt idx="17">
                  <c:v>45.210241564235204</c:v>
                </c:pt>
                <c:pt idx="18">
                  <c:v>18.450462804250943</c:v>
                </c:pt>
                <c:pt idx="19">
                  <c:v>3.2758482821121095</c:v>
                </c:pt>
                <c:pt idx="20">
                  <c:v>3.6072611427849921</c:v>
                </c:pt>
                <c:pt idx="21">
                  <c:v>-3.1743048803405531</c:v>
                </c:pt>
                <c:pt idx="22">
                  <c:v>-7.4390290962414136</c:v>
                </c:pt>
                <c:pt idx="23">
                  <c:v>-15.132458117540454</c:v>
                </c:pt>
                <c:pt idx="24">
                  <c:v>-28.071770738612393</c:v>
                </c:pt>
                <c:pt idx="25">
                  <c:v>-33.747384054546679</c:v>
                </c:pt>
                <c:pt idx="26">
                  <c:v>-24.439001511282505</c:v>
                </c:pt>
                <c:pt idx="27">
                  <c:v>-14.525671999864837</c:v>
                </c:pt>
                <c:pt idx="28">
                  <c:v>-11.999530810134502</c:v>
                </c:pt>
                <c:pt idx="29">
                  <c:v>8.6267067454656612</c:v>
                </c:pt>
                <c:pt idx="30">
                  <c:v>9.7962674317557958</c:v>
                </c:pt>
                <c:pt idx="31">
                  <c:v>16.946358471993264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2-419D-9B0F-A91689FC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736448"/>
        <c:axId val="817735888"/>
      </c:lineChart>
      <c:catAx>
        <c:axId val="8177370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17737568"/>
        <c:crosses val="autoZero"/>
        <c:auto val="1"/>
        <c:lblAlgn val="l"/>
        <c:lblOffset val="0"/>
        <c:tickMarkSkip val="4"/>
        <c:noMultiLvlLbl val="0"/>
      </c:catAx>
      <c:valAx>
        <c:axId val="817737568"/>
        <c:scaling>
          <c:orientation val="minMax"/>
          <c:max val="20"/>
          <c:min val="-20"/>
        </c:scaling>
        <c:delete val="0"/>
        <c:axPos val="l"/>
        <c:majorGridlines>
          <c:spPr>
            <a:ln w="6350" cap="flat" cmpd="sng" algn="ctr">
              <a:solidFill>
                <a:srgbClr val="A6A6A6"/>
              </a:solidFill>
              <a:prstDash val="sysDash"/>
              <a:round/>
              <a:headEnd type="none" w="med" len="med"/>
              <a:tailEnd type="none" w="med" len="med"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7.7762382706453546E-3"/>
              <c:y val="5.159418363843759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817737008"/>
        <c:crosses val="autoZero"/>
        <c:crossBetween val="between"/>
        <c:majorUnit val="10"/>
      </c:valAx>
      <c:valAx>
        <c:axId val="817735888"/>
        <c:scaling>
          <c:orientation val="minMax"/>
          <c:max val="5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817736448"/>
        <c:crosses val="max"/>
        <c:crossBetween val="between"/>
        <c:majorUnit val="25"/>
      </c:valAx>
      <c:catAx>
        <c:axId val="8177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773588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9525" cap="flat" cmpd="sng" algn="ctr">
          <a:solidFill>
            <a:srgbClr val="DDDDDD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>
        <c:manualLayout>
          <c:xMode val="edge"/>
          <c:yMode val="edge"/>
          <c:x val="6.6543474204830574E-2"/>
          <c:y val="0"/>
          <c:w val="0.84207730695324778"/>
          <c:h val="6.7084399260219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6</xdr:row>
      <xdr:rowOff>171450</xdr:rowOff>
    </xdr:from>
    <xdr:to>
      <xdr:col>18</xdr:col>
      <xdr:colOff>257794</xdr:colOff>
      <xdr:row>18</xdr:row>
      <xdr:rowOff>77700</xdr:rowOff>
    </xdr:to>
    <xdr:graphicFrame macro="">
      <xdr:nvGraphicFramePr>
        <xdr:cNvPr id="517328" name="Grafico 1">
          <a:extLst>
            <a:ext uri="{FF2B5EF4-FFF2-40B4-BE49-F238E27FC236}">
              <a16:creationId xmlns:a16="http://schemas.microsoft.com/office/drawing/2014/main" id="{00000000-0008-0000-0000-0000D0E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8</xdr:row>
      <xdr:rowOff>104774</xdr:rowOff>
    </xdr:from>
    <xdr:to>
      <xdr:col>17</xdr:col>
      <xdr:colOff>97688</xdr:colOff>
      <xdr:row>27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323021</xdr:colOff>
      <xdr:row>77</xdr:row>
      <xdr:rowOff>6627</xdr:rowOff>
    </xdr:from>
    <xdr:to>
      <xdr:col>13</xdr:col>
      <xdr:colOff>60977</xdr:colOff>
      <xdr:row>96</xdr:row>
      <xdr:rowOff>148932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370221</xdr:colOff>
      <xdr:row>14</xdr:row>
      <xdr:rowOff>153811</xdr:rowOff>
    </xdr:from>
    <xdr:to>
      <xdr:col>18</xdr:col>
      <xdr:colOff>307159</xdr:colOff>
      <xdr:row>27</xdr:row>
      <xdr:rowOff>43686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quillante\Desktop\grafici%20def%2009%20aprile%202018\OLD%20rtev%20post%20alleva\Grafici%20comunicati%20short\Grafici%20comunicati%20short\Mercato%20immobiliare_P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1 Compravend per ripart(SA)"/>
      <sheetName val="Fig2 Compravend Var%(GR e SA)"/>
      <sheetName val="Foglio1"/>
      <sheetName val="Fig3 - Mutui per ripar(SA)"/>
      <sheetName val="Fig4 - Mutui var% (GR e SA)"/>
    </sheetNames>
    <sheetDataSet>
      <sheetData sheetId="0"/>
      <sheetData sheetId="1"/>
      <sheetData sheetId="2"/>
      <sheetData sheetId="3"/>
      <sheetData sheetId="4">
        <row r="26">
          <cell r="A26" t="str">
            <v xml:space="preserve">        2010</v>
          </cell>
        </row>
        <row r="30">
          <cell r="A30" t="str">
            <v xml:space="preserve">         2011</v>
          </cell>
        </row>
        <row r="34">
          <cell r="A34" t="str">
            <v xml:space="preserve">         2012</v>
          </cell>
        </row>
        <row r="38">
          <cell r="A38" t="str">
            <v xml:space="preserve">         2013</v>
          </cell>
        </row>
        <row r="42">
          <cell r="A42" t="str">
            <v xml:space="preserve">         2014</v>
          </cell>
        </row>
        <row r="46">
          <cell r="A46" t="str">
            <v xml:space="preserve">         2015</v>
          </cell>
        </row>
        <row r="50">
          <cell r="A50" t="str">
            <v xml:space="preserve">         2016</v>
          </cell>
        </row>
        <row r="54">
          <cell r="A54" t="str">
            <v xml:space="preserve">         2017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9"/>
  <sheetViews>
    <sheetView tabSelected="1" zoomScaleNormal="100" workbookViewId="0"/>
  </sheetViews>
  <sheetFormatPr defaultRowHeight="12.75" x14ac:dyDescent="0.2"/>
  <cols>
    <col min="1" max="1" width="6.140625" customWidth="1"/>
    <col min="2" max="3" width="6.85546875" customWidth="1"/>
    <col min="4" max="4" width="12.28515625" customWidth="1"/>
    <col min="7" max="7" width="13" customWidth="1"/>
  </cols>
  <sheetData>
    <row r="1" spans="1:28" ht="16.5" x14ac:dyDescent="0.3">
      <c r="A1" s="19" t="s">
        <v>31</v>
      </c>
    </row>
    <row r="2" spans="1:28" ht="16.5" x14ac:dyDescent="0.3">
      <c r="A2" s="12"/>
    </row>
    <row r="3" spans="1:28" ht="16.5" customHeight="1" x14ac:dyDescent="0.25">
      <c r="A3" s="8" t="s">
        <v>6</v>
      </c>
      <c r="B3" s="9" t="s">
        <v>5</v>
      </c>
      <c r="C3" s="9"/>
      <c r="D3" s="14" t="s">
        <v>16</v>
      </c>
      <c r="E3" s="14" t="s">
        <v>17</v>
      </c>
      <c r="F3" s="14" t="s">
        <v>18</v>
      </c>
      <c r="G3" s="14" t="s">
        <v>19</v>
      </c>
      <c r="X3" s="21"/>
      <c r="Y3" s="21"/>
      <c r="Z3" s="21"/>
      <c r="AA3" s="21"/>
    </row>
    <row r="4" spans="1:28" ht="16.5" customHeight="1" x14ac:dyDescent="0.25">
      <c r="A4" s="18">
        <v>2007</v>
      </c>
      <c r="B4" s="3" t="s">
        <v>1</v>
      </c>
      <c r="C4" s="3" t="str">
        <f>CONCATENATE("    ",A4)</f>
        <v xml:space="preserve">    2007</v>
      </c>
      <c r="D4" s="16">
        <v>134.93845791889524</v>
      </c>
      <c r="E4" s="16">
        <v>137.18601877453972</v>
      </c>
      <c r="F4" s="16">
        <v>135.89600194911412</v>
      </c>
      <c r="G4" s="16">
        <v>129.4986153062309</v>
      </c>
      <c r="H4" s="13">
        <v>100</v>
      </c>
      <c r="T4" s="16"/>
      <c r="U4" s="16"/>
      <c r="V4" s="16"/>
      <c r="W4" s="16"/>
      <c r="X4" s="21"/>
      <c r="Y4" s="21"/>
      <c r="Z4" s="21"/>
      <c r="AA4" s="21"/>
      <c r="AB4" s="21"/>
    </row>
    <row r="5" spans="1:28" ht="16.5" customHeight="1" x14ac:dyDescent="0.25">
      <c r="A5" s="18"/>
      <c r="B5" s="3" t="s">
        <v>2</v>
      </c>
      <c r="C5" s="3"/>
      <c r="D5" s="16">
        <v>130.41226197084993</v>
      </c>
      <c r="E5" s="16">
        <v>133.95544754473215</v>
      </c>
      <c r="F5" s="16">
        <v>130.34560336311526</v>
      </c>
      <c r="G5" s="16">
        <v>123.09704910722046</v>
      </c>
      <c r="H5" s="13">
        <v>100</v>
      </c>
      <c r="T5" s="16"/>
      <c r="U5" s="16"/>
      <c r="V5" s="16"/>
      <c r="W5" s="16"/>
      <c r="X5" s="21"/>
      <c r="Y5" s="21"/>
      <c r="Z5" s="21"/>
      <c r="AA5" s="21"/>
      <c r="AB5" s="21"/>
    </row>
    <row r="6" spans="1:28" ht="16.5" customHeight="1" x14ac:dyDescent="0.25">
      <c r="A6" s="18"/>
      <c r="B6" s="3" t="s">
        <v>3</v>
      </c>
      <c r="C6" s="3"/>
      <c r="D6" s="16">
        <v>128.80247975160839</v>
      </c>
      <c r="E6" s="16">
        <v>130.69989058079804</v>
      </c>
      <c r="F6" s="16">
        <v>130.11014774750541</v>
      </c>
      <c r="G6" s="16">
        <v>123.81082711732097</v>
      </c>
      <c r="H6" s="13">
        <v>100</v>
      </c>
      <c r="T6" s="16"/>
      <c r="U6" s="16"/>
      <c r="V6" s="16"/>
      <c r="W6" s="16"/>
      <c r="X6" s="21"/>
      <c r="Y6" s="21"/>
      <c r="Z6" s="21"/>
      <c r="AA6" s="21"/>
      <c r="AB6" s="21"/>
    </row>
    <row r="7" spans="1:28" ht="16.5" customHeight="1" x14ac:dyDescent="0.25">
      <c r="A7" s="18"/>
      <c r="B7" s="3" t="s">
        <v>4</v>
      </c>
      <c r="C7" s="3"/>
      <c r="D7" s="16">
        <v>124.87145984500054</v>
      </c>
      <c r="E7" s="16">
        <v>127.45364337487351</v>
      </c>
      <c r="F7" s="16">
        <v>124.92005843482816</v>
      </c>
      <c r="G7" s="16">
        <v>119.46260609031106</v>
      </c>
      <c r="H7" s="13">
        <v>100</v>
      </c>
      <c r="T7" s="16"/>
      <c r="U7" s="16"/>
      <c r="V7" s="16"/>
      <c r="W7" s="16"/>
      <c r="X7" s="21"/>
      <c r="Y7" s="21"/>
      <c r="Z7" s="21"/>
      <c r="AA7" s="21"/>
      <c r="AB7" s="21"/>
    </row>
    <row r="8" spans="1:28" ht="16.5" customHeight="1" x14ac:dyDescent="0.25">
      <c r="A8" s="18">
        <v>2008</v>
      </c>
      <c r="B8" s="3" t="s">
        <v>1</v>
      </c>
      <c r="C8" s="3" t="str">
        <f>CONCATENATE("    ",A8)</f>
        <v xml:space="preserve">    2008</v>
      </c>
      <c r="D8" s="16">
        <v>119.05163483212273</v>
      </c>
      <c r="E8" s="16">
        <v>119.92625695057157</v>
      </c>
      <c r="F8" s="16">
        <v>119.34032736335539</v>
      </c>
      <c r="G8" s="16">
        <v>117.00187686733466</v>
      </c>
      <c r="H8" s="13">
        <v>100</v>
      </c>
      <c r="T8" s="16"/>
      <c r="U8" s="16"/>
      <c r="V8" s="16"/>
      <c r="W8" s="16"/>
      <c r="X8" s="21"/>
      <c r="Y8" s="21"/>
      <c r="Z8" s="21"/>
      <c r="AA8" s="21"/>
      <c r="AB8" s="21"/>
    </row>
    <row r="9" spans="1:28" ht="16.5" customHeight="1" x14ac:dyDescent="0.25">
      <c r="A9" s="18"/>
      <c r="B9" s="3" t="s">
        <v>2</v>
      </c>
      <c r="C9" s="3"/>
      <c r="D9" s="16">
        <v>113.87669571708312</v>
      </c>
      <c r="E9" s="16">
        <v>114.2269663805624</v>
      </c>
      <c r="F9" s="16">
        <v>114.40165833369875</v>
      </c>
      <c r="G9" s="16">
        <v>112.72845103767403</v>
      </c>
      <c r="H9" s="13">
        <v>100</v>
      </c>
      <c r="T9" s="16"/>
      <c r="U9" s="16"/>
      <c r="V9" s="16"/>
      <c r="W9" s="16"/>
      <c r="X9" s="21"/>
      <c r="Y9" s="21"/>
      <c r="Z9" s="21"/>
      <c r="AA9" s="21"/>
      <c r="AB9" s="21"/>
    </row>
    <row r="10" spans="1:28" ht="16.5" customHeight="1" x14ac:dyDescent="0.25">
      <c r="A10" s="18"/>
      <c r="B10" s="3" t="s">
        <v>3</v>
      </c>
      <c r="C10" s="3"/>
      <c r="D10" s="16">
        <v>111.97340350544435</v>
      </c>
      <c r="E10" s="16">
        <v>112.38514683260874</v>
      </c>
      <c r="F10" s="16">
        <v>110.49251380150977</v>
      </c>
      <c r="G10" s="16">
        <v>112.30139176118936</v>
      </c>
      <c r="H10" s="13">
        <v>100</v>
      </c>
      <c r="T10" s="16"/>
      <c r="U10" s="16"/>
      <c r="V10" s="16"/>
      <c r="W10" s="16"/>
      <c r="X10" s="21"/>
      <c r="Y10" s="21"/>
      <c r="Z10" s="21"/>
      <c r="AA10" s="21"/>
      <c r="AB10" s="21"/>
    </row>
    <row r="11" spans="1:28" ht="16.5" customHeight="1" x14ac:dyDescent="0.25">
      <c r="A11" s="18"/>
      <c r="B11" s="3" t="s">
        <v>4</v>
      </c>
      <c r="C11" s="3"/>
      <c r="D11" s="16">
        <v>105.42719980307989</v>
      </c>
      <c r="E11" s="16">
        <v>106.07059779046837</v>
      </c>
      <c r="F11" s="16">
        <v>103.6541089107419</v>
      </c>
      <c r="G11" s="16">
        <v>105.50710409816114</v>
      </c>
      <c r="H11" s="13">
        <v>100</v>
      </c>
      <c r="T11" s="16"/>
      <c r="U11" s="16"/>
      <c r="V11" s="16"/>
      <c r="W11" s="16"/>
      <c r="X11" s="21"/>
      <c r="Y11" s="21"/>
      <c r="Z11" s="21"/>
      <c r="AA11" s="21"/>
      <c r="AB11" s="21"/>
    </row>
    <row r="12" spans="1:28" ht="16.5" customHeight="1" x14ac:dyDescent="0.25">
      <c r="A12" s="18">
        <v>2009</v>
      </c>
      <c r="B12" s="3" t="s">
        <v>1</v>
      </c>
      <c r="C12" s="3" t="str">
        <f>CONCATENATE("    ",A12)</f>
        <v xml:space="preserve">    2009</v>
      </c>
      <c r="D12" s="16">
        <v>99.92345525861225</v>
      </c>
      <c r="E12" s="16">
        <v>98.266879572336734</v>
      </c>
      <c r="F12" s="16">
        <v>100.06993267644245</v>
      </c>
      <c r="G12" s="16">
        <v>103.25138436154606</v>
      </c>
      <c r="H12" s="13">
        <v>100</v>
      </c>
      <c r="T12" s="16"/>
      <c r="U12" s="16"/>
      <c r="V12" s="16"/>
      <c r="W12" s="16"/>
      <c r="X12" s="21"/>
      <c r="Y12" s="21"/>
      <c r="Z12" s="21"/>
      <c r="AA12" s="21"/>
      <c r="AB12" s="21"/>
    </row>
    <row r="13" spans="1:28" ht="16.5" customHeight="1" x14ac:dyDescent="0.25">
      <c r="A13" s="18"/>
      <c r="B13" s="3" t="s">
        <v>2</v>
      </c>
      <c r="C13" s="3"/>
      <c r="D13" s="16">
        <v>101.68090448688953</v>
      </c>
      <c r="E13" s="16">
        <v>102.89452556523382</v>
      </c>
      <c r="F13" s="16">
        <v>98.061624688299176</v>
      </c>
      <c r="G13" s="16">
        <v>102.0513461180289</v>
      </c>
      <c r="H13" s="13">
        <v>100</v>
      </c>
      <c r="T13" s="16"/>
      <c r="U13" s="16"/>
      <c r="V13" s="16"/>
      <c r="W13" s="16"/>
      <c r="X13" s="21"/>
      <c r="Y13" s="21"/>
      <c r="Z13" s="21"/>
      <c r="AA13" s="21"/>
      <c r="AB13" s="21"/>
    </row>
    <row r="14" spans="1:28" ht="16.5" customHeight="1" x14ac:dyDescent="0.25">
      <c r="A14" s="18"/>
      <c r="B14" s="3" t="s">
        <v>3</v>
      </c>
      <c r="C14" s="3"/>
      <c r="D14" s="16">
        <v>99.944381950583292</v>
      </c>
      <c r="E14" s="16">
        <v>97.340032789229738</v>
      </c>
      <c r="F14" s="16">
        <v>98.696692534740706</v>
      </c>
      <c r="G14" s="16">
        <v>106.3582409790165</v>
      </c>
      <c r="H14" s="13">
        <v>100</v>
      </c>
      <c r="T14" s="16"/>
      <c r="U14" s="16"/>
      <c r="V14" s="16"/>
      <c r="W14" s="16"/>
      <c r="X14" s="21"/>
      <c r="Y14" s="21"/>
      <c r="Z14" s="21"/>
      <c r="AA14" s="21"/>
      <c r="AB14" s="21"/>
    </row>
    <row r="15" spans="1:28" ht="16.5" customHeight="1" x14ac:dyDescent="0.25">
      <c r="A15" s="18"/>
      <c r="B15" s="3" t="s">
        <v>4</v>
      </c>
      <c r="C15" s="3"/>
      <c r="D15" s="16">
        <v>101.79535301219988</v>
      </c>
      <c r="E15" s="16">
        <v>99.787110285949851</v>
      </c>
      <c r="F15" s="16">
        <v>102.88347361620718</v>
      </c>
      <c r="G15" s="16">
        <v>105.10159097499101</v>
      </c>
      <c r="H15" s="13">
        <v>100</v>
      </c>
      <c r="T15" s="16"/>
      <c r="U15" s="16"/>
      <c r="V15" s="16"/>
      <c r="W15" s="16"/>
      <c r="X15" s="21"/>
      <c r="Y15" s="21"/>
      <c r="Z15" s="21"/>
      <c r="AA15" s="21"/>
      <c r="AB15" s="21"/>
    </row>
    <row r="16" spans="1:28" ht="16.5" customHeight="1" x14ac:dyDescent="0.25">
      <c r="A16" s="18">
        <v>2010</v>
      </c>
      <c r="B16" s="3" t="s">
        <v>1</v>
      </c>
      <c r="C16" s="3" t="str">
        <f>CONCATENATE("    ",A16)</f>
        <v xml:space="preserve">    2010</v>
      </c>
      <c r="D16" s="16">
        <v>100.89974412809472</v>
      </c>
      <c r="E16" s="16">
        <v>100.21838423025386</v>
      </c>
      <c r="F16" s="16">
        <v>99.542705550840523</v>
      </c>
      <c r="G16" s="16">
        <v>103.40194070369624</v>
      </c>
      <c r="H16" s="13">
        <v>100</v>
      </c>
      <c r="T16" s="16"/>
      <c r="U16" s="16"/>
      <c r="V16" s="16"/>
      <c r="W16" s="16"/>
      <c r="X16" s="21"/>
      <c r="Y16" s="21"/>
      <c r="Z16" s="21"/>
      <c r="AA16" s="21"/>
      <c r="AB16" s="21"/>
    </row>
    <row r="17" spans="1:28" ht="16.5" customHeight="1" x14ac:dyDescent="0.25">
      <c r="A17" s="18"/>
      <c r="B17" s="3" t="s">
        <v>2</v>
      </c>
      <c r="C17" s="3"/>
      <c r="D17" s="16">
        <v>103.58761981617761</v>
      </c>
      <c r="E17" s="16">
        <v>102.41820071066425</v>
      </c>
      <c r="F17" s="16">
        <v>103.69559179224548</v>
      </c>
      <c r="G17" s="16">
        <v>105.93323553163016</v>
      </c>
      <c r="H17" s="13">
        <v>100</v>
      </c>
      <c r="T17" s="16"/>
      <c r="U17" s="16"/>
      <c r="V17" s="16"/>
      <c r="W17" s="16"/>
      <c r="X17" s="21"/>
      <c r="Y17" s="21"/>
      <c r="Z17" s="21"/>
      <c r="AA17" s="21"/>
      <c r="AB17" s="21"/>
    </row>
    <row r="18" spans="1:28" ht="16.5" customHeight="1" x14ac:dyDescent="0.25">
      <c r="A18" s="18"/>
      <c r="B18" s="3" t="s">
        <v>3</v>
      </c>
      <c r="C18" s="3"/>
      <c r="D18" s="16">
        <v>96.658000907641863</v>
      </c>
      <c r="E18" s="16">
        <v>97.877135833709545</v>
      </c>
      <c r="F18" s="16">
        <v>98.22154295949413</v>
      </c>
      <c r="G18" s="16">
        <v>92.872290425114002</v>
      </c>
      <c r="H18" s="13">
        <v>100</v>
      </c>
      <c r="T18" s="16"/>
      <c r="U18" s="16"/>
      <c r="V18" s="16"/>
      <c r="W18" s="16"/>
      <c r="X18" s="21"/>
      <c r="Y18" s="21"/>
      <c r="Z18" s="21"/>
      <c r="AA18" s="21"/>
      <c r="AB18" s="21"/>
    </row>
    <row r="19" spans="1:28" ht="16.5" customHeight="1" x14ac:dyDescent="0.25">
      <c r="A19" s="18"/>
      <c r="B19" s="3" t="s">
        <v>4</v>
      </c>
      <c r="C19" s="3"/>
      <c r="D19" s="16">
        <v>98.854635148085805</v>
      </c>
      <c r="E19" s="16">
        <v>99.486279225372357</v>
      </c>
      <c r="F19" s="16">
        <v>98.540159697419895</v>
      </c>
      <c r="G19" s="16">
        <v>97.792533339559597</v>
      </c>
      <c r="H19" s="13">
        <v>100</v>
      </c>
      <c r="T19" s="16"/>
      <c r="U19" s="16"/>
      <c r="V19" s="16"/>
      <c r="W19" s="16"/>
      <c r="X19" s="21"/>
      <c r="Y19" s="21"/>
      <c r="Z19" s="21"/>
      <c r="AA19" s="21"/>
      <c r="AB19" s="21"/>
    </row>
    <row r="20" spans="1:28" ht="16.5" customHeight="1" x14ac:dyDescent="0.25">
      <c r="A20" s="18">
        <v>2011</v>
      </c>
      <c r="B20" s="3" t="s">
        <v>1</v>
      </c>
      <c r="C20" s="3" t="str">
        <f>CONCATENATE("    ",A20)</f>
        <v xml:space="preserve">    2011</v>
      </c>
      <c r="D20" s="16">
        <v>99.199910340838159</v>
      </c>
      <c r="E20" s="16">
        <v>98.677033869780502</v>
      </c>
      <c r="F20" s="16">
        <v>101.16677036791435</v>
      </c>
      <c r="G20" s="16">
        <v>98.714409200556105</v>
      </c>
      <c r="H20" s="13">
        <v>100</v>
      </c>
      <c r="T20" s="16"/>
      <c r="U20" s="16"/>
      <c r="V20" s="16"/>
      <c r="W20" s="16"/>
      <c r="X20" s="21"/>
      <c r="Y20" s="21"/>
      <c r="Z20" s="21"/>
      <c r="AA20" s="21"/>
      <c r="AB20" s="21"/>
    </row>
    <row r="21" spans="1:28" ht="16.5" customHeight="1" x14ac:dyDescent="0.25">
      <c r="A21" s="18"/>
      <c r="B21" s="3" t="s">
        <v>2</v>
      </c>
      <c r="C21" s="3"/>
      <c r="D21" s="16">
        <v>100.66588920478105</v>
      </c>
      <c r="E21" s="16">
        <v>99.547370733255377</v>
      </c>
      <c r="F21" s="16">
        <v>100.45293698360295</v>
      </c>
      <c r="G21" s="16">
        <v>103.16229237982392</v>
      </c>
      <c r="H21" s="13">
        <v>100</v>
      </c>
      <c r="T21" s="16"/>
      <c r="U21" s="16"/>
      <c r="V21" s="16"/>
      <c r="W21" s="16"/>
      <c r="X21" s="21"/>
      <c r="Y21" s="21"/>
      <c r="Z21" s="21"/>
      <c r="AA21" s="21"/>
      <c r="AB21" s="21"/>
    </row>
    <row r="22" spans="1:28" ht="16.5" customHeight="1" x14ac:dyDescent="0.25">
      <c r="A22" s="18"/>
      <c r="B22" s="3" t="s">
        <v>3</v>
      </c>
      <c r="C22" s="3"/>
      <c r="D22" s="16">
        <v>100.11131811614294</v>
      </c>
      <c r="E22" s="16">
        <v>100.65710268288157</v>
      </c>
      <c r="F22" s="16">
        <v>99.619772415696829</v>
      </c>
      <c r="G22" s="16">
        <v>99.369374918971516</v>
      </c>
      <c r="H22" s="13">
        <v>100</v>
      </c>
      <c r="T22" s="16"/>
      <c r="U22" s="16"/>
      <c r="V22" s="16"/>
      <c r="W22" s="16"/>
      <c r="X22" s="21"/>
      <c r="Y22" s="21"/>
      <c r="Z22" s="21"/>
      <c r="AA22" s="21"/>
      <c r="AB22" s="21"/>
    </row>
    <row r="23" spans="1:28" ht="16.5" customHeight="1" x14ac:dyDescent="0.25">
      <c r="A23" s="18"/>
      <c r="B23" s="3" t="s">
        <v>4</v>
      </c>
      <c r="C23" s="3"/>
      <c r="D23" s="16">
        <v>101.35519115914302</v>
      </c>
      <c r="E23" s="16">
        <v>100.44844024209412</v>
      </c>
      <c r="F23" s="16">
        <v>101.98449202070987</v>
      </c>
      <c r="G23" s="16">
        <v>102.73764892457922</v>
      </c>
      <c r="H23" s="13">
        <v>100</v>
      </c>
      <c r="T23" s="16"/>
      <c r="U23" s="16"/>
      <c r="V23" s="16"/>
      <c r="W23" s="16"/>
      <c r="X23" s="21"/>
      <c r="Y23" s="21"/>
      <c r="Z23" s="21"/>
      <c r="AA23" s="21"/>
      <c r="AB23" s="21"/>
    </row>
    <row r="24" spans="1:28" ht="13.5" x14ac:dyDescent="0.25">
      <c r="A24" s="18">
        <v>2012</v>
      </c>
      <c r="B24" s="3" t="s">
        <v>1</v>
      </c>
      <c r="C24" s="3" t="str">
        <f>CONCATENATE("    ",A24)</f>
        <v xml:space="preserve">    2012</v>
      </c>
      <c r="D24" s="16">
        <v>82.013179690520204</v>
      </c>
      <c r="E24" s="16">
        <v>82.59342282499307</v>
      </c>
      <c r="F24" s="16">
        <v>79.812530348443218</v>
      </c>
      <c r="G24" s="16">
        <v>82.566339858732292</v>
      </c>
      <c r="H24" s="13">
        <v>100</v>
      </c>
      <c r="T24" s="16"/>
      <c r="U24" s="16"/>
      <c r="V24" s="16"/>
      <c r="W24" s="16"/>
      <c r="X24" s="21"/>
      <c r="Y24" s="21"/>
      <c r="Z24" s="21"/>
      <c r="AA24" s="21"/>
      <c r="AB24" s="21"/>
    </row>
    <row r="25" spans="1:28" ht="13.5" x14ac:dyDescent="0.25">
      <c r="A25" s="18"/>
      <c r="B25" s="3" t="s">
        <v>2</v>
      </c>
      <c r="C25" s="3"/>
      <c r="D25" s="16">
        <v>77.347081857277558</v>
      </c>
      <c r="E25" s="16">
        <v>76.110982988439602</v>
      </c>
      <c r="F25" s="16">
        <v>77.484173781587174</v>
      </c>
      <c r="G25" s="16">
        <v>79.808079768435903</v>
      </c>
      <c r="H25" s="13">
        <v>100</v>
      </c>
      <c r="T25" s="16"/>
      <c r="U25" s="16"/>
      <c r="V25" s="16"/>
      <c r="W25" s="16"/>
      <c r="X25" s="21"/>
      <c r="Y25" s="21"/>
      <c r="Z25" s="21"/>
      <c r="AA25" s="21"/>
      <c r="AB25" s="21"/>
    </row>
    <row r="26" spans="1:28" ht="13.5" x14ac:dyDescent="0.25">
      <c r="A26" s="18"/>
      <c r="B26" s="3" t="s">
        <v>3</v>
      </c>
      <c r="C26" s="3"/>
      <c r="D26" s="16">
        <v>76.410745239969515</v>
      </c>
      <c r="E26" s="16">
        <v>75.085073674007248</v>
      </c>
      <c r="F26" s="16">
        <v>75.627929190970306</v>
      </c>
      <c r="G26" s="16">
        <v>79.793668670755181</v>
      </c>
      <c r="H26" s="13">
        <v>100</v>
      </c>
      <c r="T26" s="16"/>
      <c r="U26" s="16"/>
      <c r="V26" s="16"/>
      <c r="W26" s="16"/>
      <c r="X26" s="21"/>
      <c r="Y26" s="21"/>
      <c r="Z26" s="21"/>
      <c r="AA26" s="21"/>
      <c r="AB26" s="21"/>
    </row>
    <row r="27" spans="1:28" ht="13.5" x14ac:dyDescent="0.25">
      <c r="A27" s="18"/>
      <c r="B27" s="3" t="s">
        <v>4</v>
      </c>
      <c r="C27" s="3"/>
      <c r="D27" s="16">
        <v>75.576616923986975</v>
      </c>
      <c r="E27" s="16">
        <v>74.457886215550374</v>
      </c>
      <c r="F27" s="16">
        <v>75.071619735106836</v>
      </c>
      <c r="G27" s="16">
        <v>78.307008859933902</v>
      </c>
      <c r="H27" s="13">
        <v>100</v>
      </c>
      <c r="T27" s="16"/>
      <c r="U27" s="16"/>
      <c r="V27" s="16"/>
      <c r="W27" s="16"/>
      <c r="X27" s="21"/>
      <c r="Y27" s="21"/>
      <c r="Z27" s="21"/>
      <c r="AA27" s="21"/>
      <c r="AB27" s="21"/>
    </row>
    <row r="28" spans="1:28" ht="13.5" x14ac:dyDescent="0.25">
      <c r="A28" s="18">
        <v>2013</v>
      </c>
      <c r="B28" s="3" t="s">
        <v>1</v>
      </c>
      <c r="C28" s="3" t="str">
        <f>CONCATENATE("    ",A28)</f>
        <v xml:space="preserve">    2013</v>
      </c>
      <c r="D28" s="16">
        <v>73.562545847737411</v>
      </c>
      <c r="E28" s="16">
        <v>73.472074272556796</v>
      </c>
      <c r="F28" s="16">
        <v>70.674579623993125</v>
      </c>
      <c r="G28" s="16">
        <v>76.060190319559467</v>
      </c>
      <c r="H28" s="13">
        <v>100</v>
      </c>
      <c r="T28" s="16"/>
      <c r="U28" s="16"/>
      <c r="V28" s="16"/>
      <c r="W28" s="16"/>
      <c r="X28" s="21"/>
      <c r="Y28" s="21"/>
      <c r="Z28" s="21"/>
      <c r="AA28" s="21"/>
      <c r="AB28" s="21"/>
    </row>
    <row r="29" spans="1:28" ht="13.5" x14ac:dyDescent="0.25">
      <c r="A29" s="18"/>
      <c r="B29" s="3" t="s">
        <v>2</v>
      </c>
      <c r="C29" s="3"/>
      <c r="D29" s="16">
        <v>72.601595197380675</v>
      </c>
      <c r="E29" s="16">
        <v>72.254549030551246</v>
      </c>
      <c r="F29" s="16">
        <v>71.58908275481069</v>
      </c>
      <c r="G29" s="16">
        <v>74.133026082024401</v>
      </c>
      <c r="H29" s="13">
        <v>100</v>
      </c>
      <c r="T29" s="16"/>
      <c r="U29" s="16"/>
      <c r="V29" s="16"/>
      <c r="W29" s="16"/>
      <c r="X29" s="21"/>
      <c r="Y29" s="21"/>
      <c r="Z29" s="21"/>
      <c r="AA29" s="21"/>
      <c r="AB29" s="21"/>
    </row>
    <row r="30" spans="1:28" ht="13.5" x14ac:dyDescent="0.25">
      <c r="A30" s="18"/>
      <c r="B30" s="3" t="s">
        <v>3</v>
      </c>
      <c r="C30" s="3"/>
      <c r="D30" s="16">
        <v>71.456635029676391</v>
      </c>
      <c r="E30" s="16">
        <v>71.298871497143139</v>
      </c>
      <c r="F30" s="16">
        <v>70.061892330552098</v>
      </c>
      <c r="G30" s="16">
        <v>72.900096089385087</v>
      </c>
      <c r="H30" s="13">
        <v>100</v>
      </c>
      <c r="T30" s="16"/>
      <c r="U30" s="16"/>
      <c r="V30" s="16"/>
      <c r="W30" s="16"/>
      <c r="X30" s="21"/>
      <c r="Y30" s="21"/>
      <c r="Z30" s="21"/>
      <c r="AA30" s="21"/>
      <c r="AB30" s="21"/>
    </row>
    <row r="31" spans="1:28" ht="13.5" x14ac:dyDescent="0.25">
      <c r="A31" s="18"/>
      <c r="B31" s="3" t="s">
        <v>4</v>
      </c>
      <c r="C31" s="3"/>
      <c r="D31" s="16">
        <v>69.492899007642123</v>
      </c>
      <c r="E31" s="16">
        <v>69.522146048367901</v>
      </c>
      <c r="F31" s="16">
        <v>68.437951399869164</v>
      </c>
      <c r="G31" s="16">
        <v>70.275714029618442</v>
      </c>
      <c r="H31" s="13">
        <v>100</v>
      </c>
      <c r="T31" s="16"/>
      <c r="U31" s="16"/>
      <c r="V31" s="16"/>
      <c r="W31" s="16"/>
      <c r="X31" s="21"/>
      <c r="Y31" s="21"/>
      <c r="Z31" s="21"/>
      <c r="AA31" s="21"/>
      <c r="AB31" s="21"/>
    </row>
    <row r="32" spans="1:28" ht="13.5" x14ac:dyDescent="0.25">
      <c r="A32" s="18">
        <v>2014</v>
      </c>
      <c r="B32" s="3" t="s">
        <v>1</v>
      </c>
      <c r="C32" s="3" t="str">
        <f>CONCATENATE("    ",A32)</f>
        <v xml:space="preserve">    2014</v>
      </c>
      <c r="D32" s="16">
        <v>73.548082316206148</v>
      </c>
      <c r="E32" s="16">
        <v>73.416484151885655</v>
      </c>
      <c r="F32" s="16">
        <v>74.216782196086641</v>
      </c>
      <c r="G32" s="16">
        <v>73.287000911253301</v>
      </c>
      <c r="H32" s="13">
        <v>100</v>
      </c>
      <c r="T32" s="16"/>
      <c r="U32" s="16"/>
      <c r="V32" s="16"/>
      <c r="W32" s="16"/>
      <c r="X32" s="21"/>
      <c r="Y32" s="21"/>
      <c r="Z32" s="21"/>
      <c r="AA32" s="21"/>
      <c r="AB32" s="21"/>
    </row>
    <row r="33" spans="1:28" ht="13.5" x14ac:dyDescent="0.25">
      <c r="A33" s="18"/>
      <c r="B33" s="3" t="s">
        <v>2</v>
      </c>
      <c r="C33" s="3"/>
      <c r="D33" s="16">
        <v>70.353714381005915</v>
      </c>
      <c r="E33" s="16">
        <v>70.391695036238715</v>
      </c>
      <c r="F33" s="16">
        <v>70.322227668855632</v>
      </c>
      <c r="G33" s="16">
        <v>70.299908441232361</v>
      </c>
      <c r="H33" s="13">
        <v>100</v>
      </c>
      <c r="T33" s="16"/>
      <c r="U33" s="16"/>
      <c r="V33" s="16"/>
      <c r="W33" s="16"/>
      <c r="X33" s="21"/>
      <c r="Y33" s="21"/>
      <c r="Z33" s="21"/>
      <c r="AA33" s="21"/>
      <c r="AB33" s="21"/>
    </row>
    <row r="34" spans="1:28" ht="13.5" x14ac:dyDescent="0.25">
      <c r="A34" s="18"/>
      <c r="B34" s="3" t="s">
        <v>3</v>
      </c>
      <c r="C34" s="3"/>
      <c r="D34" s="16">
        <v>73.431947770395041</v>
      </c>
      <c r="E34" s="16">
        <v>72.771574073010143</v>
      </c>
      <c r="F34" s="16">
        <v>73.474030869224677</v>
      </c>
      <c r="G34" s="16">
        <v>74.771627850416024</v>
      </c>
      <c r="H34" s="13">
        <v>100</v>
      </c>
      <c r="T34" s="16"/>
      <c r="U34" s="16"/>
      <c r="V34" s="16"/>
      <c r="W34" s="16"/>
      <c r="X34" s="21"/>
      <c r="Y34" s="21"/>
      <c r="Z34" s="21"/>
      <c r="AA34" s="21"/>
      <c r="AB34" s="21"/>
    </row>
    <row r="35" spans="1:28" ht="13.5" x14ac:dyDescent="0.25">
      <c r="A35" s="18"/>
      <c r="B35" s="3" t="s">
        <v>4</v>
      </c>
      <c r="C35" s="3"/>
      <c r="D35" s="16">
        <v>73.533772014618435</v>
      </c>
      <c r="E35" s="16">
        <v>73.418789146094667</v>
      </c>
      <c r="F35" s="16">
        <v>73.403720577533107</v>
      </c>
      <c r="G35" s="16">
        <v>73.876895684376848</v>
      </c>
      <c r="H35" s="13">
        <v>100</v>
      </c>
      <c r="T35" s="16"/>
      <c r="U35" s="16"/>
      <c r="V35" s="16"/>
      <c r="W35" s="16"/>
      <c r="X35" s="21"/>
      <c r="Y35" s="21"/>
      <c r="Z35" s="21"/>
      <c r="AA35" s="21"/>
      <c r="AB35" s="21"/>
    </row>
    <row r="36" spans="1:28" ht="13.5" x14ac:dyDescent="0.25">
      <c r="A36" s="18">
        <v>2015</v>
      </c>
      <c r="B36" s="3" t="s">
        <v>1</v>
      </c>
      <c r="C36" s="3" t="str">
        <f>CONCATENATE("    ",A36)</f>
        <v xml:space="preserve">    2015</v>
      </c>
      <c r="D36" s="16">
        <v>71.972594137024544</v>
      </c>
      <c r="E36" s="16">
        <v>71.859553093275323</v>
      </c>
      <c r="F36" s="16">
        <v>71.727199403639503</v>
      </c>
      <c r="G36" s="16">
        <v>72.403919176509405</v>
      </c>
      <c r="H36" s="13">
        <v>100</v>
      </c>
      <c r="T36" s="16"/>
      <c r="U36" s="16"/>
      <c r="V36" s="16"/>
      <c r="W36" s="16"/>
      <c r="X36" s="21"/>
      <c r="Y36" s="21"/>
      <c r="Z36" s="21"/>
      <c r="AA36" s="21"/>
      <c r="AB36" s="21"/>
    </row>
    <row r="37" spans="1:28" ht="13.5" x14ac:dyDescent="0.25">
      <c r="A37" s="18"/>
      <c r="B37" s="3" t="s">
        <v>2</v>
      </c>
      <c r="C37" s="3"/>
      <c r="D37" s="16">
        <v>74.506170218675095</v>
      </c>
      <c r="E37" s="16">
        <v>75.713453023348848</v>
      </c>
      <c r="F37" s="16">
        <v>73.303027148475621</v>
      </c>
      <c r="G37" s="16">
        <v>72.957616640691114</v>
      </c>
      <c r="H37" s="13">
        <v>100</v>
      </c>
      <c r="T37" s="16"/>
      <c r="U37" s="16"/>
      <c r="V37" s="16"/>
      <c r="W37" s="16"/>
      <c r="X37" s="21"/>
      <c r="Y37" s="21"/>
      <c r="Z37" s="21"/>
      <c r="AA37" s="21"/>
      <c r="AB37" s="21"/>
    </row>
    <row r="38" spans="1:28" ht="13.5" x14ac:dyDescent="0.25">
      <c r="A38" s="18"/>
      <c r="B38" s="3" t="s">
        <v>3</v>
      </c>
      <c r="C38" s="3"/>
      <c r="D38" s="16">
        <v>79.072499642770424</v>
      </c>
      <c r="E38" s="16">
        <v>79.827890589794507</v>
      </c>
      <c r="F38" s="16">
        <v>78.291074434624505</v>
      </c>
      <c r="G38" s="16">
        <v>78.126468137125428</v>
      </c>
      <c r="H38" s="13">
        <v>100</v>
      </c>
      <c r="T38" s="16"/>
      <c r="U38" s="16"/>
      <c r="V38" s="16"/>
      <c r="W38" s="16"/>
      <c r="X38" s="21"/>
      <c r="Y38" s="21"/>
      <c r="Z38" s="21"/>
      <c r="AA38" s="21"/>
      <c r="AB38" s="21"/>
    </row>
    <row r="39" spans="1:28" ht="13.5" x14ac:dyDescent="0.25">
      <c r="A39" s="18"/>
      <c r="B39" s="3" t="s">
        <v>4</v>
      </c>
      <c r="C39" s="3"/>
      <c r="D39" s="16">
        <v>80.455222097349093</v>
      </c>
      <c r="E39" s="16">
        <v>81.073432138598861</v>
      </c>
      <c r="F39" s="16">
        <v>80.082678918363655</v>
      </c>
      <c r="G39" s="16">
        <v>79.467494698922778</v>
      </c>
      <c r="H39" s="13">
        <v>100</v>
      </c>
      <c r="T39" s="16"/>
      <c r="U39" s="16"/>
      <c r="V39" s="16"/>
      <c r="W39" s="16"/>
      <c r="X39" s="21"/>
      <c r="Y39" s="21"/>
      <c r="Z39" s="21"/>
      <c r="AA39" s="21"/>
      <c r="AB39" s="21"/>
    </row>
    <row r="40" spans="1:28" ht="13.5" x14ac:dyDescent="0.25">
      <c r="A40" s="18">
        <v>2016</v>
      </c>
      <c r="B40" s="3" t="s">
        <v>1</v>
      </c>
      <c r="C40" s="3" t="str">
        <f>CONCATENATE("    ",A40)</f>
        <v xml:space="preserve">    2016</v>
      </c>
      <c r="D40" s="16">
        <v>85.442213881940404</v>
      </c>
      <c r="E40" s="16">
        <v>86.508749568148545</v>
      </c>
      <c r="F40" s="16">
        <v>83.388475285040244</v>
      </c>
      <c r="G40" s="16">
        <v>84.866580818325048</v>
      </c>
      <c r="H40" s="13">
        <v>100</v>
      </c>
      <c r="T40" s="16"/>
      <c r="U40" s="16"/>
      <c r="V40" s="16"/>
      <c r="W40" s="16"/>
      <c r="X40" s="21"/>
      <c r="Y40" s="21"/>
      <c r="Z40" s="21"/>
      <c r="AA40" s="21"/>
      <c r="AB40" s="21"/>
    </row>
    <row r="41" spans="1:28" ht="13.5" x14ac:dyDescent="0.25">
      <c r="A41" s="18"/>
      <c r="B41" s="3" t="s">
        <v>2</v>
      </c>
      <c r="C41" s="3"/>
      <c r="D41" s="16">
        <v>89.738528080529022</v>
      </c>
      <c r="E41" s="16">
        <v>91.647889899991071</v>
      </c>
      <c r="F41" s="16">
        <v>87.855861424304464</v>
      </c>
      <c r="G41" s="16">
        <v>87.273321771209069</v>
      </c>
      <c r="H41" s="13">
        <v>100</v>
      </c>
      <c r="T41" s="16"/>
      <c r="U41" s="16"/>
      <c r="V41" s="16"/>
      <c r="W41" s="16"/>
      <c r="X41" s="21"/>
      <c r="Y41" s="21"/>
      <c r="Z41" s="21"/>
      <c r="AA41" s="21"/>
      <c r="AB41" s="21"/>
    </row>
    <row r="42" spans="1:28" ht="13.5" x14ac:dyDescent="0.25">
      <c r="A42" s="18"/>
      <c r="B42" s="3" t="s">
        <v>3</v>
      </c>
      <c r="C42" s="3"/>
      <c r="D42" s="16">
        <v>94.859647633502263</v>
      </c>
      <c r="E42" s="16">
        <v>99.130108148821265</v>
      </c>
      <c r="F42" s="16">
        <v>92.04315234591806</v>
      </c>
      <c r="G42" s="16">
        <v>88.231006275900626</v>
      </c>
      <c r="H42" s="13">
        <v>100</v>
      </c>
      <c r="T42" s="16"/>
      <c r="U42" s="16"/>
      <c r="V42" s="16"/>
      <c r="W42" s="16"/>
      <c r="X42" s="21"/>
      <c r="Y42" s="21"/>
      <c r="Z42" s="21"/>
      <c r="AA42" s="21"/>
      <c r="AB42" s="21"/>
    </row>
    <row r="43" spans="1:28" ht="13.5" x14ac:dyDescent="0.25">
      <c r="A43" s="18"/>
      <c r="B43" s="3" t="s">
        <v>4</v>
      </c>
      <c r="C43" s="3"/>
      <c r="D43" s="16">
        <v>89.138069535011709</v>
      </c>
      <c r="E43" s="16">
        <v>91.473212381770196</v>
      </c>
      <c r="F43" s="16">
        <v>86.489482682713586</v>
      </c>
      <c r="G43" s="16">
        <v>86.399899510981484</v>
      </c>
      <c r="H43" s="13">
        <v>100</v>
      </c>
      <c r="T43" s="16"/>
      <c r="U43" s="16"/>
      <c r="V43" s="16"/>
      <c r="W43" s="16"/>
      <c r="X43" s="21"/>
      <c r="Y43" s="21"/>
      <c r="Z43" s="21"/>
      <c r="AA43" s="21"/>
      <c r="AB43" s="21"/>
    </row>
    <row r="44" spans="1:28" ht="13.5" x14ac:dyDescent="0.25">
      <c r="A44" s="18">
        <v>2017</v>
      </c>
      <c r="B44" s="3" t="s">
        <v>1</v>
      </c>
      <c r="C44" s="3" t="str">
        <f>CONCATENATE("    ",A44)</f>
        <v xml:space="preserve">    2017</v>
      </c>
      <c r="D44" s="16">
        <v>90.719344600170643</v>
      </c>
      <c r="E44" s="16">
        <v>93.76444625174355</v>
      </c>
      <c r="F44" s="16">
        <v>88.217276145421707</v>
      </c>
      <c r="G44" s="16">
        <v>86.387551768508075</v>
      </c>
      <c r="H44" s="13">
        <v>100</v>
      </c>
      <c r="T44" s="16"/>
      <c r="U44" s="16"/>
      <c r="V44" s="16"/>
      <c r="W44" s="16"/>
      <c r="X44" s="21"/>
      <c r="Y44" s="21"/>
      <c r="Z44" s="21"/>
      <c r="AA44" s="21"/>
      <c r="AB44" s="21"/>
    </row>
    <row r="45" spans="1:28" ht="13.5" x14ac:dyDescent="0.25">
      <c r="A45" s="7"/>
      <c r="B45" s="3" t="s">
        <v>2</v>
      </c>
      <c r="C45" s="3"/>
      <c r="D45" s="16">
        <v>92.45292138903632</v>
      </c>
      <c r="E45" s="16">
        <v>94.655768090318418</v>
      </c>
      <c r="F45" s="16">
        <v>90.446356829423735</v>
      </c>
      <c r="G45" s="16">
        <v>89.476455480975176</v>
      </c>
      <c r="H45" s="13"/>
      <c r="T45" s="16"/>
      <c r="U45" s="16"/>
      <c r="V45" s="16"/>
      <c r="W45" s="16"/>
      <c r="X45" s="21"/>
      <c r="Y45" s="21"/>
      <c r="Z45" s="21"/>
      <c r="AA45" s="21"/>
      <c r="AB45" s="21"/>
    </row>
    <row r="46" spans="1:28" ht="13.5" x14ac:dyDescent="0.25">
      <c r="A46" s="7"/>
      <c r="B46" s="3" t="s">
        <v>3</v>
      </c>
      <c r="C46" s="3"/>
      <c r="D46" s="16">
        <v>95.170924441406271</v>
      </c>
      <c r="E46" s="16">
        <v>98.622418516135752</v>
      </c>
      <c r="F46" s="16">
        <v>91.584274771628856</v>
      </c>
      <c r="G46" s="16">
        <v>90.861321196346495</v>
      </c>
      <c r="H46" s="13"/>
      <c r="T46" s="16"/>
      <c r="U46" s="16"/>
      <c r="V46" s="16"/>
      <c r="W46" s="16"/>
      <c r="X46" s="21"/>
      <c r="Y46" s="21"/>
      <c r="Z46" s="21"/>
      <c r="AA46" s="21"/>
      <c r="AB46" s="21"/>
    </row>
    <row r="47" spans="1:28" ht="13.5" x14ac:dyDescent="0.25">
      <c r="A47" s="7"/>
      <c r="B47" s="3" t="s">
        <v>4</v>
      </c>
      <c r="C47" s="3"/>
      <c r="D47" s="16">
        <v>94.090312992050144</v>
      </c>
      <c r="E47" s="16">
        <v>96.912275884976751</v>
      </c>
      <c r="F47" s="16">
        <v>90.15688912981615</v>
      </c>
      <c r="G47" s="16">
        <v>91.367216645614207</v>
      </c>
      <c r="H47" s="13"/>
      <c r="T47" s="16"/>
      <c r="U47" s="16"/>
      <c r="V47" s="16"/>
      <c r="W47" s="16"/>
      <c r="X47" s="21"/>
      <c r="Y47" s="21"/>
      <c r="Z47" s="21"/>
      <c r="AA47" s="21"/>
      <c r="AB47" s="21"/>
    </row>
    <row r="48" spans="1:28" ht="13.5" x14ac:dyDescent="0.25">
      <c r="A48" s="18">
        <v>2018</v>
      </c>
      <c r="B48" s="3" t="s">
        <v>1</v>
      </c>
      <c r="C48" s="20">
        <v>2018</v>
      </c>
      <c r="D48" s="16">
        <v>93.55984566110385</v>
      </c>
      <c r="E48" s="16">
        <v>96.039302386631647</v>
      </c>
      <c r="F48" s="16">
        <v>89.15849823535153</v>
      </c>
      <c r="G48" s="16">
        <v>91.923232764724162</v>
      </c>
      <c r="H48" s="13"/>
      <c r="T48" s="16"/>
      <c r="U48" s="16"/>
      <c r="V48" s="16"/>
      <c r="W48" s="16"/>
      <c r="X48" s="21"/>
      <c r="Y48" s="21"/>
      <c r="Z48" s="21"/>
      <c r="AA48" s="21"/>
      <c r="AB48" s="21"/>
    </row>
    <row r="49" spans="1:28" ht="13.5" x14ac:dyDescent="0.25">
      <c r="A49" s="7"/>
      <c r="B49" s="3" t="s">
        <v>2</v>
      </c>
      <c r="C49" s="3"/>
      <c r="D49" s="16">
        <v>96.599804469751831</v>
      </c>
      <c r="E49" s="16">
        <v>100.17293846605186</v>
      </c>
      <c r="F49" s="16">
        <v>92.687325842090047</v>
      </c>
      <c r="G49" s="16">
        <v>92.297799370227978</v>
      </c>
      <c r="H49" s="13"/>
      <c r="T49" s="16"/>
      <c r="U49" s="16"/>
      <c r="V49" s="16"/>
      <c r="W49" s="16"/>
      <c r="X49" s="21"/>
      <c r="Y49" s="21"/>
      <c r="Z49" s="21"/>
      <c r="AA49" s="21"/>
      <c r="AB49" s="21"/>
    </row>
    <row r="50" spans="1:28" ht="13.5" x14ac:dyDescent="0.25">
      <c r="A50" s="7"/>
      <c r="B50" s="3" t="s">
        <v>3</v>
      </c>
      <c r="C50" s="3"/>
      <c r="D50" s="16">
        <v>96.907565338021456</v>
      </c>
      <c r="E50" s="16">
        <v>99.764401145865207</v>
      </c>
      <c r="F50" s="16">
        <v>94.434112041493947</v>
      </c>
      <c r="G50" s="16">
        <v>92.944412596280557</v>
      </c>
      <c r="H50" s="13"/>
      <c r="T50" s="16"/>
      <c r="U50" s="16"/>
      <c r="V50" s="16"/>
      <c r="W50" s="16"/>
      <c r="X50" s="21"/>
      <c r="Y50" s="21"/>
      <c r="Z50" s="21"/>
      <c r="AA50" s="21"/>
      <c r="AB50" s="21"/>
    </row>
    <row r="51" spans="1:28" ht="13.5" x14ac:dyDescent="0.25">
      <c r="A51" s="7"/>
      <c r="B51" s="3" t="s">
        <v>4</v>
      </c>
      <c r="C51" s="3"/>
      <c r="D51" s="16">
        <v>100.62427843491623</v>
      </c>
      <c r="E51" s="16">
        <v>104.45873622797166</v>
      </c>
      <c r="F51" s="16">
        <v>97.950036404135091</v>
      </c>
      <c r="G51" s="16">
        <v>94.788602519287167</v>
      </c>
      <c r="H51" s="13"/>
      <c r="T51" s="16"/>
      <c r="U51" s="16"/>
      <c r="V51" s="16"/>
      <c r="W51" s="16"/>
      <c r="Y51" s="21"/>
      <c r="Z51" s="21"/>
      <c r="AA51" s="21"/>
      <c r="AB51" s="21"/>
    </row>
    <row r="52" spans="1:28" ht="13.5" x14ac:dyDescent="0.25">
      <c r="A52" s="18">
        <v>2019</v>
      </c>
      <c r="B52" s="3" t="s">
        <v>1</v>
      </c>
      <c r="C52" s="20">
        <v>2019</v>
      </c>
      <c r="D52" s="16">
        <v>102.10944296470868</v>
      </c>
      <c r="E52" s="16">
        <v>104.99892847772682</v>
      </c>
      <c r="F52" s="16">
        <v>102.35686830499036</v>
      </c>
      <c r="G52" s="16">
        <v>95.902513306200007</v>
      </c>
      <c r="H52" s="13"/>
      <c r="T52" s="16"/>
      <c r="U52" s="16"/>
      <c r="V52" s="16"/>
      <c r="W52" s="16"/>
      <c r="Y52" s="21"/>
      <c r="Z52" s="21"/>
      <c r="AA52" s="21"/>
      <c r="AB52" s="21"/>
    </row>
    <row r="53" spans="1:28" ht="13.5" x14ac:dyDescent="0.25">
      <c r="A53" s="7"/>
      <c r="B53" s="3" t="s">
        <v>2</v>
      </c>
      <c r="C53" s="3"/>
      <c r="D53" s="16">
        <v>99.944682517011046</v>
      </c>
      <c r="E53" s="16">
        <v>103.51210735426244</v>
      </c>
      <c r="F53" s="16">
        <v>97.165959436188757</v>
      </c>
      <c r="G53" s="16">
        <v>94.747889834683846</v>
      </c>
      <c r="H53" s="13"/>
      <c r="T53" s="16"/>
      <c r="U53" s="16"/>
      <c r="V53" s="16"/>
      <c r="W53" s="16"/>
      <c r="Y53" s="21"/>
      <c r="Z53" s="21"/>
      <c r="AA53" s="21"/>
      <c r="AB53" s="21"/>
    </row>
    <row r="54" spans="1:28" ht="13.5" x14ac:dyDescent="0.25">
      <c r="A54" s="7"/>
      <c r="B54" s="3" t="s">
        <v>3</v>
      </c>
      <c r="C54" s="3"/>
      <c r="D54" s="16">
        <v>101.60415249218066</v>
      </c>
      <c r="E54" s="16">
        <v>105.58198940555128</v>
      </c>
      <c r="F54" s="16">
        <v>98.52358989263827</v>
      </c>
      <c r="G54" s="16">
        <v>95.795234077193356</v>
      </c>
      <c r="H54" s="13"/>
      <c r="T54" s="16"/>
      <c r="U54" s="16"/>
      <c r="V54" s="16"/>
      <c r="W54" s="16"/>
      <c r="Y54" s="21"/>
      <c r="Z54" s="21"/>
      <c r="AA54" s="21"/>
      <c r="AB54" s="21"/>
    </row>
    <row r="55" spans="1:28" ht="13.5" x14ac:dyDescent="0.25">
      <c r="A55" s="7"/>
      <c r="B55" s="3" t="s">
        <v>4</v>
      </c>
      <c r="C55" s="3"/>
      <c r="D55" s="16">
        <v>102.13283017596568</v>
      </c>
      <c r="E55" s="16">
        <v>105.93427698828202</v>
      </c>
      <c r="F55" s="16">
        <v>97.423838488549833</v>
      </c>
      <c r="G55" s="16">
        <v>97.992987440601667</v>
      </c>
      <c r="H55" s="13"/>
      <c r="T55" s="16"/>
      <c r="U55" s="16"/>
      <c r="V55" s="16"/>
      <c r="W55" s="16"/>
      <c r="Y55" s="21"/>
      <c r="Z55" s="21"/>
      <c r="AA55" s="21"/>
      <c r="AB55" s="21"/>
    </row>
    <row r="56" spans="1:28" ht="13.5" x14ac:dyDescent="0.25">
      <c r="A56" s="7">
        <v>2020</v>
      </c>
      <c r="B56" s="3" t="s">
        <v>1</v>
      </c>
      <c r="C56" s="20">
        <v>2020</v>
      </c>
      <c r="D56" s="16">
        <v>84.146070274444412</v>
      </c>
      <c r="E56" s="16">
        <v>85.168392687205227</v>
      </c>
      <c r="F56" s="16">
        <v>89.884624961528218</v>
      </c>
      <c r="G56" s="16">
        <v>77.430913573523597</v>
      </c>
      <c r="H56" s="13"/>
      <c r="T56" s="16"/>
      <c r="U56" s="16"/>
      <c r="V56" s="16"/>
      <c r="W56" s="16"/>
      <c r="Y56" s="21"/>
      <c r="Z56" s="21"/>
      <c r="AA56" s="21"/>
      <c r="AB56" s="21"/>
    </row>
    <row r="57" spans="1:28" ht="13.5" x14ac:dyDescent="0.25">
      <c r="A57" s="7"/>
      <c r="B57" s="3" t="s">
        <v>2</v>
      </c>
      <c r="C57" s="3"/>
      <c r="D57" s="16">
        <v>69.017262949286959</v>
      </c>
      <c r="E57" s="16">
        <v>74.231925324582249</v>
      </c>
      <c r="F57" s="16">
        <v>66.658466340561958</v>
      </c>
      <c r="G57" s="16">
        <v>60.059009767924501</v>
      </c>
      <c r="H57" s="13"/>
      <c r="T57" s="16"/>
      <c r="U57" s="16"/>
      <c r="V57" s="16"/>
      <c r="W57" s="16"/>
      <c r="Y57" s="21"/>
      <c r="Z57" s="21"/>
      <c r="AA57" s="21"/>
      <c r="AB57" s="21"/>
    </row>
    <row r="58" spans="1:28" ht="13.5" x14ac:dyDescent="0.25">
      <c r="A58" s="7"/>
      <c r="B58" s="3" t="s">
        <v>3</v>
      </c>
      <c r="C58" s="3"/>
      <c r="D58" s="16">
        <v>103.37616003846072</v>
      </c>
      <c r="E58" s="16">
        <v>107.45515540893243</v>
      </c>
      <c r="F58" s="16">
        <v>96.685273092241601</v>
      </c>
      <c r="G58" s="16">
        <v>100.24403366814605</v>
      </c>
      <c r="H58" s="13"/>
      <c r="T58" s="16"/>
      <c r="U58" s="16"/>
      <c r="V58" s="16"/>
      <c r="W58" s="16"/>
      <c r="Y58" s="21"/>
      <c r="Z58" s="21"/>
      <c r="AA58" s="21"/>
      <c r="AB58" s="21"/>
    </row>
    <row r="59" spans="1:28" ht="13.5" x14ac:dyDescent="0.25">
      <c r="A59" s="7"/>
      <c r="B59" s="3" t="s">
        <v>4</v>
      </c>
      <c r="C59" s="3"/>
      <c r="D59" s="16">
        <v>106.96919545267551</v>
      </c>
      <c r="E59" s="16">
        <v>111.04680269899339</v>
      </c>
      <c r="F59" s="16">
        <v>104.36063299799075</v>
      </c>
      <c r="G59" s="16">
        <v>100.57533459183712</v>
      </c>
      <c r="H59" s="13"/>
      <c r="T59" s="16"/>
      <c r="U59" s="16"/>
      <c r="V59" s="16"/>
      <c r="W59" s="16"/>
      <c r="Y59" s="21"/>
      <c r="Z59" s="21"/>
      <c r="AA59" s="21"/>
      <c r="AB59" s="21"/>
    </row>
    <row r="60" spans="1:28" ht="13.5" customHeight="1" x14ac:dyDescent="0.25">
      <c r="A60" s="7">
        <v>2021</v>
      </c>
      <c r="B60" s="3" t="s">
        <v>1</v>
      </c>
      <c r="C60" s="20">
        <v>2021</v>
      </c>
      <c r="D60" s="16">
        <v>115.29311746344723</v>
      </c>
      <c r="E60" s="16">
        <v>120.03268337039141</v>
      </c>
      <c r="F60" s="16">
        <v>111.40119665438608</v>
      </c>
      <c r="G60" s="16">
        <v>108.5489240643321</v>
      </c>
      <c r="H60" s="13">
        <v>100</v>
      </c>
      <c r="T60" s="16"/>
      <c r="U60" s="16"/>
      <c r="V60" s="16"/>
      <c r="W60" s="16"/>
      <c r="Y60" s="21"/>
      <c r="Z60" s="21"/>
      <c r="AA60" s="21"/>
      <c r="AB60" s="21"/>
    </row>
    <row r="61" spans="1:28" ht="13.5" customHeight="1" x14ac:dyDescent="0.25">
      <c r="A61" s="7"/>
      <c r="B61" s="3" t="s">
        <v>2</v>
      </c>
      <c r="C61" s="3"/>
      <c r="D61" s="16">
        <v>121.1296833387803</v>
      </c>
      <c r="E61" s="16">
        <v>127.51636560203001</v>
      </c>
      <c r="F61" s="16">
        <v>114.64090916124493</v>
      </c>
      <c r="G61" s="16">
        <v>113.03679022825457</v>
      </c>
      <c r="T61" s="16"/>
      <c r="U61" s="16"/>
      <c r="V61" s="16"/>
      <c r="W61" s="16"/>
      <c r="Y61" s="21"/>
      <c r="Z61" s="21"/>
      <c r="AA61" s="21"/>
      <c r="AB61" s="21"/>
    </row>
    <row r="62" spans="1:28" ht="13.5" x14ac:dyDescent="0.25">
      <c r="A62" s="7"/>
      <c r="B62" s="3" t="s">
        <v>3</v>
      </c>
      <c r="C62" s="3"/>
      <c r="D62" s="16">
        <v>123.57510849306186</v>
      </c>
      <c r="E62" s="16">
        <v>128.34994532017339</v>
      </c>
      <c r="F62" s="16">
        <v>119.44124950574991</v>
      </c>
      <c r="G62" s="16">
        <v>116.95104173931811</v>
      </c>
      <c r="T62" s="16"/>
      <c r="U62" s="16"/>
      <c r="V62" s="16"/>
      <c r="W62" s="16"/>
      <c r="Y62" s="21"/>
      <c r="Z62" s="21"/>
      <c r="AA62" s="21"/>
      <c r="AB62" s="21"/>
    </row>
    <row r="63" spans="1:28" ht="13.5" x14ac:dyDescent="0.25">
      <c r="A63" s="7"/>
      <c r="B63" s="3" t="s">
        <v>4</v>
      </c>
      <c r="C63" s="3"/>
      <c r="D63" s="16">
        <v>121.90588386039565</v>
      </c>
      <c r="E63" s="16">
        <v>125.85589852770534</v>
      </c>
      <c r="F63" s="16">
        <v>118.81153021599201</v>
      </c>
      <c r="G63" s="16">
        <v>116.16585411100353</v>
      </c>
      <c r="T63" s="16"/>
      <c r="U63" s="16"/>
      <c r="V63" s="16"/>
      <c r="W63" s="16"/>
      <c r="Y63" s="21"/>
      <c r="Z63" s="21"/>
      <c r="AA63" s="21"/>
      <c r="AB63" s="21"/>
    </row>
    <row r="64" spans="1:28" ht="13.5" x14ac:dyDescent="0.25">
      <c r="A64" s="7">
        <v>2022</v>
      </c>
      <c r="B64" s="3" t="s">
        <v>1</v>
      </c>
      <c r="C64" s="20">
        <v>2022</v>
      </c>
      <c r="D64" s="16">
        <v>125.9475819516834</v>
      </c>
      <c r="E64" s="16">
        <v>129.79725264982665</v>
      </c>
      <c r="F64" s="16">
        <v>121.74133853360756</v>
      </c>
      <c r="G64" s="16">
        <v>121.30540520140505</v>
      </c>
      <c r="T64" s="16"/>
      <c r="U64" s="16"/>
      <c r="V64" s="16"/>
      <c r="W64" s="16"/>
      <c r="Y64" s="21"/>
      <c r="Z64" s="21"/>
      <c r="AA64" s="21"/>
      <c r="AB64" s="21"/>
    </row>
    <row r="65" spans="1:28" ht="13.5" x14ac:dyDescent="0.25">
      <c r="A65" s="7"/>
      <c r="B65" s="3" t="s">
        <v>2</v>
      </c>
      <c r="C65" s="3"/>
      <c r="D65" s="16">
        <v>126.90264405388871</v>
      </c>
      <c r="E65" s="16">
        <v>126.50010318307491</v>
      </c>
      <c r="F65" s="16">
        <v>126.25372640436272</v>
      </c>
      <c r="G65" s="16">
        <v>128.25871791747599</v>
      </c>
      <c r="T65" s="16"/>
      <c r="U65" s="16"/>
      <c r="V65" s="16"/>
      <c r="W65" s="16"/>
      <c r="Y65" s="21"/>
      <c r="Z65" s="21"/>
      <c r="AA65" s="21"/>
      <c r="AB65" s="21"/>
    </row>
    <row r="66" spans="1:28" ht="13.5" x14ac:dyDescent="0.25">
      <c r="A66" s="7"/>
      <c r="B66" s="3" t="s">
        <v>3</v>
      </c>
      <c r="C66" s="3"/>
      <c r="D66" s="16">
        <v>122.59248219027275</v>
      </c>
      <c r="E66" s="16">
        <v>125.81285395182682</v>
      </c>
      <c r="F66" s="16">
        <v>120.23455124495639</v>
      </c>
      <c r="G66" s="16">
        <v>117.78092587101582</v>
      </c>
      <c r="T66" s="16"/>
      <c r="U66" s="16"/>
      <c r="V66" s="16"/>
      <c r="W66" s="16"/>
      <c r="Y66" s="21"/>
      <c r="Z66" s="21"/>
      <c r="AA66" s="21"/>
      <c r="AB66" s="21"/>
    </row>
    <row r="67" spans="1:28" ht="13.5" x14ac:dyDescent="0.25">
      <c r="A67" s="7"/>
      <c r="B67" s="3" t="s">
        <v>4</v>
      </c>
      <c r="C67" s="3"/>
      <c r="D67" s="16">
        <v>119.43185873004644</v>
      </c>
      <c r="E67" s="16">
        <v>122.86519602554596</v>
      </c>
      <c r="F67" s="16">
        <v>110.12016848882702</v>
      </c>
      <c r="G67" s="16">
        <v>119.73831073671215</v>
      </c>
      <c r="T67" s="16"/>
      <c r="U67" s="16"/>
      <c r="V67" s="16"/>
      <c r="W67" s="16"/>
      <c r="Y67" s="21"/>
      <c r="Z67" s="21"/>
      <c r="AA67" s="21"/>
      <c r="AB67" s="21"/>
    </row>
    <row r="68" spans="1:28" ht="13.5" x14ac:dyDescent="0.25">
      <c r="A68" s="7">
        <v>2023</v>
      </c>
      <c r="B68" s="3" t="s">
        <v>1</v>
      </c>
      <c r="C68" s="20">
        <v>2023</v>
      </c>
      <c r="D68" s="16">
        <v>113.50570244989389</v>
      </c>
      <c r="E68" s="16">
        <v>114.0057886274183</v>
      </c>
      <c r="F68" s="16">
        <v>107.0394117512031</v>
      </c>
      <c r="G68" s="16">
        <v>117.6367786949944</v>
      </c>
      <c r="T68" s="16"/>
      <c r="U68" s="16"/>
      <c r="V68" s="16"/>
      <c r="W68" s="16"/>
      <c r="Y68" s="21"/>
      <c r="Z68" s="21"/>
      <c r="AA68" s="21"/>
      <c r="AB68" s="21"/>
    </row>
    <row r="69" spans="1:28" ht="13.5" x14ac:dyDescent="0.25">
      <c r="A69" s="7"/>
      <c r="B69" s="3" t="s">
        <v>2</v>
      </c>
      <c r="C69" s="3"/>
      <c r="D69" s="16">
        <v>109.62006365378126</v>
      </c>
      <c r="E69" s="16">
        <v>108.39569290486115</v>
      </c>
      <c r="F69" s="16">
        <v>105.18034398033227</v>
      </c>
      <c r="G69" s="16">
        <v>115.71673236609701</v>
      </c>
      <c r="T69" s="16"/>
      <c r="U69" s="16"/>
      <c r="V69" s="16"/>
      <c r="W69" s="16"/>
      <c r="Y69" s="21"/>
      <c r="Z69" s="21"/>
      <c r="AA69" s="21"/>
      <c r="AB69" s="21"/>
    </row>
    <row r="70" spans="1:28" ht="13.5" x14ac:dyDescent="0.25">
      <c r="A70" s="7"/>
      <c r="B70" s="3" t="s">
        <v>3</v>
      </c>
      <c r="C70" s="3"/>
      <c r="D70" s="16">
        <v>116.90551244967506</v>
      </c>
      <c r="E70" s="16">
        <v>120.12116821366538</v>
      </c>
      <c r="F70" s="16">
        <v>106.08773079096542</v>
      </c>
      <c r="G70" s="16">
        <v>118.86907805921855</v>
      </c>
      <c r="T70" s="16"/>
      <c r="U70" s="16"/>
      <c r="V70" s="16"/>
      <c r="W70" s="16"/>
      <c r="Y70" s="21"/>
      <c r="Z70" s="21"/>
      <c r="AA70" s="21"/>
      <c r="AB70" s="21"/>
    </row>
    <row r="71" spans="1:28" ht="13.5" x14ac:dyDescent="0.25">
      <c r="A71" s="7"/>
      <c r="B71" s="3" t="s">
        <v>4</v>
      </c>
      <c r="C71" s="3"/>
      <c r="D71" s="16">
        <v>119.04333143899541</v>
      </c>
      <c r="E71" s="16">
        <v>121.28547887155938</v>
      </c>
      <c r="F71" s="16">
        <v>110.26865109317055</v>
      </c>
      <c r="G71" s="16">
        <v>121.3975741163311</v>
      </c>
      <c r="T71" s="16"/>
      <c r="U71" s="16"/>
      <c r="V71" s="16"/>
      <c r="W71" s="16"/>
      <c r="Y71" s="21"/>
      <c r="Z71" s="21"/>
      <c r="AA71" s="21"/>
      <c r="AB71" s="21"/>
    </row>
    <row r="72" spans="1:28" ht="13.5" x14ac:dyDescent="0.25">
      <c r="A72" s="7">
        <v>2024</v>
      </c>
      <c r="B72" s="3" t="s">
        <v>1</v>
      </c>
      <c r="C72" s="20">
        <v>2024</v>
      </c>
      <c r="D72" s="16">
        <v>113.59422073623008</v>
      </c>
      <c r="E72" s="16">
        <v>115.29177384647345</v>
      </c>
      <c r="F72" s="16">
        <v>104.03555510829392</v>
      </c>
      <c r="G72" s="16">
        <v>117.70796921270173</v>
      </c>
      <c r="T72" s="16"/>
      <c r="U72" s="16"/>
      <c r="V72" s="16"/>
      <c r="W72" s="16"/>
      <c r="Y72" s="21"/>
      <c r="Z72" s="21"/>
      <c r="AA72" s="21"/>
      <c r="AB72" s="21"/>
    </row>
    <row r="73" spans="1:28" ht="13.5" x14ac:dyDescent="0.25">
      <c r="A73" s="7"/>
      <c r="B73" s="3" t="s">
        <v>2</v>
      </c>
      <c r="C73" s="3"/>
      <c r="D73" s="16">
        <v>114.43997144520712</v>
      </c>
      <c r="E73" s="16">
        <v>118.02919999369973</v>
      </c>
      <c r="F73" s="16">
        <v>102.50675416095376</v>
      </c>
      <c r="G73" s="16">
        <v>116.51865355746421</v>
      </c>
      <c r="T73" s="16"/>
      <c r="U73" s="16"/>
      <c r="V73" s="16"/>
      <c r="W73" s="16"/>
      <c r="Y73" s="21"/>
      <c r="Z73" s="21"/>
      <c r="AA73" s="21"/>
      <c r="AB73" s="21"/>
    </row>
    <row r="74" spans="1:28" ht="13.5" x14ac:dyDescent="0.25">
      <c r="A74" s="7"/>
      <c r="B74" s="3" t="s">
        <v>3</v>
      </c>
      <c r="C74" s="3"/>
      <c r="D74" s="16">
        <v>116.61549875204771</v>
      </c>
      <c r="E74" s="16">
        <v>120.8116568962343</v>
      </c>
      <c r="F74" s="16">
        <v>102.30379966350789</v>
      </c>
      <c r="G74" s="16">
        <v>119.33405505992877</v>
      </c>
      <c r="T74" s="16"/>
      <c r="U74" s="16"/>
      <c r="V74" s="16"/>
      <c r="W74" s="16"/>
      <c r="Y74" s="21"/>
      <c r="Z74" s="21"/>
      <c r="AA74" s="21"/>
      <c r="AB74" s="21"/>
    </row>
    <row r="75" spans="1:28" ht="13.5" x14ac:dyDescent="0.25">
      <c r="A75" s="7"/>
      <c r="B75" s="3" t="s">
        <v>4</v>
      </c>
      <c r="C75" s="3"/>
      <c r="D75" s="16">
        <v>121.1770554562985</v>
      </c>
      <c r="E75" s="16">
        <v>126.44114443612932</v>
      </c>
      <c r="F75" s="16">
        <v>102.0491702464771</v>
      </c>
      <c r="G75" s="16">
        <v>125.52619737367175</v>
      </c>
      <c r="T75" s="16"/>
      <c r="U75" s="16"/>
      <c r="V75" s="16"/>
      <c r="W75" s="16"/>
      <c r="Y75" s="21"/>
      <c r="Z75" s="21"/>
      <c r="AA75" s="21"/>
      <c r="AB75" s="21"/>
    </row>
    <row r="76" spans="1:28" x14ac:dyDescent="0.2">
      <c r="A76" s="5"/>
      <c r="B76" s="5"/>
      <c r="C76" s="5"/>
      <c r="D76" s="5"/>
      <c r="E76" s="5"/>
      <c r="F76" s="5"/>
      <c r="G76" s="5"/>
      <c r="Y76" s="21"/>
      <c r="Z76" s="21"/>
      <c r="AA76" s="21"/>
      <c r="AB76" s="21"/>
    </row>
    <row r="78" spans="1:28" ht="13.5" x14ac:dyDescent="0.25">
      <c r="A78" s="1" t="s">
        <v>0</v>
      </c>
      <c r="D78" s="10"/>
      <c r="E78" s="11"/>
      <c r="F78" s="11"/>
      <c r="G78" s="11"/>
    </row>
    <row r="79" spans="1:28" ht="13.5" x14ac:dyDescent="0.25">
      <c r="A79" s="15" t="s">
        <v>23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6"/>
  <sheetViews>
    <sheetView zoomScale="95" zoomScaleNormal="95" workbookViewId="0">
      <selection activeCell="G3" sqref="G3"/>
    </sheetView>
  </sheetViews>
  <sheetFormatPr defaultColWidth="9.140625" defaultRowHeight="12.75" x14ac:dyDescent="0.2"/>
  <cols>
    <col min="1" max="2" width="9.140625" style="23"/>
    <col min="3" max="3" width="17.28515625" style="23" customWidth="1"/>
    <col min="4" max="4" width="19" style="23" customWidth="1"/>
    <col min="5" max="5" width="11" style="23" bestFit="1" customWidth="1"/>
    <col min="6" max="16" width="9.140625" style="23"/>
    <col min="17" max="17" width="11" style="23" bestFit="1" customWidth="1"/>
    <col min="18" max="16384" width="9.140625" style="23"/>
  </cols>
  <sheetData>
    <row r="1" spans="1:22" ht="13.5" x14ac:dyDescent="0.25">
      <c r="A1" s="22" t="s">
        <v>32</v>
      </c>
      <c r="Q1"/>
      <c r="R1"/>
    </row>
    <row r="2" spans="1:22" x14ac:dyDescent="0.2">
      <c r="Q2"/>
      <c r="R2"/>
    </row>
    <row r="3" spans="1:22" ht="26.25" customHeight="1" x14ac:dyDescent="0.25">
      <c r="A3" s="24" t="s">
        <v>6</v>
      </c>
      <c r="B3" s="24" t="s">
        <v>5</v>
      </c>
      <c r="C3" s="24" t="s">
        <v>21</v>
      </c>
      <c r="D3" s="24" t="s">
        <v>22</v>
      </c>
      <c r="E3"/>
      <c r="F3"/>
      <c r="Q3"/>
      <c r="R3"/>
      <c r="S3"/>
    </row>
    <row r="4" spans="1:22" ht="13.5" customHeight="1" x14ac:dyDescent="0.25">
      <c r="A4" s="30">
        <v>2005</v>
      </c>
      <c r="B4" s="25" t="s">
        <v>1</v>
      </c>
      <c r="C4" s="36">
        <v>-3.3554255378884061</v>
      </c>
      <c r="D4" s="36">
        <v>1.6111508161098558E-2</v>
      </c>
      <c r="E4" s="16"/>
      <c r="F4" s="16"/>
      <c r="Q4"/>
      <c r="R4"/>
      <c r="S4"/>
      <c r="U4" s="32"/>
      <c r="V4" s="32"/>
    </row>
    <row r="5" spans="1:22" ht="13.5" customHeight="1" x14ac:dyDescent="0.25">
      <c r="A5" s="30"/>
      <c r="B5" s="25" t="s">
        <v>2</v>
      </c>
      <c r="C5" s="36">
        <v>5.5534218323945428</v>
      </c>
      <c r="D5" s="36">
        <v>4.7579102539353846</v>
      </c>
      <c r="E5" s="16"/>
      <c r="F5" s="16"/>
      <c r="Q5"/>
      <c r="R5"/>
      <c r="S5"/>
      <c r="U5" s="32"/>
      <c r="V5" s="32"/>
    </row>
    <row r="6" spans="1:22" ht="13.5" customHeight="1" x14ac:dyDescent="0.25">
      <c r="A6" s="30"/>
      <c r="B6" s="25" t="s">
        <v>3</v>
      </c>
      <c r="C6" s="36">
        <v>0.55754476578933265</v>
      </c>
      <c r="D6" s="36">
        <v>3.9037045713864269</v>
      </c>
      <c r="E6" s="16"/>
      <c r="F6" s="16"/>
      <c r="Q6"/>
      <c r="R6"/>
      <c r="S6"/>
      <c r="U6" s="32"/>
      <c r="V6" s="32"/>
    </row>
    <row r="7" spans="1:22" ht="13.5" customHeight="1" x14ac:dyDescent="0.25">
      <c r="A7" s="30"/>
      <c r="B7" s="25" t="s">
        <v>4</v>
      </c>
      <c r="C7" s="36">
        <v>-0.13533914941180764</v>
      </c>
      <c r="D7" s="36">
        <v>2.1282968895335088</v>
      </c>
      <c r="E7" s="16"/>
      <c r="F7" s="16"/>
      <c r="Q7"/>
      <c r="R7"/>
      <c r="S7"/>
      <c r="U7" s="32"/>
      <c r="V7" s="32"/>
    </row>
    <row r="8" spans="1:22" ht="13.5" customHeight="1" x14ac:dyDescent="0.25">
      <c r="A8" s="30">
        <v>2006</v>
      </c>
      <c r="B8" s="25" t="s">
        <v>1</v>
      </c>
      <c r="C8" s="36">
        <v>1.3193579635347719</v>
      </c>
      <c r="D8" s="36">
        <v>8.9623381880364477</v>
      </c>
      <c r="E8" s="16"/>
      <c r="F8" s="16"/>
      <c r="Q8"/>
      <c r="R8"/>
      <c r="S8"/>
      <c r="U8" s="32"/>
      <c r="V8" s="32"/>
    </row>
    <row r="9" spans="1:22" ht="13.5" customHeight="1" x14ac:dyDescent="0.25">
      <c r="A9" s="30"/>
      <c r="B9" s="25" t="s">
        <v>2</v>
      </c>
      <c r="C9" s="36">
        <v>-0.66414388644595557</v>
      </c>
      <c r="D9" s="36">
        <v>0.80878879355113231</v>
      </c>
      <c r="E9" s="16"/>
      <c r="F9" s="16"/>
      <c r="Q9"/>
      <c r="R9"/>
      <c r="S9"/>
      <c r="U9" s="32"/>
      <c r="V9" s="32"/>
    </row>
    <row r="10" spans="1:22" ht="13.5" customHeight="1" x14ac:dyDescent="0.25">
      <c r="A10" s="30"/>
      <c r="B10" s="25" t="s">
        <v>3</v>
      </c>
      <c r="C10" s="36">
        <v>-6.1483709973996739</v>
      </c>
      <c r="D10" s="36">
        <v>-6.0021628663407061</v>
      </c>
      <c r="E10" s="16"/>
      <c r="F10" s="16"/>
      <c r="Q10"/>
      <c r="R10"/>
      <c r="S10"/>
      <c r="U10" s="32"/>
      <c r="V10" s="32"/>
    </row>
    <row r="11" spans="1:22" ht="13.5" customHeight="1" x14ac:dyDescent="0.25">
      <c r="A11" s="30"/>
      <c r="B11" s="25" t="s">
        <v>4</v>
      </c>
      <c r="C11" s="36">
        <v>5.7067569788473564</v>
      </c>
      <c r="D11" s="36">
        <v>-0.30471897624303423</v>
      </c>
      <c r="E11" s="16"/>
      <c r="F11" s="16"/>
      <c r="Q11"/>
      <c r="R11"/>
      <c r="S11"/>
      <c r="U11" s="32"/>
      <c r="V11" s="32"/>
    </row>
    <row r="12" spans="1:22" ht="13.5" customHeight="1" x14ac:dyDescent="0.25">
      <c r="A12" s="30">
        <v>2007</v>
      </c>
      <c r="B12" s="25" t="s">
        <v>1</v>
      </c>
      <c r="C12" s="36">
        <v>-1.6632109203994234</v>
      </c>
      <c r="D12" s="36">
        <v>-4.0617892342683852</v>
      </c>
      <c r="E12" s="16"/>
      <c r="F12" s="16"/>
      <c r="Q12"/>
      <c r="R12"/>
      <c r="S12"/>
      <c r="U12" s="32"/>
      <c r="V12" s="32"/>
    </row>
    <row r="13" spans="1:22" ht="13.5" customHeight="1" x14ac:dyDescent="0.25">
      <c r="A13" s="30"/>
      <c r="B13" s="25" t="s">
        <v>2</v>
      </c>
      <c r="C13" s="36">
        <v>-3.35426683975134</v>
      </c>
      <c r="D13" s="36">
        <v>-5.5070874254283195</v>
      </c>
      <c r="E13" s="16"/>
      <c r="F13" s="16"/>
      <c r="Q13"/>
      <c r="R13"/>
      <c r="S13"/>
      <c r="U13" s="32"/>
      <c r="V13" s="32"/>
    </row>
    <row r="14" spans="1:22" ht="13.5" customHeight="1" x14ac:dyDescent="0.25">
      <c r="A14" s="30"/>
      <c r="B14" s="25" t="s">
        <v>3</v>
      </c>
      <c r="C14" s="36">
        <v>-1.2343794938557</v>
      </c>
      <c r="D14" s="36">
        <v>-0.62321763310560496</v>
      </c>
      <c r="E14" s="16"/>
      <c r="F14" s="16"/>
      <c r="Q14"/>
      <c r="R14"/>
      <c r="S14"/>
      <c r="U14" s="32"/>
      <c r="V14" s="32"/>
    </row>
    <row r="15" spans="1:22" ht="13.5" customHeight="1" x14ac:dyDescent="0.25">
      <c r="A15" s="30"/>
      <c r="B15" s="25" t="s">
        <v>4</v>
      </c>
      <c r="C15" s="36">
        <v>-3.0519753301246144</v>
      </c>
      <c r="D15" s="36">
        <v>-8.8109055549706117</v>
      </c>
      <c r="E15" s="16"/>
      <c r="F15" s="16"/>
      <c r="Q15"/>
      <c r="R15"/>
      <c r="S15"/>
      <c r="U15" s="32"/>
      <c r="V15" s="32"/>
    </row>
    <row r="16" spans="1:22" ht="13.5" customHeight="1" x14ac:dyDescent="0.25">
      <c r="A16" s="30">
        <v>2008</v>
      </c>
      <c r="B16" s="25" t="s">
        <v>1</v>
      </c>
      <c r="C16" s="36">
        <v>-4.6606526584231522</v>
      </c>
      <c r="D16" s="36">
        <v>-12.195112314044689</v>
      </c>
      <c r="E16" s="16"/>
      <c r="F16" s="16"/>
      <c r="Q16"/>
      <c r="R16"/>
      <c r="S16"/>
      <c r="U16" s="32"/>
      <c r="V16" s="32"/>
    </row>
    <row r="17" spans="1:22" ht="13.5" customHeight="1" x14ac:dyDescent="0.25">
      <c r="A17" s="30"/>
      <c r="B17" s="25" t="s">
        <v>2</v>
      </c>
      <c r="C17" s="36">
        <v>-4.346802227736652</v>
      </c>
      <c r="D17" s="36">
        <v>-12.62050894254612</v>
      </c>
      <c r="E17" s="16"/>
      <c r="F17" s="16"/>
      <c r="Q17"/>
      <c r="R17"/>
      <c r="S17"/>
      <c r="U17" s="32"/>
      <c r="V17" s="32"/>
    </row>
    <row r="18" spans="1:22" ht="13.5" customHeight="1" x14ac:dyDescent="0.25">
      <c r="A18" s="30"/>
      <c r="B18" s="25" t="s">
        <v>3</v>
      </c>
      <c r="C18" s="36">
        <v>-1.671362344730577</v>
      </c>
      <c r="D18" s="36">
        <v>-12.670358798313956</v>
      </c>
      <c r="E18" s="16"/>
      <c r="F18" s="16"/>
      <c r="G18"/>
      <c r="Q18"/>
      <c r="R18"/>
      <c r="S18"/>
      <c r="U18" s="32"/>
      <c r="V18" s="32"/>
    </row>
    <row r="19" spans="1:22" ht="13.5" customHeight="1" x14ac:dyDescent="0.25">
      <c r="A19" s="30"/>
      <c r="B19" s="25" t="s">
        <v>4</v>
      </c>
      <c r="C19" s="36">
        <v>-5.8462130268695356</v>
      </c>
      <c r="D19" s="36">
        <v>-15.814389437150639</v>
      </c>
      <c r="E19" s="16"/>
      <c r="F19" s="16"/>
      <c r="Q19"/>
      <c r="R19"/>
      <c r="S19"/>
      <c r="U19" s="32"/>
      <c r="V19" s="32"/>
    </row>
    <row r="20" spans="1:22" ht="13.5" customHeight="1" x14ac:dyDescent="0.25">
      <c r="A20" s="30">
        <v>2009</v>
      </c>
      <c r="B20" s="25" t="s">
        <v>1</v>
      </c>
      <c r="C20" s="36">
        <v>-5.2204218216434679</v>
      </c>
      <c r="D20" s="36">
        <v>-16.124488684687766</v>
      </c>
      <c r="E20" s="16"/>
      <c r="F20" s="16"/>
      <c r="Q20"/>
      <c r="R20"/>
      <c r="S20"/>
      <c r="U20" s="32"/>
      <c r="V20" s="32"/>
    </row>
    <row r="21" spans="1:22" ht="13.5" customHeight="1" x14ac:dyDescent="0.25">
      <c r="A21" s="30"/>
      <c r="B21" s="25" t="s">
        <v>2</v>
      </c>
      <c r="C21" s="36">
        <v>1.7587954937395032</v>
      </c>
      <c r="D21" s="36">
        <v>-10.531209621910133</v>
      </c>
      <c r="E21" s="16"/>
      <c r="F21" s="16"/>
      <c r="Q21"/>
      <c r="R21"/>
      <c r="S21"/>
      <c r="U21" s="32"/>
      <c r="V21" s="32"/>
    </row>
    <row r="22" spans="1:22" ht="13.5" customHeight="1" x14ac:dyDescent="0.25">
      <c r="A22" s="30"/>
      <c r="B22" s="25" t="s">
        <v>3</v>
      </c>
      <c r="C22" s="36">
        <v>-1.7078157841624406</v>
      </c>
      <c r="D22" s="36">
        <v>-10.53011419182794</v>
      </c>
      <c r="E22" s="16"/>
      <c r="F22" s="16"/>
      <c r="Q22"/>
      <c r="R22"/>
      <c r="S22"/>
      <c r="U22" s="32"/>
      <c r="V22" s="32"/>
    </row>
    <row r="23" spans="1:22" ht="13.5" customHeight="1" x14ac:dyDescent="0.25">
      <c r="A23" s="30"/>
      <c r="B23" s="25" t="s">
        <v>4</v>
      </c>
      <c r="C23" s="36">
        <v>1.8520011085083221</v>
      </c>
      <c r="D23" s="36">
        <v>-3.5986575123639559</v>
      </c>
      <c r="E23" s="16"/>
      <c r="F23" s="16"/>
      <c r="Q23"/>
      <c r="R23"/>
      <c r="S23"/>
      <c r="U23" s="32"/>
      <c r="V23" s="32"/>
    </row>
    <row r="24" spans="1:22" ht="13.5" customHeight="1" x14ac:dyDescent="0.25">
      <c r="A24" s="26" t="s">
        <v>7</v>
      </c>
      <c r="B24" s="25" t="s">
        <v>1</v>
      </c>
      <c r="C24" s="36">
        <v>-0.87981313252857229</v>
      </c>
      <c r="D24" s="36">
        <v>2.3279270772416827</v>
      </c>
      <c r="E24" s="16"/>
      <c r="F24" s="16"/>
      <c r="Q24"/>
      <c r="R24"/>
      <c r="S24"/>
      <c r="U24" s="32"/>
      <c r="V24" s="32"/>
    </row>
    <row r="25" spans="1:22" ht="13.5" customHeight="1" x14ac:dyDescent="0.25">
      <c r="A25" s="27"/>
      <c r="B25" s="25" t="s">
        <v>2</v>
      </c>
      <c r="C25" s="36">
        <v>2.6639073382292744</v>
      </c>
      <c r="D25" s="36">
        <v>2.1910289287803124</v>
      </c>
      <c r="E25" s="16"/>
      <c r="F25" s="16"/>
      <c r="Q25"/>
      <c r="R25"/>
      <c r="S25"/>
      <c r="U25" s="32"/>
      <c r="V25" s="32"/>
    </row>
    <row r="26" spans="1:22" ht="13.5" customHeight="1" x14ac:dyDescent="0.25">
      <c r="A26" s="27"/>
      <c r="B26" s="25" t="s">
        <v>3</v>
      </c>
      <c r="C26" s="36">
        <v>-6.6896207489203521</v>
      </c>
      <c r="D26" s="36">
        <v>-3.3564073226544622</v>
      </c>
      <c r="E26" s="16"/>
      <c r="F26" s="16"/>
      <c r="Q26"/>
      <c r="R26"/>
      <c r="S26"/>
      <c r="U26" s="32"/>
      <c r="V26" s="32"/>
    </row>
    <row r="27" spans="1:22" ht="13.5" customHeight="1" x14ac:dyDescent="0.25">
      <c r="A27" s="27"/>
      <c r="B27" s="25" t="s">
        <v>4</v>
      </c>
      <c r="C27" s="36">
        <v>2.2725839763051447</v>
      </c>
      <c r="D27" s="36">
        <v>-3.2701891813856565</v>
      </c>
      <c r="E27" s="16"/>
      <c r="F27" s="16"/>
      <c r="Q27"/>
      <c r="R27"/>
      <c r="S27"/>
      <c r="U27" s="32"/>
      <c r="V27" s="32"/>
    </row>
    <row r="28" spans="1:22" ht="13.5" customHeight="1" x14ac:dyDescent="0.25">
      <c r="A28" s="26" t="s">
        <v>8</v>
      </c>
      <c r="B28" s="25" t="s">
        <v>1</v>
      </c>
      <c r="C28" s="36">
        <v>0.34927567355351707</v>
      </c>
      <c r="D28" s="36">
        <v>-2.3614781259175368</v>
      </c>
      <c r="E28" s="16"/>
      <c r="F28" s="16"/>
      <c r="Q28"/>
      <c r="R28"/>
      <c r="S28"/>
      <c r="U28" s="32"/>
      <c r="V28" s="32"/>
    </row>
    <row r="29" spans="1:22" ht="13.5" customHeight="1" x14ac:dyDescent="0.25">
      <c r="A29" s="27"/>
      <c r="B29" s="25" t="s">
        <v>2</v>
      </c>
      <c r="C29" s="36">
        <v>1.4778026098067778</v>
      </c>
      <c r="D29" s="36">
        <v>-3.1852601919521</v>
      </c>
      <c r="E29" s="16"/>
      <c r="F29" s="16"/>
      <c r="Q29"/>
      <c r="R29"/>
      <c r="S29"/>
      <c r="U29" s="32"/>
      <c r="V29" s="32"/>
    </row>
    <row r="30" spans="1:22" ht="13.5" customHeight="1" x14ac:dyDescent="0.25">
      <c r="A30" s="27"/>
      <c r="B30" s="25" t="s">
        <v>3</v>
      </c>
      <c r="C30" s="36">
        <v>-0.55090268711575685</v>
      </c>
      <c r="D30" s="36">
        <v>3.9725808456607057</v>
      </c>
      <c r="E30" s="16"/>
      <c r="F30" s="16"/>
      <c r="Q30"/>
      <c r="R30"/>
      <c r="S30"/>
      <c r="U30" s="32"/>
      <c r="V30" s="32"/>
    </row>
    <row r="31" spans="1:22" ht="13.5" customHeight="1" x14ac:dyDescent="0.25">
      <c r="A31" s="27"/>
      <c r="B31" s="25" t="s">
        <v>4</v>
      </c>
      <c r="C31" s="36">
        <v>1.2424899266205054</v>
      </c>
      <c r="D31" s="36">
        <v>1.6538185341881451</v>
      </c>
      <c r="E31" s="16"/>
      <c r="F31" s="16"/>
      <c r="Q31"/>
      <c r="R31"/>
      <c r="S31"/>
      <c r="U31" s="32"/>
      <c r="V31" s="32"/>
    </row>
    <row r="32" spans="1:22" ht="13.5" x14ac:dyDescent="0.25">
      <c r="A32" s="26" t="s">
        <v>9</v>
      </c>
      <c r="B32" s="25" t="s">
        <v>1</v>
      </c>
      <c r="C32" s="36">
        <v>-19.083394986896067</v>
      </c>
      <c r="D32" s="36">
        <v>-16.867321075693788</v>
      </c>
      <c r="E32" s="16"/>
      <c r="F32" s="16"/>
      <c r="Q32"/>
      <c r="R32"/>
      <c r="S32"/>
      <c r="U32" s="32"/>
      <c r="V32" s="32"/>
    </row>
    <row r="33" spans="1:22" ht="13.5" x14ac:dyDescent="0.25">
      <c r="A33" s="27"/>
      <c r="B33" s="25" t="s">
        <v>2</v>
      </c>
      <c r="C33" s="36">
        <v>-5.6894487579317596</v>
      </c>
      <c r="D33" s="36">
        <v>-23.730247152179349</v>
      </c>
      <c r="E33" s="16"/>
      <c r="F33" s="16"/>
      <c r="Q33"/>
      <c r="R33"/>
      <c r="S33"/>
      <c r="U33" s="32"/>
      <c r="V33" s="32"/>
    </row>
    <row r="34" spans="1:22" ht="13.5" x14ac:dyDescent="0.25">
      <c r="A34" s="27"/>
      <c r="B34" s="25" t="s">
        <v>3</v>
      </c>
      <c r="C34" s="36">
        <v>-1.2105648911691236</v>
      </c>
      <c r="D34" s="36">
        <v>-23.149097037188859</v>
      </c>
      <c r="E34" s="16"/>
      <c r="F34" s="16"/>
      <c r="Q34"/>
      <c r="R34"/>
      <c r="S34"/>
      <c r="U34" s="32"/>
      <c r="V34" s="32"/>
    </row>
    <row r="35" spans="1:22" ht="13.5" x14ac:dyDescent="0.25">
      <c r="A35" s="27"/>
      <c r="B35" s="25" t="s">
        <v>4</v>
      </c>
      <c r="C35" s="36">
        <v>-1.0916374566992453</v>
      </c>
      <c r="D35" s="36">
        <v>-25.697810498542459</v>
      </c>
      <c r="E35" s="16"/>
      <c r="F35" s="16"/>
      <c r="Q35"/>
      <c r="R35"/>
      <c r="S35"/>
      <c r="U35" s="32"/>
      <c r="V35" s="32"/>
    </row>
    <row r="36" spans="1:22" ht="13.5" x14ac:dyDescent="0.25">
      <c r="A36" s="26" t="s">
        <v>10</v>
      </c>
      <c r="B36" s="25" t="s">
        <v>1</v>
      </c>
      <c r="C36" s="36">
        <v>-2.6649394458543361</v>
      </c>
      <c r="D36" s="36">
        <v>-10.279498491728731</v>
      </c>
      <c r="E36" s="16"/>
      <c r="F36" s="16"/>
      <c r="Q36"/>
      <c r="R36"/>
      <c r="S36"/>
      <c r="U36" s="32"/>
      <c r="V36" s="32"/>
    </row>
    <row r="37" spans="1:22" ht="13.5" x14ac:dyDescent="0.25">
      <c r="A37" s="27"/>
      <c r="B37" s="25" t="s">
        <v>2</v>
      </c>
      <c r="C37" s="36">
        <v>-1.3063042330614203</v>
      </c>
      <c r="D37" s="36">
        <v>-6.4601331973932901</v>
      </c>
      <c r="E37" s="16"/>
      <c r="F37" s="16"/>
      <c r="Q37"/>
      <c r="R37"/>
      <c r="S37"/>
      <c r="U37" s="32"/>
      <c r="V37" s="32"/>
    </row>
    <row r="38" spans="1:22" ht="13.5" x14ac:dyDescent="0.25">
      <c r="A38" s="27"/>
      <c r="B38" s="25" t="s">
        <v>3</v>
      </c>
      <c r="C38" s="36">
        <v>-1.5770454693061517</v>
      </c>
      <c r="D38" s="36">
        <v>-5.3769335624962959</v>
      </c>
      <c r="E38" s="16"/>
      <c r="F38" s="16"/>
      <c r="Q38"/>
      <c r="R38"/>
      <c r="S38"/>
      <c r="U38" s="32"/>
      <c r="V38" s="32"/>
    </row>
    <row r="39" spans="1:22" ht="13.5" x14ac:dyDescent="0.25">
      <c r="A39" s="27"/>
      <c r="B39" s="25" t="s">
        <v>4</v>
      </c>
      <c r="C39" s="36">
        <v>-2.7481507087742205</v>
      </c>
      <c r="D39" s="36">
        <v>-8.6082967256398959</v>
      </c>
      <c r="E39" s="16"/>
      <c r="F39" s="16"/>
      <c r="Q39"/>
      <c r="R39"/>
      <c r="S39"/>
      <c r="U39" s="32"/>
      <c r="V39" s="32"/>
    </row>
    <row r="40" spans="1:22" ht="13.5" x14ac:dyDescent="0.25">
      <c r="A40" s="26" t="s">
        <v>11</v>
      </c>
      <c r="B40" s="25" t="s">
        <v>1</v>
      </c>
      <c r="C40" s="36">
        <v>5.8353923443574773</v>
      </c>
      <c r="D40" s="36">
        <v>0.62131476828486887</v>
      </c>
      <c r="E40" s="16"/>
      <c r="F40" s="16"/>
      <c r="Q40"/>
      <c r="R40"/>
      <c r="S40"/>
      <c r="U40" s="32"/>
      <c r="V40" s="32"/>
    </row>
    <row r="41" spans="1:22" ht="13.5" x14ac:dyDescent="0.25">
      <c r="A41" s="27"/>
      <c r="B41" s="25" t="s">
        <v>2</v>
      </c>
      <c r="C41" s="36">
        <v>-4.3432375591611709</v>
      </c>
      <c r="D41" s="36">
        <v>-3.473860000254962</v>
      </c>
      <c r="E41" s="16"/>
      <c r="F41" s="16"/>
      <c r="Q41"/>
      <c r="R41"/>
      <c r="S41"/>
      <c r="U41" s="32"/>
      <c r="V41" s="32"/>
    </row>
    <row r="42" spans="1:22" ht="13.5" x14ac:dyDescent="0.25">
      <c r="A42" s="27"/>
      <c r="B42" s="25" t="s">
        <v>3</v>
      </c>
      <c r="C42" s="36">
        <v>4.3753672659253242</v>
      </c>
      <c r="D42" s="36">
        <v>3.7392543413243975</v>
      </c>
      <c r="E42" s="16"/>
      <c r="F42" s="16"/>
      <c r="Q42"/>
      <c r="R42"/>
      <c r="S42"/>
      <c r="U42" s="32"/>
      <c r="V42" s="32"/>
    </row>
    <row r="43" spans="1:22" ht="13.5" x14ac:dyDescent="0.25">
      <c r="A43" s="27"/>
      <c r="B43" s="25" t="s">
        <v>4</v>
      </c>
      <c r="C43" s="36">
        <v>0.13866477373278155</v>
      </c>
      <c r="D43" s="36">
        <v>5.4803877946217625</v>
      </c>
      <c r="E43" s="16"/>
      <c r="F43" s="16"/>
      <c r="Q43"/>
      <c r="R43"/>
      <c r="S43"/>
      <c r="U43" s="32"/>
      <c r="V43" s="32"/>
    </row>
    <row r="44" spans="1:22" ht="13.5" x14ac:dyDescent="0.25">
      <c r="A44" s="26" t="s">
        <v>12</v>
      </c>
      <c r="B44" s="25" t="s">
        <v>1</v>
      </c>
      <c r="C44" s="36">
        <v>-2.1230760163962801</v>
      </c>
      <c r="D44" s="36">
        <v>-3.5860963638184917</v>
      </c>
      <c r="E44" s="16"/>
      <c r="F44" s="16"/>
      <c r="Q44"/>
      <c r="R44"/>
      <c r="S44"/>
      <c r="U44" s="32"/>
      <c r="V44" s="32"/>
    </row>
    <row r="45" spans="1:22" ht="13.5" x14ac:dyDescent="0.25">
      <c r="A45" s="27"/>
      <c r="B45" s="25" t="s">
        <v>2</v>
      </c>
      <c r="C45" s="36">
        <v>3.5201955855961096</v>
      </c>
      <c r="D45" s="36">
        <v>6.1729047254285634</v>
      </c>
      <c r="E45" s="16"/>
      <c r="F45" s="16"/>
      <c r="Q45"/>
      <c r="R45"/>
      <c r="S45"/>
      <c r="U45" s="32"/>
      <c r="V45" s="32"/>
    </row>
    <row r="46" spans="1:22" ht="13.5" x14ac:dyDescent="0.25">
      <c r="A46" s="27"/>
      <c r="B46" s="25" t="s">
        <v>3</v>
      </c>
      <c r="C46" s="36">
        <v>6.1287936431213499</v>
      </c>
      <c r="D46" s="36">
        <v>8.4927019969509896</v>
      </c>
      <c r="E46" s="16"/>
      <c r="F46" s="16"/>
      <c r="Q46"/>
      <c r="R46"/>
      <c r="S46"/>
      <c r="U46" s="32"/>
      <c r="V46" s="32"/>
    </row>
    <row r="47" spans="1:22" ht="13.5" x14ac:dyDescent="0.25">
      <c r="A47" s="27"/>
      <c r="B47" s="25" t="s">
        <v>4</v>
      </c>
      <c r="C47" s="36">
        <v>1.7486767976546425</v>
      </c>
      <c r="D47" s="36">
        <v>9.1923428829449723</v>
      </c>
      <c r="E47" s="16"/>
      <c r="F47" s="16"/>
      <c r="Q47"/>
      <c r="R47"/>
      <c r="S47"/>
      <c r="U47" s="32"/>
      <c r="V47" s="32"/>
    </row>
    <row r="48" spans="1:22" ht="13.5" x14ac:dyDescent="0.25">
      <c r="A48" s="26" t="s">
        <v>13</v>
      </c>
      <c r="B48" s="25" t="s">
        <v>1</v>
      </c>
      <c r="C48" s="36">
        <v>6.1984687315351081</v>
      </c>
      <c r="D48" s="36">
        <v>18.177365491651205</v>
      </c>
      <c r="E48" s="16"/>
      <c r="F48" s="16"/>
      <c r="Q48"/>
      <c r="R48"/>
      <c r="S48"/>
      <c r="U48" s="32"/>
      <c r="V48" s="32"/>
    </row>
    <row r="49" spans="1:22" ht="13.5" x14ac:dyDescent="0.25">
      <c r="A49" s="27"/>
      <c r="B49" s="25" t="s">
        <v>2</v>
      </c>
      <c r="C49" s="36">
        <v>5.0283273377314828</v>
      </c>
      <c r="D49" s="36">
        <v>21.044382525624442</v>
      </c>
      <c r="E49" s="16"/>
      <c r="F49" s="16"/>
      <c r="Q49"/>
      <c r="R49"/>
      <c r="S49"/>
      <c r="U49" s="32"/>
      <c r="V49" s="32"/>
    </row>
    <row r="50" spans="1:22" ht="13.5" x14ac:dyDescent="0.25">
      <c r="A50" s="27"/>
      <c r="B50" s="25" t="s">
        <v>3</v>
      </c>
      <c r="C50" s="36">
        <v>5.7067122255199898</v>
      </c>
      <c r="D50" s="36">
        <v>19.85739626447776</v>
      </c>
      <c r="E50" s="16"/>
      <c r="F50" s="16"/>
      <c r="Q50"/>
      <c r="R50"/>
      <c r="S50"/>
      <c r="U50" s="32"/>
      <c r="V50" s="32"/>
    </row>
    <row r="51" spans="1:22" ht="13.5" x14ac:dyDescent="0.25">
      <c r="A51" s="27"/>
      <c r="B51" s="25" t="s">
        <v>4</v>
      </c>
      <c r="C51" s="36">
        <v>-6.0316248702465369</v>
      </c>
      <c r="D51" s="36">
        <v>10.3</v>
      </c>
      <c r="E51" s="16"/>
      <c r="F51" s="16"/>
      <c r="Q51"/>
      <c r="R51"/>
      <c r="S51"/>
      <c r="U51" s="32"/>
      <c r="V51" s="32"/>
    </row>
    <row r="52" spans="1:22" ht="13.5" x14ac:dyDescent="0.25">
      <c r="A52" s="26" t="s">
        <v>14</v>
      </c>
      <c r="B52" s="25" t="s">
        <v>1</v>
      </c>
      <c r="C52" s="36">
        <v>1.7739615333915686</v>
      </c>
      <c r="D52" s="36">
        <v>6.5</v>
      </c>
      <c r="E52" s="16"/>
      <c r="F52" s="16"/>
      <c r="Q52"/>
      <c r="R52"/>
      <c r="S52"/>
      <c r="U52" s="32"/>
      <c r="V52" s="32"/>
    </row>
    <row r="53" spans="1:22" ht="13.5" customHeight="1" x14ac:dyDescent="0.25">
      <c r="A53" s="27"/>
      <c r="B53" s="25" t="s">
        <v>2</v>
      </c>
      <c r="C53" s="36">
        <v>1.9109229641220478</v>
      </c>
      <c r="D53" s="36">
        <v>2.7</v>
      </c>
      <c r="E53" s="16"/>
      <c r="F53" s="16"/>
      <c r="Q53"/>
      <c r="R53"/>
      <c r="S53"/>
      <c r="U53" s="32"/>
      <c r="V53" s="32"/>
    </row>
    <row r="54" spans="1:22" ht="13.5" customHeight="1" x14ac:dyDescent="0.25">
      <c r="A54" s="27"/>
      <c r="B54" s="25" t="s">
        <v>3</v>
      </c>
      <c r="C54" s="36">
        <v>2.9398779525124477</v>
      </c>
      <c r="D54" s="36">
        <v>0</v>
      </c>
      <c r="E54" s="16"/>
      <c r="F54" s="16"/>
      <c r="Q54"/>
      <c r="R54"/>
      <c r="S54"/>
      <c r="U54" s="32"/>
      <c r="V54" s="32"/>
    </row>
    <row r="55" spans="1:22" ht="13.5" customHeight="1" x14ac:dyDescent="0.25">
      <c r="A55" s="27"/>
      <c r="B55" s="25" t="s">
        <v>4</v>
      </c>
      <c r="C55" s="36">
        <v>-1.1354428421270795</v>
      </c>
      <c r="D55" s="36">
        <v>5.6</v>
      </c>
      <c r="E55" s="16"/>
      <c r="F55" s="16"/>
      <c r="Q55"/>
      <c r="R55"/>
      <c r="S55"/>
      <c r="U55" s="32"/>
      <c r="V55" s="32"/>
    </row>
    <row r="56" spans="1:22" ht="13.5" customHeight="1" x14ac:dyDescent="0.25">
      <c r="A56" s="26" t="s">
        <v>20</v>
      </c>
      <c r="B56" s="25" t="s">
        <v>1</v>
      </c>
      <c r="C56" s="36">
        <v>-0.56378527616453245</v>
      </c>
      <c r="D56" s="36">
        <v>4.2235160180974125</v>
      </c>
      <c r="E56" s="16"/>
      <c r="F56" s="16"/>
      <c r="Q56"/>
      <c r="R56"/>
      <c r="S56"/>
      <c r="U56" s="32"/>
      <c r="V56" s="32"/>
    </row>
    <row r="57" spans="1:22" ht="13.5" x14ac:dyDescent="0.25">
      <c r="B57" s="25" t="s">
        <v>2</v>
      </c>
      <c r="C57" s="36">
        <v>3.2492131503288828</v>
      </c>
      <c r="D57" s="36">
        <v>4.6523724498727121</v>
      </c>
      <c r="E57" s="16"/>
      <c r="F57" s="16"/>
      <c r="Q57"/>
      <c r="R57"/>
      <c r="S57"/>
      <c r="U57" s="32"/>
      <c r="V57" s="32"/>
    </row>
    <row r="58" spans="1:22" ht="13.5" x14ac:dyDescent="0.25">
      <c r="B58" s="25" t="s">
        <v>3</v>
      </c>
      <c r="C58" s="36">
        <v>0.31859367620768675</v>
      </c>
      <c r="D58" s="36">
        <v>1.6427509984211015</v>
      </c>
      <c r="E58" s="16"/>
      <c r="F58" s="16"/>
      <c r="Q58"/>
      <c r="R58"/>
      <c r="S58"/>
      <c r="U58" s="32"/>
      <c r="V58" s="32"/>
    </row>
    <row r="59" spans="1:22" ht="13.5" x14ac:dyDescent="0.25">
      <c r="B59" s="25" t="s">
        <v>4</v>
      </c>
      <c r="C59" s="36">
        <v>3.835317793745594</v>
      </c>
      <c r="D59" s="36">
        <v>7.5750780213414064</v>
      </c>
      <c r="E59" s="16"/>
      <c r="F59" s="16"/>
      <c r="Q59"/>
      <c r="R59"/>
      <c r="S59"/>
      <c r="U59" s="32"/>
      <c r="V59" s="32"/>
    </row>
    <row r="60" spans="1:22" ht="13.5" x14ac:dyDescent="0.25">
      <c r="A60" s="26" t="s">
        <v>24</v>
      </c>
      <c r="B60" s="25" t="s">
        <v>1</v>
      </c>
      <c r="C60" s="36">
        <v>1.4759504891784561</v>
      </c>
      <c r="D60" s="35">
        <v>8.0464323917435916</v>
      </c>
      <c r="E60" s="16"/>
      <c r="F60" s="16"/>
      <c r="Q60"/>
      <c r="R60"/>
      <c r="S60"/>
      <c r="U60" s="32"/>
      <c r="V60" s="32"/>
    </row>
    <row r="61" spans="1:22" ht="13.5" x14ac:dyDescent="0.25">
      <c r="B61" s="25" t="s">
        <v>2</v>
      </c>
      <c r="C61" s="36">
        <v>-2.1200394251938168</v>
      </c>
      <c r="D61" s="35">
        <v>3.5</v>
      </c>
      <c r="E61" s="16"/>
      <c r="F61" s="16"/>
      <c r="Q61"/>
      <c r="R61"/>
      <c r="S61"/>
      <c r="U61" s="32"/>
      <c r="V61" s="32"/>
    </row>
    <row r="62" spans="1:22" ht="13.5" x14ac:dyDescent="0.25">
      <c r="B62" s="25" t="s">
        <v>3</v>
      </c>
      <c r="C62" s="36">
        <v>1.6603884602736825</v>
      </c>
      <c r="D62" s="36">
        <v>4.7840687142351319</v>
      </c>
      <c r="E62" s="16"/>
      <c r="F62" s="16"/>
      <c r="Q62"/>
      <c r="R62"/>
      <c r="S62"/>
      <c r="U62" s="32"/>
      <c r="V62" s="32"/>
    </row>
    <row r="63" spans="1:22" ht="13.5" x14ac:dyDescent="0.25">
      <c r="B63" s="25" t="s">
        <v>4</v>
      </c>
      <c r="C63" s="36">
        <v>0.52033078453727599</v>
      </c>
      <c r="D63" s="36">
        <v>1.5187311624351814</v>
      </c>
      <c r="E63" s="16"/>
      <c r="F63" s="16"/>
      <c r="Q63"/>
      <c r="R63"/>
      <c r="S63"/>
      <c r="U63" s="32"/>
      <c r="V63" s="32"/>
    </row>
    <row r="64" spans="1:22" ht="13.5" x14ac:dyDescent="0.25">
      <c r="A64" s="26" t="s">
        <v>25</v>
      </c>
      <c r="B64" s="25" t="s">
        <v>1</v>
      </c>
      <c r="C64" s="36">
        <v>-17.611144105702053</v>
      </c>
      <c r="D64" s="36">
        <v>-17.7</v>
      </c>
      <c r="E64" s="16"/>
      <c r="F64" s="16"/>
      <c r="Q64"/>
      <c r="R64"/>
      <c r="S64"/>
      <c r="U64" s="32"/>
      <c r="V64" s="32"/>
    </row>
    <row r="65" spans="1:22" ht="13.5" x14ac:dyDescent="0.25">
      <c r="B65" s="25" t="s">
        <v>2</v>
      </c>
      <c r="C65" s="36">
        <v>-17.979220272336534</v>
      </c>
      <c r="D65" s="36">
        <v>-30.819510077003738</v>
      </c>
      <c r="E65" s="16"/>
      <c r="F65" s="16"/>
      <c r="Q65"/>
      <c r="R65"/>
      <c r="S65"/>
      <c r="U65" s="32"/>
      <c r="V65" s="32"/>
    </row>
    <row r="66" spans="1:22" ht="13.5" x14ac:dyDescent="0.25">
      <c r="B66" s="25" t="s">
        <v>3</v>
      </c>
      <c r="C66" s="36">
        <v>49.783047922981623</v>
      </c>
      <c r="D66" s="36">
        <v>1.8</v>
      </c>
      <c r="E66" s="16"/>
      <c r="F66" s="16"/>
      <c r="Q66"/>
      <c r="R66"/>
      <c r="S66"/>
      <c r="U66" s="32"/>
      <c r="V66" s="32"/>
    </row>
    <row r="67" spans="1:22" ht="13.5" x14ac:dyDescent="0.25">
      <c r="B67" s="25" t="s">
        <v>4</v>
      </c>
      <c r="C67" s="36">
        <v>3.4756905391707464</v>
      </c>
      <c r="D67" s="36">
        <v>4.9132638874034784</v>
      </c>
      <c r="E67" s="16"/>
      <c r="F67" s="16"/>
      <c r="Q67"/>
      <c r="R67"/>
      <c r="S67"/>
      <c r="U67" s="32"/>
      <c r="V67" s="32"/>
    </row>
    <row r="68" spans="1:22" ht="13.5" x14ac:dyDescent="0.25">
      <c r="A68" s="26" t="s">
        <v>26</v>
      </c>
      <c r="B68" s="25" t="s">
        <v>1</v>
      </c>
      <c r="C68" s="36">
        <v>7.7816066350188837</v>
      </c>
      <c r="D68" s="36">
        <v>36.708119598284178</v>
      </c>
      <c r="E68" s="16"/>
      <c r="F68" s="16"/>
      <c r="Q68"/>
      <c r="R68"/>
      <c r="S68"/>
      <c r="U68" s="32"/>
      <c r="V68" s="32"/>
    </row>
    <row r="69" spans="1:22" ht="13.5" x14ac:dyDescent="0.25">
      <c r="B69" s="25" t="s">
        <v>2</v>
      </c>
      <c r="C69" s="36">
        <v>5.0623714613177118</v>
      </c>
      <c r="D69" s="36">
        <v>76.044309713949943</v>
      </c>
      <c r="E69" s="16"/>
      <c r="F69" s="16"/>
      <c r="Q69"/>
      <c r="R69"/>
      <c r="S69"/>
      <c r="U69" s="32"/>
      <c r="V69" s="32"/>
    </row>
    <row r="70" spans="1:22" ht="13.5" x14ac:dyDescent="0.25">
      <c r="B70" s="25" t="s">
        <v>3</v>
      </c>
      <c r="C70" s="36">
        <v>2.0188487964936703</v>
      </c>
      <c r="D70" s="36">
        <v>19.482305597028905</v>
      </c>
      <c r="E70" s="16"/>
      <c r="F70" s="16"/>
      <c r="Q70"/>
      <c r="R70"/>
      <c r="S70"/>
      <c r="U70" s="32"/>
      <c r="V70" s="32"/>
    </row>
    <row r="71" spans="1:22" ht="13.5" x14ac:dyDescent="0.25">
      <c r="B71" s="25" t="s">
        <v>4</v>
      </c>
      <c r="C71" s="36">
        <v>-1.3507773960481089</v>
      </c>
      <c r="D71" s="36">
        <v>14.390800848148752</v>
      </c>
      <c r="E71" s="16"/>
      <c r="F71" s="16"/>
      <c r="U71" s="32"/>
      <c r="V71" s="32"/>
    </row>
    <row r="72" spans="1:22" ht="13.5" x14ac:dyDescent="0.25">
      <c r="A72" s="26" t="s">
        <v>27</v>
      </c>
      <c r="B72" s="25" t="s">
        <v>1</v>
      </c>
      <c r="C72" s="36">
        <v>3.3154249518556793</v>
      </c>
      <c r="D72" s="31">
        <v>10.146459097595947</v>
      </c>
      <c r="E72" s="16"/>
      <c r="F72" s="16"/>
      <c r="U72" s="32"/>
      <c r="V72" s="32"/>
    </row>
    <row r="73" spans="1:22" ht="13.5" x14ac:dyDescent="0.25">
      <c r="B73" s="25" t="s">
        <v>2</v>
      </c>
      <c r="C73" s="36">
        <v>0.75830126105294371</v>
      </c>
      <c r="D73" s="36">
        <v>4.3572753374726432</v>
      </c>
      <c r="E73" s="16"/>
      <c r="U73" s="32"/>
      <c r="V73" s="32"/>
    </row>
    <row r="74" spans="1:22" ht="13.5" x14ac:dyDescent="0.25">
      <c r="B74" s="25" t="s">
        <v>3</v>
      </c>
      <c r="C74" s="36">
        <v>-3.3964318834725491</v>
      </c>
      <c r="D74" s="36">
        <v>-1.0202756266991531</v>
      </c>
      <c r="E74"/>
      <c r="U74" s="32"/>
      <c r="V74" s="32"/>
    </row>
    <row r="75" spans="1:22" ht="13.5" x14ac:dyDescent="0.25">
      <c r="B75" s="25" t="s">
        <v>4</v>
      </c>
      <c r="C75" s="36">
        <v>-2.5781543890438452</v>
      </c>
      <c r="D75" s="36">
        <v>-1.5670226569517913</v>
      </c>
      <c r="E75"/>
      <c r="U75" s="32"/>
      <c r="V75" s="32"/>
    </row>
    <row r="76" spans="1:22" ht="13.5" x14ac:dyDescent="0.25">
      <c r="A76" s="26" t="s">
        <v>28</v>
      </c>
      <c r="B76" s="25" t="s">
        <v>1</v>
      </c>
      <c r="C76" s="36">
        <v>-4.9619559999878611</v>
      </c>
      <c r="D76" s="36">
        <v>-7.5</v>
      </c>
      <c r="E76"/>
      <c r="U76" s="32"/>
      <c r="V76" s="32"/>
    </row>
    <row r="77" spans="1:22" ht="13.5" x14ac:dyDescent="0.25">
      <c r="B77" s="25" t="s">
        <v>2</v>
      </c>
      <c r="C77" s="36">
        <v>-3.4232983121071778</v>
      </c>
      <c r="D77" s="36">
        <v>-14.325122937860499</v>
      </c>
      <c r="E77"/>
      <c r="U77" s="32"/>
      <c r="V77" s="32"/>
    </row>
    <row r="78" spans="1:22" ht="13.5" x14ac:dyDescent="0.25">
      <c r="B78" s="25" t="s">
        <v>3</v>
      </c>
      <c r="C78" s="36">
        <v>6.6460906453254962</v>
      </c>
      <c r="D78" s="36">
        <v>-4.9354057784112761</v>
      </c>
      <c r="E78"/>
      <c r="U78" s="32"/>
      <c r="V78" s="32"/>
    </row>
    <row r="79" spans="1:22" ht="13.5" x14ac:dyDescent="0.25">
      <c r="B79" s="25" t="s">
        <v>4</v>
      </c>
      <c r="C79" s="36">
        <v>1.8286725275171416</v>
      </c>
      <c r="D79" s="36">
        <v>0.46317756467827448</v>
      </c>
      <c r="E79"/>
      <c r="U79" s="32"/>
      <c r="V79" s="32"/>
    </row>
    <row r="80" spans="1:22" ht="13.5" x14ac:dyDescent="0.25">
      <c r="A80" s="26" t="s">
        <v>30</v>
      </c>
      <c r="B80" s="25" t="s">
        <v>1</v>
      </c>
      <c r="C80" s="36">
        <v>-4.5774178502033509</v>
      </c>
      <c r="D80" s="36">
        <v>-4</v>
      </c>
      <c r="E80"/>
      <c r="U80" s="32"/>
      <c r="V80" s="32"/>
    </row>
    <row r="81" spans="1:22" ht="13.5" x14ac:dyDescent="0.25">
      <c r="B81" s="25" t="s">
        <v>2</v>
      </c>
      <c r="C81" s="36">
        <v>0.7445367409499597</v>
      </c>
      <c r="D81" s="36">
        <v>4.1743557111040408</v>
      </c>
      <c r="E81"/>
      <c r="U81" s="32"/>
      <c r="V81" s="32"/>
    </row>
    <row r="82" spans="1:22" ht="13.5" x14ac:dyDescent="0.25">
      <c r="B82" s="25" t="s">
        <v>3</v>
      </c>
      <c r="C82" s="36">
        <v>1.9010204908013313</v>
      </c>
      <c r="D82" s="36">
        <v>-0.21800388408666846</v>
      </c>
      <c r="E82"/>
      <c r="U82" s="32"/>
      <c r="V82" s="32"/>
    </row>
    <row r="83" spans="1:22" ht="13.5" x14ac:dyDescent="0.25">
      <c r="B83" s="25" t="s">
        <v>4</v>
      </c>
      <c r="C83" s="36">
        <v>3.9116213136898401</v>
      </c>
      <c r="D83" s="36">
        <v>2.6664023214317898</v>
      </c>
      <c r="E83"/>
      <c r="U83" s="32"/>
      <c r="V83" s="32"/>
    </row>
    <row r="84" spans="1:22" x14ac:dyDescent="0.2">
      <c r="A84" s="28"/>
      <c r="B84" s="28"/>
      <c r="C84" s="28"/>
      <c r="D84" s="28"/>
    </row>
    <row r="85" spans="1:22" ht="13.5" x14ac:dyDescent="0.25">
      <c r="A85" s="29"/>
    </row>
    <row r="86" spans="1:22" ht="13.5" x14ac:dyDescent="0.25">
      <c r="A86" s="29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6"/>
  <sheetViews>
    <sheetView topLeftCell="A70" zoomScale="115" zoomScaleNormal="115" workbookViewId="0">
      <selection activeCell="N89" sqref="N89"/>
    </sheetView>
  </sheetViews>
  <sheetFormatPr defaultRowHeight="12.75" x14ac:dyDescent="0.2"/>
  <sheetData>
    <row r="1" spans="1:17" ht="13.5" x14ac:dyDescent="0.25">
      <c r="A1" s="2" t="s">
        <v>33</v>
      </c>
    </row>
    <row r="4" spans="1:17" ht="13.5" x14ac:dyDescent="0.25">
      <c r="A4" s="8" t="s">
        <v>6</v>
      </c>
      <c r="B4" s="9" t="s">
        <v>5</v>
      </c>
      <c r="D4" s="14" t="s">
        <v>16</v>
      </c>
      <c r="E4" s="14" t="s">
        <v>17</v>
      </c>
      <c r="F4" s="14" t="s">
        <v>18</v>
      </c>
      <c r="G4" s="14" t="s">
        <v>19</v>
      </c>
    </row>
    <row r="5" spans="1:17" ht="13.5" x14ac:dyDescent="0.25">
      <c r="A5" s="37">
        <v>2007</v>
      </c>
      <c r="B5" s="3" t="s">
        <v>1</v>
      </c>
      <c r="C5" s="3" t="str">
        <f>CONCATENATE("    ",A5)</f>
        <v xml:space="preserve">    2007</v>
      </c>
      <c r="D5" s="34">
        <v>127.82443116467881</v>
      </c>
      <c r="E5" s="34">
        <v>129.41815629174215</v>
      </c>
      <c r="F5" s="34">
        <v>123.21325910425696</v>
      </c>
      <c r="G5" s="34">
        <v>127.8007088646726</v>
      </c>
      <c r="H5" s="17">
        <v>100</v>
      </c>
      <c r="N5" s="16"/>
      <c r="O5" s="16"/>
      <c r="P5" s="16"/>
      <c r="Q5" s="16"/>
    </row>
    <row r="6" spans="1:17" ht="13.5" x14ac:dyDescent="0.25">
      <c r="A6" s="37"/>
      <c r="B6" s="3" t="s">
        <v>2</v>
      </c>
      <c r="C6" s="3"/>
      <c r="D6" s="34">
        <v>127.11034323356456</v>
      </c>
      <c r="E6" s="34">
        <v>129.89979567356741</v>
      </c>
      <c r="F6" s="34">
        <v>124.10903138812</v>
      </c>
      <c r="G6" s="34">
        <v>122.50427825880597</v>
      </c>
      <c r="H6" s="17">
        <v>100</v>
      </c>
      <c r="N6" s="16"/>
      <c r="O6" s="16"/>
      <c r="P6" s="16"/>
      <c r="Q6" s="16"/>
    </row>
    <row r="7" spans="1:17" ht="13.5" x14ac:dyDescent="0.25">
      <c r="A7" s="37"/>
      <c r="B7" s="3" t="s">
        <v>3</v>
      </c>
      <c r="C7" s="3"/>
      <c r="D7" s="34">
        <v>125.9253566216951</v>
      </c>
      <c r="E7" s="34">
        <v>127.45667482427507</v>
      </c>
      <c r="F7" s="34">
        <v>124.05004727600331</v>
      </c>
      <c r="G7" s="34">
        <v>123.6017858972052</v>
      </c>
      <c r="H7" s="17">
        <v>100</v>
      </c>
      <c r="N7" s="16"/>
      <c r="O7" s="16"/>
      <c r="P7" s="16"/>
      <c r="Q7" s="16"/>
    </row>
    <row r="8" spans="1:17" ht="13.5" x14ac:dyDescent="0.25">
      <c r="A8" s="37"/>
      <c r="B8" s="3" t="s">
        <v>4</v>
      </c>
      <c r="C8" s="3"/>
      <c r="D8" s="34">
        <v>124.81925718331328</v>
      </c>
      <c r="E8" s="34">
        <v>126.0285257915172</v>
      </c>
      <c r="F8" s="34">
        <v>122.25720553270882</v>
      </c>
      <c r="G8" s="34">
        <v>123.95780291127974</v>
      </c>
      <c r="H8" s="17">
        <v>100</v>
      </c>
      <c r="N8" s="16"/>
      <c r="O8" s="16"/>
      <c r="P8" s="16"/>
      <c r="Q8" s="16"/>
    </row>
    <row r="9" spans="1:17" ht="13.5" x14ac:dyDescent="0.25">
      <c r="A9" s="37">
        <v>2008</v>
      </c>
      <c r="B9" s="3" t="s">
        <v>1</v>
      </c>
      <c r="C9" s="3" t="str">
        <f>CONCATENATE("    ",A9)</f>
        <v xml:space="preserve">    2008</v>
      </c>
      <c r="D9" s="34">
        <v>114.95773951781834</v>
      </c>
      <c r="E9" s="34">
        <v>114.66239036410546</v>
      </c>
      <c r="F9" s="34">
        <v>115.18637186468406</v>
      </c>
      <c r="G9" s="34">
        <v>115.52570180563096</v>
      </c>
      <c r="H9" s="17">
        <v>100</v>
      </c>
      <c r="N9" s="16"/>
      <c r="O9" s="16"/>
      <c r="P9" s="16"/>
      <c r="Q9" s="16"/>
    </row>
    <row r="10" spans="1:17" ht="13.5" x14ac:dyDescent="0.25">
      <c r="A10" s="37"/>
      <c r="B10" s="3" t="s">
        <v>2</v>
      </c>
      <c r="C10" s="3"/>
      <c r="D10" s="34">
        <v>108.99177889218643</v>
      </c>
      <c r="E10" s="34">
        <v>109.27371600704441</v>
      </c>
      <c r="F10" s="34">
        <v>106.98567189335712</v>
      </c>
      <c r="G10" s="34">
        <v>110.05938503238488</v>
      </c>
      <c r="H10" s="17">
        <v>100</v>
      </c>
      <c r="N10" s="16"/>
      <c r="O10" s="16"/>
      <c r="P10" s="16"/>
      <c r="Q10" s="16"/>
    </row>
    <row r="11" spans="1:17" ht="13.5" x14ac:dyDescent="0.25">
      <c r="A11" s="37"/>
      <c r="B11" s="3" t="s">
        <v>3</v>
      </c>
      <c r="C11" s="3"/>
      <c r="D11" s="34">
        <v>104.01497210569113</v>
      </c>
      <c r="E11" s="34">
        <v>106.45008726187174</v>
      </c>
      <c r="F11" s="34">
        <v>100.52053127166552</v>
      </c>
      <c r="G11" s="34">
        <v>100.78128969272623</v>
      </c>
      <c r="H11" s="17">
        <v>100</v>
      </c>
      <c r="N11" s="16"/>
      <c r="O11" s="16"/>
      <c r="P11" s="16"/>
      <c r="Q11" s="16"/>
    </row>
    <row r="12" spans="1:17" ht="13.5" x14ac:dyDescent="0.25">
      <c r="A12" s="37"/>
      <c r="B12" s="3" t="s">
        <v>4</v>
      </c>
      <c r="C12" s="3"/>
      <c r="D12" s="34">
        <v>90.418125010616976</v>
      </c>
      <c r="E12" s="34">
        <v>93.180294111982505</v>
      </c>
      <c r="F12" s="34">
        <v>89.536224446726862</v>
      </c>
      <c r="G12" s="34">
        <v>83.975236544336255</v>
      </c>
      <c r="H12" s="17">
        <v>100</v>
      </c>
      <c r="N12" s="16"/>
      <c r="O12" s="16"/>
      <c r="P12" s="16"/>
      <c r="Q12" s="16"/>
    </row>
    <row r="13" spans="1:17" ht="13.5" x14ac:dyDescent="0.25">
      <c r="A13" s="37">
        <v>2009</v>
      </c>
      <c r="B13" s="3" t="s">
        <v>1</v>
      </c>
      <c r="C13" s="3" t="str">
        <f>CONCATENATE("    ",A13)</f>
        <v xml:space="preserve">    2009</v>
      </c>
      <c r="D13" s="34">
        <v>89.680543207675228</v>
      </c>
      <c r="E13" s="34">
        <v>91.88307320971947</v>
      </c>
      <c r="F13" s="34">
        <v>88.236533676892847</v>
      </c>
      <c r="G13" s="34">
        <v>85.210042010985589</v>
      </c>
      <c r="H13" s="17">
        <v>100</v>
      </c>
      <c r="N13" s="16"/>
      <c r="O13" s="16"/>
      <c r="P13" s="16"/>
      <c r="Q13" s="16"/>
    </row>
    <row r="14" spans="1:17" ht="13.5" x14ac:dyDescent="0.25">
      <c r="A14" s="37"/>
      <c r="B14" s="3" t="s">
        <v>2</v>
      </c>
      <c r="C14" s="3"/>
      <c r="D14" s="34">
        <v>97.182327242912308</v>
      </c>
      <c r="E14" s="34">
        <v>99.297428275908018</v>
      </c>
      <c r="F14" s="34">
        <v>96.12193204099394</v>
      </c>
      <c r="G14" s="34">
        <v>92.59548769883736</v>
      </c>
      <c r="H14" s="17">
        <v>100</v>
      </c>
      <c r="N14" s="16"/>
      <c r="O14" s="16"/>
      <c r="P14" s="16"/>
      <c r="Q14" s="16"/>
    </row>
    <row r="15" spans="1:17" ht="13.5" x14ac:dyDescent="0.25">
      <c r="A15" s="37"/>
      <c r="B15" s="3" t="s">
        <v>3</v>
      </c>
      <c r="C15" s="3"/>
      <c r="D15" s="34">
        <v>99.784396167182905</v>
      </c>
      <c r="E15" s="34">
        <v>99.91906564625576</v>
      </c>
      <c r="F15" s="34">
        <v>98.235127780422999</v>
      </c>
      <c r="G15" s="34">
        <v>100.82651190260779</v>
      </c>
      <c r="H15" s="17">
        <v>100</v>
      </c>
      <c r="N15" s="16"/>
      <c r="O15" s="16"/>
      <c r="P15" s="16"/>
      <c r="Q15" s="16"/>
    </row>
    <row r="16" spans="1:17" ht="13.5" x14ac:dyDescent="0.25">
      <c r="A16" s="37"/>
      <c r="B16" s="3" t="s">
        <v>4</v>
      </c>
      <c r="C16" s="3"/>
      <c r="D16" s="34">
        <v>104.51396813986969</v>
      </c>
      <c r="E16" s="34">
        <v>102.40477946761854</v>
      </c>
      <c r="F16" s="34">
        <v>107.21735624428273</v>
      </c>
      <c r="G16" s="34">
        <v>107.60597522698284</v>
      </c>
      <c r="H16" s="17">
        <v>100</v>
      </c>
      <c r="N16" s="16"/>
      <c r="O16" s="16"/>
      <c r="P16" s="16"/>
      <c r="Q16" s="16"/>
    </row>
    <row r="17" spans="1:17" ht="13.5" x14ac:dyDescent="0.25">
      <c r="A17" s="37">
        <v>2010</v>
      </c>
      <c r="B17" s="3" t="s">
        <v>1</v>
      </c>
      <c r="C17" s="3" t="str">
        <f>CONCATENATE("    ",A17)</f>
        <v xml:space="preserve">    2010</v>
      </c>
      <c r="D17" s="34">
        <v>101.56827594039434</v>
      </c>
      <c r="E17" s="34">
        <v>100.6264072815214</v>
      </c>
      <c r="F17" s="34">
        <v>103.16746858683241</v>
      </c>
      <c r="G17" s="34">
        <v>102.5960892033231</v>
      </c>
      <c r="H17" s="17">
        <v>100</v>
      </c>
      <c r="N17" s="16"/>
      <c r="O17" s="16"/>
      <c r="P17" s="16"/>
      <c r="Q17" s="16"/>
    </row>
    <row r="18" spans="1:17" ht="13.5" x14ac:dyDescent="0.25">
      <c r="A18" s="37"/>
      <c r="B18" s="3" t="s">
        <v>2</v>
      </c>
      <c r="C18" s="3"/>
      <c r="D18" s="34">
        <v>101.09793342608</v>
      </c>
      <c r="E18" s="34">
        <v>101.19659187013256</v>
      </c>
      <c r="F18" s="34">
        <v>100.52335427747876</v>
      </c>
      <c r="G18" s="34">
        <v>101.35679398128889</v>
      </c>
      <c r="H18" s="17">
        <v>100</v>
      </c>
      <c r="N18" s="16"/>
      <c r="O18" s="16"/>
      <c r="P18" s="16"/>
      <c r="Q18" s="16"/>
    </row>
    <row r="19" spans="1:17" ht="13.5" x14ac:dyDescent="0.25">
      <c r="A19" s="37"/>
      <c r="B19" s="3" t="s">
        <v>3</v>
      </c>
      <c r="C19" s="3"/>
      <c r="D19" s="34">
        <v>97.801163569386716</v>
      </c>
      <c r="E19" s="34">
        <v>98.536841647706083</v>
      </c>
      <c r="F19" s="34">
        <v>97.506611995186944</v>
      </c>
      <c r="G19" s="34">
        <v>96.1388826247981</v>
      </c>
      <c r="H19" s="17">
        <v>100</v>
      </c>
      <c r="N19" s="16"/>
      <c r="O19" s="16"/>
      <c r="P19" s="16"/>
      <c r="Q19" s="16"/>
    </row>
    <row r="20" spans="1:17" ht="13.5" x14ac:dyDescent="0.25">
      <c r="A20" s="37"/>
      <c r="B20" s="3" t="s">
        <v>4</v>
      </c>
      <c r="C20" s="3"/>
      <c r="D20" s="34">
        <v>99.53262706413895</v>
      </c>
      <c r="E20" s="34">
        <v>99.640159200639971</v>
      </c>
      <c r="F20" s="34">
        <v>98.802565140501869</v>
      </c>
      <c r="G20" s="34">
        <v>99.90823419058988</v>
      </c>
      <c r="H20" s="17">
        <v>100</v>
      </c>
      <c r="N20" s="16"/>
      <c r="O20" s="16"/>
      <c r="P20" s="16"/>
      <c r="Q20" s="16"/>
    </row>
    <row r="21" spans="1:17" ht="13.5" x14ac:dyDescent="0.25">
      <c r="A21" s="37">
        <v>2011</v>
      </c>
      <c r="B21" s="3" t="s">
        <v>1</v>
      </c>
      <c r="C21" s="3" t="str">
        <f>CONCATENATE("    ",A21)</f>
        <v xml:space="preserve">    2011</v>
      </c>
      <c r="D21" s="34">
        <v>100.84357267500674</v>
      </c>
      <c r="E21" s="34">
        <v>100.64989491952932</v>
      </c>
      <c r="F21" s="34">
        <v>99.641784966788293</v>
      </c>
      <c r="G21" s="34">
        <v>102.43309603781761</v>
      </c>
      <c r="H21" s="17">
        <v>100</v>
      </c>
      <c r="N21" s="16"/>
      <c r="O21" s="16"/>
      <c r="P21" s="16"/>
      <c r="Q21" s="16"/>
    </row>
    <row r="22" spans="1:17" ht="13.5" x14ac:dyDescent="0.25">
      <c r="A22" s="37"/>
      <c r="B22" s="3" t="s">
        <v>2</v>
      </c>
      <c r="C22" s="3"/>
      <c r="D22" s="34">
        <v>96.424671772791342</v>
      </c>
      <c r="E22" s="34">
        <v>94.323239781696884</v>
      </c>
      <c r="F22" s="34">
        <v>94.315960242624158</v>
      </c>
      <c r="G22" s="34">
        <v>103.82914469476954</v>
      </c>
      <c r="H22" s="17">
        <v>100</v>
      </c>
      <c r="N22" s="16"/>
      <c r="O22" s="16"/>
      <c r="P22" s="16"/>
      <c r="Q22" s="16"/>
    </row>
    <row r="23" spans="1:17" ht="13.5" x14ac:dyDescent="0.25">
      <c r="A23" s="37"/>
      <c r="B23" s="3" t="s">
        <v>3</v>
      </c>
      <c r="C23" s="3"/>
      <c r="D23" s="34">
        <v>90.963425623373567</v>
      </c>
      <c r="E23" s="34">
        <v>91.017379288096691</v>
      </c>
      <c r="F23" s="34">
        <v>93.272098878109119</v>
      </c>
      <c r="G23" s="34">
        <v>88.743348844600149</v>
      </c>
      <c r="H23" s="17">
        <v>100</v>
      </c>
      <c r="N23" s="16"/>
      <c r="O23" s="16"/>
      <c r="P23" s="16"/>
      <c r="Q23" s="16"/>
    </row>
    <row r="24" spans="1:17" ht="13.5" x14ac:dyDescent="0.25">
      <c r="A24" s="37"/>
      <c r="B24" s="3" t="s">
        <v>4</v>
      </c>
      <c r="C24" s="3"/>
      <c r="D24" s="34">
        <v>80.949640972447128</v>
      </c>
      <c r="E24" s="34">
        <v>82.207852781908827</v>
      </c>
      <c r="F24" s="34">
        <v>84.375651095565345</v>
      </c>
      <c r="G24" s="34">
        <v>74.568335903147499</v>
      </c>
      <c r="H24" s="17">
        <v>100</v>
      </c>
      <c r="N24" s="16"/>
      <c r="O24" s="16"/>
      <c r="P24" s="16"/>
      <c r="Q24" s="16"/>
    </row>
    <row r="25" spans="1:17" ht="13.5" x14ac:dyDescent="0.25">
      <c r="A25" s="37">
        <v>2012</v>
      </c>
      <c r="B25" s="3" t="s">
        <v>1</v>
      </c>
      <c r="C25" s="3" t="str">
        <f>CONCATENATE("    ",A25)</f>
        <v xml:space="preserve">    2012</v>
      </c>
      <c r="D25" s="34">
        <v>60.872437976044814</v>
      </c>
      <c r="E25" s="34">
        <v>61.501622287364242</v>
      </c>
      <c r="F25" s="34">
        <v>61.813036568291693</v>
      </c>
      <c r="G25" s="34">
        <v>58.37705062722803</v>
      </c>
      <c r="H25" s="17">
        <v>100</v>
      </c>
      <c r="N25" s="16"/>
      <c r="O25" s="16"/>
      <c r="P25" s="16"/>
      <c r="Q25" s="16"/>
    </row>
    <row r="26" spans="1:17" ht="13.5" x14ac:dyDescent="0.25">
      <c r="A26" s="37"/>
      <c r="B26" s="3" t="s">
        <v>2</v>
      </c>
      <c r="C26" s="3"/>
      <c r="D26" s="34">
        <v>57.12370449731381</v>
      </c>
      <c r="E26" s="34">
        <v>57.841419274716152</v>
      </c>
      <c r="F26" s="34">
        <v>60.518965426852269</v>
      </c>
      <c r="G26" s="34">
        <v>52.186200568557837</v>
      </c>
      <c r="H26" s="17">
        <v>100</v>
      </c>
      <c r="N26" s="16"/>
      <c r="O26" s="16"/>
      <c r="P26" s="16"/>
      <c r="Q26" s="16"/>
    </row>
    <row r="27" spans="1:17" ht="13.5" x14ac:dyDescent="0.25">
      <c r="A27" s="37"/>
      <c r="B27" s="3" t="s">
        <v>3</v>
      </c>
      <c r="C27" s="3"/>
      <c r="D27" s="34">
        <v>56.575297235162182</v>
      </c>
      <c r="E27" s="34">
        <v>57.820583686164838</v>
      </c>
      <c r="F27" s="34">
        <v>59.401732294424683</v>
      </c>
      <c r="G27" s="34">
        <v>50.767711053121509</v>
      </c>
      <c r="H27" s="17">
        <v>100</v>
      </c>
      <c r="N27" s="16"/>
      <c r="O27" s="16"/>
      <c r="P27" s="16"/>
      <c r="Q27" s="16"/>
    </row>
    <row r="28" spans="1:17" ht="13.5" x14ac:dyDescent="0.25">
      <c r="A28" s="37"/>
      <c r="B28" s="3" t="s">
        <v>4</v>
      </c>
      <c r="C28" s="3"/>
      <c r="D28" s="34">
        <v>56.164451392233282</v>
      </c>
      <c r="E28" s="34">
        <v>56.645657775624272</v>
      </c>
      <c r="F28" s="34">
        <v>61.193575872112291</v>
      </c>
      <c r="G28" s="34">
        <v>50.375483013694456</v>
      </c>
      <c r="H28" s="17">
        <v>100</v>
      </c>
      <c r="N28" s="16"/>
      <c r="O28" s="16"/>
      <c r="P28" s="16"/>
      <c r="Q28" s="16"/>
    </row>
    <row r="29" spans="1:17" ht="13.5" x14ac:dyDescent="0.25">
      <c r="A29" s="37">
        <v>2013</v>
      </c>
      <c r="B29" s="3" t="s">
        <v>1</v>
      </c>
      <c r="C29" s="3" t="str">
        <f>CONCATENATE("    ",A29)</f>
        <v xml:space="preserve">    2013</v>
      </c>
      <c r="D29" s="34">
        <v>57.424606307184064</v>
      </c>
      <c r="E29" s="34">
        <v>58.29978560031288</v>
      </c>
      <c r="F29" s="34">
        <v>61.393842191050894</v>
      </c>
      <c r="G29" s="34">
        <v>51.557737754397571</v>
      </c>
      <c r="H29" s="17">
        <v>100</v>
      </c>
      <c r="N29" s="16"/>
      <c r="O29" s="16"/>
      <c r="P29" s="16"/>
      <c r="Q29" s="16"/>
    </row>
    <row r="30" spans="1:17" ht="13.5" x14ac:dyDescent="0.25">
      <c r="A30" s="37"/>
      <c r="B30" s="3" t="s">
        <v>2</v>
      </c>
      <c r="C30" s="3"/>
      <c r="D30" s="34">
        <v>55.296175730798005</v>
      </c>
      <c r="E30" s="34">
        <v>56.859975105642427</v>
      </c>
      <c r="F30" s="34">
        <v>59.304989380254469</v>
      </c>
      <c r="G30" s="34">
        <v>47.589471020801618</v>
      </c>
      <c r="H30" s="17">
        <v>100</v>
      </c>
      <c r="N30" s="16"/>
      <c r="O30" s="16"/>
      <c r="P30" s="16"/>
      <c r="Q30" s="16"/>
    </row>
    <row r="31" spans="1:17" ht="13.5" x14ac:dyDescent="0.25">
      <c r="A31" s="37"/>
      <c r="B31" s="3" t="s">
        <v>3</v>
      </c>
      <c r="C31" s="3"/>
      <c r="D31" s="34">
        <v>54.910420439100946</v>
      </c>
      <c r="E31" s="34">
        <v>56.343905926199454</v>
      </c>
      <c r="F31" s="34">
        <v>59.764906275932169</v>
      </c>
      <c r="G31" s="34">
        <v>46.783702461139193</v>
      </c>
      <c r="H31" s="17">
        <v>100</v>
      </c>
      <c r="N31" s="16"/>
      <c r="O31" s="16"/>
      <c r="P31" s="16"/>
      <c r="Q31" s="16"/>
    </row>
    <row r="32" spans="1:17" ht="13.5" x14ac:dyDescent="0.25">
      <c r="A32" s="37"/>
      <c r="B32" s="3" t="s">
        <v>4</v>
      </c>
      <c r="C32" s="3"/>
      <c r="D32" s="34">
        <v>55.529865483176025</v>
      </c>
      <c r="E32" s="34">
        <v>56.686463069912861</v>
      </c>
      <c r="F32" s="34">
        <v>61.077375324416181</v>
      </c>
      <c r="G32" s="34">
        <v>47.504605141900278</v>
      </c>
      <c r="H32" s="17">
        <v>100</v>
      </c>
      <c r="N32" s="16"/>
      <c r="O32" s="16"/>
      <c r="P32" s="16"/>
      <c r="Q32" s="16"/>
    </row>
    <row r="33" spans="1:17" ht="13.5" x14ac:dyDescent="0.25">
      <c r="A33" s="37">
        <v>2014</v>
      </c>
      <c r="B33" s="3" t="s">
        <v>1</v>
      </c>
      <c r="C33" s="3" t="str">
        <f>CONCATENATE("    ",A33)</f>
        <v xml:space="preserve">    2014</v>
      </c>
      <c r="D33" s="34">
        <v>59.444425898264321</v>
      </c>
      <c r="E33" s="34">
        <v>59.707295492627374</v>
      </c>
      <c r="F33" s="34">
        <v>67.033579005560796</v>
      </c>
      <c r="G33" s="34">
        <v>51.92246901150741</v>
      </c>
      <c r="H33" s="17">
        <v>100</v>
      </c>
      <c r="N33" s="16"/>
      <c r="O33" s="16"/>
      <c r="P33" s="16"/>
      <c r="Q33" s="16"/>
    </row>
    <row r="34" spans="1:17" ht="13.5" x14ac:dyDescent="0.25">
      <c r="A34" s="37"/>
      <c r="B34" s="3" t="s">
        <v>2</v>
      </c>
      <c r="C34" s="3"/>
      <c r="D34" s="34">
        <v>58.733336886667601</v>
      </c>
      <c r="E34" s="34">
        <v>58.894415889242801</v>
      </c>
      <c r="F34" s="34">
        <v>66.408564639066554</v>
      </c>
      <c r="G34" s="34">
        <v>51.400572560608559</v>
      </c>
      <c r="H34" s="17">
        <v>100</v>
      </c>
      <c r="N34" s="16"/>
      <c r="O34" s="16"/>
      <c r="P34" s="16"/>
      <c r="Q34" s="16"/>
    </row>
    <row r="35" spans="1:17" ht="13.5" x14ac:dyDescent="0.25">
      <c r="A35" s="37"/>
      <c r="B35" s="3" t="s">
        <v>3</v>
      </c>
      <c r="C35" s="3"/>
      <c r="D35" s="34">
        <v>62.417677677627978</v>
      </c>
      <c r="E35" s="34">
        <v>62.156695125675895</v>
      </c>
      <c r="F35" s="34">
        <v>69.251626105763847</v>
      </c>
      <c r="G35" s="34">
        <v>56.948207751711145</v>
      </c>
      <c r="H35" s="17">
        <v>100</v>
      </c>
      <c r="N35" s="16"/>
      <c r="O35" s="16"/>
      <c r="P35" s="16"/>
      <c r="Q35" s="16"/>
    </row>
    <row r="36" spans="1:17" ht="13.5" x14ac:dyDescent="0.25">
      <c r="A36" s="37"/>
      <c r="B36" s="3" t="s">
        <v>4</v>
      </c>
      <c r="C36" s="3"/>
      <c r="D36" s="34">
        <v>63.100925960631592</v>
      </c>
      <c r="E36" s="34">
        <v>63.226773658753764</v>
      </c>
      <c r="F36" s="34">
        <v>69.733260798500169</v>
      </c>
      <c r="G36" s="34">
        <v>56.799483614783227</v>
      </c>
      <c r="H36" s="17">
        <v>100</v>
      </c>
      <c r="N36" s="16"/>
      <c r="O36" s="16"/>
      <c r="P36" s="16"/>
      <c r="Q36" s="16"/>
    </row>
    <row r="37" spans="1:17" ht="13.5" x14ac:dyDescent="0.25">
      <c r="A37" s="37">
        <v>2015</v>
      </c>
      <c r="B37" s="3" t="s">
        <v>1</v>
      </c>
      <c r="C37" s="3" t="str">
        <f>CONCATENATE("    ",A37)</f>
        <v xml:space="preserve">    2015</v>
      </c>
      <c r="D37" s="34">
        <v>64.816806284806901</v>
      </c>
      <c r="E37" s="34">
        <v>64.671363887003267</v>
      </c>
      <c r="F37" s="34">
        <v>70.701921157690933</v>
      </c>
      <c r="G37" s="34">
        <v>59.898943089212821</v>
      </c>
      <c r="H37" s="17">
        <v>100</v>
      </c>
      <c r="N37" s="16"/>
      <c r="O37" s="16"/>
      <c r="P37" s="16"/>
      <c r="Q37" s="16"/>
    </row>
    <row r="38" spans="1:17" ht="13.5" x14ac:dyDescent="0.25">
      <c r="A38" s="37"/>
      <c r="B38" s="3" t="s">
        <v>2</v>
      </c>
      <c r="C38" s="3"/>
      <c r="D38" s="34">
        <v>71.923765574023392</v>
      </c>
      <c r="E38" s="34">
        <v>72.128163833611694</v>
      </c>
      <c r="F38" s="34">
        <v>78.321218244853526</v>
      </c>
      <c r="G38" s="34">
        <v>65.628005573750201</v>
      </c>
      <c r="H38" s="17">
        <v>100</v>
      </c>
      <c r="N38" s="16"/>
      <c r="O38" s="16"/>
      <c r="P38" s="16"/>
      <c r="Q38" s="16"/>
    </row>
    <row r="39" spans="1:17" ht="13.5" x14ac:dyDescent="0.25">
      <c r="A39" s="37"/>
      <c r="B39" s="3" t="s">
        <v>3</v>
      </c>
      <c r="C39" s="3"/>
      <c r="D39" s="34">
        <v>80.405529767606637</v>
      </c>
      <c r="E39" s="34">
        <v>78.563377707006765</v>
      </c>
      <c r="F39" s="34">
        <v>89.659038391219113</v>
      </c>
      <c r="G39" s="34">
        <v>76.900201616345583</v>
      </c>
      <c r="H39" s="17">
        <v>100</v>
      </c>
      <c r="N39" s="16"/>
      <c r="O39" s="16"/>
      <c r="P39" s="16"/>
      <c r="Q39" s="16"/>
    </row>
    <row r="40" spans="1:17" ht="13.5" x14ac:dyDescent="0.25">
      <c r="A40" s="37"/>
      <c r="B40" s="3" t="s">
        <v>4</v>
      </c>
      <c r="C40" s="3"/>
      <c r="D40" s="34">
        <v>81.692051351119005</v>
      </c>
      <c r="E40" s="34">
        <v>80.090060577267437</v>
      </c>
      <c r="F40" s="34">
        <v>90.775101867032475</v>
      </c>
      <c r="G40" s="34">
        <v>77.710974629981948</v>
      </c>
      <c r="H40" s="17">
        <v>100</v>
      </c>
      <c r="N40" s="16"/>
      <c r="O40" s="16"/>
      <c r="P40" s="16"/>
      <c r="Q40" s="16"/>
    </row>
    <row r="41" spans="1:17" ht="13.5" x14ac:dyDescent="0.25">
      <c r="A41" s="37">
        <v>2016</v>
      </c>
      <c r="B41" s="3" t="s">
        <v>1</v>
      </c>
      <c r="C41" s="3" t="str">
        <f>CONCATENATE("    ",A41)</f>
        <v xml:space="preserve">    2016</v>
      </c>
      <c r="D41" s="34">
        <v>84.602874104382082</v>
      </c>
      <c r="E41" s="34">
        <v>83.812236923399581</v>
      </c>
      <c r="F41" s="34">
        <v>91.977900217715529</v>
      </c>
      <c r="G41" s="34">
        <v>80.033928139148927</v>
      </c>
      <c r="H41" s="17">
        <v>100</v>
      </c>
      <c r="N41" s="16"/>
      <c r="O41" s="16"/>
      <c r="P41" s="16"/>
      <c r="Q41" s="16"/>
    </row>
    <row r="42" spans="1:17" ht="13.5" x14ac:dyDescent="0.25">
      <c r="A42" s="37"/>
      <c r="B42" s="3" t="s">
        <v>2</v>
      </c>
      <c r="C42" s="3"/>
      <c r="D42" s="34">
        <v>88.652373635820609</v>
      </c>
      <c r="E42" s="34">
        <v>86.958480307055638</v>
      </c>
      <c r="F42" s="34">
        <v>97.721138450967231</v>
      </c>
      <c r="G42" s="34">
        <v>84.924946503267947</v>
      </c>
      <c r="H42" s="17">
        <v>100</v>
      </c>
      <c r="N42" s="16"/>
      <c r="O42" s="16"/>
      <c r="P42" s="16"/>
      <c r="Q42" s="16"/>
    </row>
    <row r="43" spans="1:17" ht="13.5" x14ac:dyDescent="0.25">
      <c r="A43" s="37"/>
      <c r="B43" s="3" t="s">
        <v>3</v>
      </c>
      <c r="C43" s="3"/>
      <c r="D43" s="34">
        <v>88.794014776746749</v>
      </c>
      <c r="E43" s="34">
        <v>87.902697559683077</v>
      </c>
      <c r="F43" s="34">
        <v>97.8276783385828</v>
      </c>
      <c r="G43" s="34">
        <v>82.995424636382523</v>
      </c>
      <c r="H43" s="17">
        <v>100</v>
      </c>
      <c r="N43" s="16"/>
      <c r="O43" s="16"/>
      <c r="P43" s="16"/>
      <c r="Q43" s="16"/>
    </row>
    <row r="44" spans="1:17" ht="13.5" x14ac:dyDescent="0.25">
      <c r="A44" s="37"/>
      <c r="B44" s="3" t="s">
        <v>4</v>
      </c>
      <c r="C44" s="3"/>
      <c r="D44" s="34">
        <v>88.944450354260297</v>
      </c>
      <c r="E44" s="34">
        <v>88.523781853050124</v>
      </c>
      <c r="F44" s="34">
        <v>97.655861938042506</v>
      </c>
      <c r="G44" s="34">
        <v>82.202903626559348</v>
      </c>
      <c r="H44" s="17">
        <v>100</v>
      </c>
      <c r="N44" s="16"/>
      <c r="O44" s="16"/>
      <c r="P44" s="16"/>
      <c r="Q44" s="16"/>
    </row>
    <row r="45" spans="1:17" ht="13.5" x14ac:dyDescent="0.25">
      <c r="A45" s="37">
        <v>2017</v>
      </c>
      <c r="B45" s="3" t="s">
        <v>1</v>
      </c>
      <c r="C45" s="3" t="str">
        <f>CONCATENATE("    ",A45)</f>
        <v xml:space="preserve">    2017</v>
      </c>
      <c r="D45" s="34">
        <v>91.765371210948061</v>
      </c>
      <c r="E45" s="34">
        <v>91.00559995731939</v>
      </c>
      <c r="F45" s="34">
        <v>99.251985907088866</v>
      </c>
      <c r="G45" s="34">
        <v>87.015082044489304</v>
      </c>
      <c r="H45" s="17">
        <v>100</v>
      </c>
      <c r="N45" s="16"/>
      <c r="O45" s="16"/>
      <c r="P45" s="16"/>
      <c r="Q45" s="16"/>
    </row>
    <row r="46" spans="1:17" ht="13.5" x14ac:dyDescent="0.25">
      <c r="A46" s="37"/>
      <c r="B46" s="3" t="s">
        <v>2</v>
      </c>
      <c r="C46" s="3"/>
      <c r="D46" s="34">
        <v>91.268042800239527</v>
      </c>
      <c r="E46" s="34">
        <v>89.996536695414761</v>
      </c>
      <c r="F46" s="34">
        <v>100.61333428987207</v>
      </c>
      <c r="G46" s="34">
        <v>86.184968241562871</v>
      </c>
      <c r="N46" s="16"/>
      <c r="O46" s="16"/>
      <c r="P46" s="16"/>
      <c r="Q46" s="16"/>
    </row>
    <row r="47" spans="1:17" ht="13.5" x14ac:dyDescent="0.25">
      <c r="A47" s="37"/>
      <c r="B47" s="3" t="s">
        <v>3</v>
      </c>
      <c r="C47" s="3"/>
      <c r="D47" s="34">
        <v>87.125349042066162</v>
      </c>
      <c r="E47" s="34">
        <v>86.101764063963714</v>
      </c>
      <c r="F47" s="34">
        <v>94.018199087406202</v>
      </c>
      <c r="G47" s="34">
        <v>83.60088042361042</v>
      </c>
      <c r="N47" s="16"/>
      <c r="O47" s="16"/>
      <c r="P47" s="16"/>
      <c r="Q47" s="16"/>
    </row>
    <row r="48" spans="1:17" ht="13.5" x14ac:dyDescent="0.25">
      <c r="A48" s="37"/>
      <c r="B48" s="3" t="s">
        <v>4</v>
      </c>
      <c r="C48" s="3"/>
      <c r="D48" s="34">
        <v>87.421212947419875</v>
      </c>
      <c r="E48" s="34">
        <v>87.593660507733887</v>
      </c>
      <c r="F48" s="34">
        <v>92.004191108303388</v>
      </c>
      <c r="G48" s="34">
        <v>82.842907566774997</v>
      </c>
      <c r="N48" s="16"/>
      <c r="O48" s="16"/>
      <c r="P48" s="16"/>
      <c r="Q48" s="16"/>
    </row>
    <row r="49" spans="1:17" ht="13.5" x14ac:dyDescent="0.25">
      <c r="A49" s="37">
        <v>2018</v>
      </c>
      <c r="B49" s="3" t="s">
        <v>1</v>
      </c>
      <c r="C49" s="3" t="str">
        <f>CONCATENATE("    ",A49)</f>
        <v xml:space="preserve">    2018</v>
      </c>
      <c r="D49" s="34">
        <v>89.122255451634331</v>
      </c>
      <c r="E49" s="34">
        <v>88.083378440211547</v>
      </c>
      <c r="F49" s="34">
        <v>95.775819216114812</v>
      </c>
      <c r="G49" s="34">
        <v>85.853304389192203</v>
      </c>
      <c r="N49" s="16"/>
      <c r="O49" s="16"/>
      <c r="P49" s="16"/>
      <c r="Q49" s="16"/>
    </row>
    <row r="50" spans="1:17" ht="13.5" x14ac:dyDescent="0.25">
      <c r="A50" s="37"/>
      <c r="B50" s="3" t="s">
        <v>2</v>
      </c>
      <c r="C50" s="3"/>
      <c r="D50" s="34">
        <v>92.458282776380614</v>
      </c>
      <c r="E50" s="34">
        <v>92.345661658496695</v>
      </c>
      <c r="F50" s="34">
        <v>97.868475609510099</v>
      </c>
      <c r="G50" s="34">
        <v>87.88204430717478</v>
      </c>
      <c r="N50" s="16"/>
      <c r="O50" s="16"/>
      <c r="P50" s="16"/>
      <c r="Q50" s="16"/>
    </row>
    <row r="51" spans="1:17" ht="13.5" x14ac:dyDescent="0.25">
      <c r="A51" s="37"/>
      <c r="B51" s="3" t="s">
        <v>3</v>
      </c>
      <c r="C51" s="3"/>
      <c r="D51" s="34">
        <v>93.212858748539077</v>
      </c>
      <c r="E51" s="34">
        <v>92.526749035494575</v>
      </c>
      <c r="F51" s="34">
        <v>100.42507234144773</v>
      </c>
      <c r="G51" s="34">
        <v>88.51664391220497</v>
      </c>
      <c r="N51" s="16"/>
      <c r="O51" s="16"/>
      <c r="P51" s="16"/>
      <c r="Q51" s="16"/>
    </row>
    <row r="52" spans="1:17" ht="13.5" x14ac:dyDescent="0.25">
      <c r="A52" s="37"/>
      <c r="B52" s="3" t="s">
        <v>4</v>
      </c>
      <c r="C52" s="3"/>
      <c r="D52" s="34">
        <v>93.775568684674568</v>
      </c>
      <c r="E52" s="34">
        <v>92.795638138746966</v>
      </c>
      <c r="F52" s="34">
        <v>102.96303371725371</v>
      </c>
      <c r="G52" s="34">
        <v>88.070665503197105</v>
      </c>
      <c r="N52" s="16"/>
      <c r="O52" s="16"/>
      <c r="P52" s="16"/>
      <c r="Q52" s="16"/>
    </row>
    <row r="53" spans="1:17" ht="13.5" x14ac:dyDescent="0.25">
      <c r="A53" s="37">
        <v>2019</v>
      </c>
      <c r="B53" s="3" t="s">
        <v>1</v>
      </c>
      <c r="C53" s="3" t="str">
        <f>CONCATENATE("    ",A53)</f>
        <v xml:space="preserve">    2019</v>
      </c>
      <c r="D53" s="34">
        <v>92.209319029415639</v>
      </c>
      <c r="E53" s="34">
        <v>91.23279974979765</v>
      </c>
      <c r="F53" s="34">
        <v>101.32545729368788</v>
      </c>
      <c r="G53" s="34">
        <v>86.559700488180724</v>
      </c>
      <c r="N53" s="16"/>
      <c r="O53" s="16"/>
      <c r="P53" s="16"/>
      <c r="Q53" s="16"/>
    </row>
    <row r="54" spans="1:17" ht="13.5" x14ac:dyDescent="0.25">
      <c r="A54" s="37"/>
      <c r="B54" s="3" t="s">
        <v>2</v>
      </c>
      <c r="C54" s="3"/>
      <c r="D54" s="34">
        <v>87.68321638882891</v>
      </c>
      <c r="E54" s="34">
        <v>87.704859203638819</v>
      </c>
      <c r="F54" s="34">
        <v>94.763235173016668</v>
      </c>
      <c r="G54" s="34">
        <v>81.251701041719244</v>
      </c>
      <c r="N54" s="16"/>
      <c r="O54" s="16"/>
      <c r="P54" s="16"/>
      <c r="Q54" s="16"/>
    </row>
    <row r="55" spans="1:17" ht="13.5" x14ac:dyDescent="0.25">
      <c r="A55" s="37"/>
      <c r="B55" s="3" t="s">
        <v>3</v>
      </c>
      <c r="C55" s="3"/>
      <c r="D55" s="34">
        <v>89.137820229305319</v>
      </c>
      <c r="E55" s="34">
        <v>89.941768474072632</v>
      </c>
      <c r="F55" s="34">
        <v>95.296967954343899</v>
      </c>
      <c r="G55" s="34">
        <v>81.485793878477878</v>
      </c>
      <c r="N55" s="16"/>
      <c r="O55" s="16"/>
      <c r="P55" s="16"/>
      <c r="Q55" s="16"/>
    </row>
    <row r="56" spans="1:17" ht="13.5" x14ac:dyDescent="0.25">
      <c r="A56" s="37"/>
      <c r="B56" s="3" t="s">
        <v>4</v>
      </c>
      <c r="C56" s="3"/>
      <c r="D56" s="34">
        <v>89.328717572283225</v>
      </c>
      <c r="E56" s="34">
        <v>90.954446381162541</v>
      </c>
      <c r="F56" s="34">
        <v>94.385748288203686</v>
      </c>
      <c r="G56" s="34">
        <v>80.515947327052928</v>
      </c>
      <c r="N56" s="16"/>
      <c r="O56" s="16"/>
      <c r="P56" s="16"/>
      <c r="Q56" s="16"/>
    </row>
    <row r="57" spans="1:17" ht="13.5" x14ac:dyDescent="0.25">
      <c r="A57" s="37">
        <v>2020</v>
      </c>
      <c r="B57" s="3" t="s">
        <v>1</v>
      </c>
      <c r="C57" s="3" t="str">
        <f>CONCATENATE("    ",A57)</f>
        <v xml:space="preserve">    2020</v>
      </c>
      <c r="D57" s="34">
        <v>79.352443063347422</v>
      </c>
      <c r="E57" s="34">
        <v>77.923860536561889</v>
      </c>
      <c r="F57" s="34">
        <v>92.451584763239453</v>
      </c>
      <c r="G57" s="34">
        <v>71.300965912076634</v>
      </c>
      <c r="N57" s="16"/>
      <c r="O57" s="16"/>
      <c r="P57" s="16"/>
      <c r="Q57" s="16"/>
    </row>
    <row r="58" spans="1:17" ht="13.5" x14ac:dyDescent="0.25">
      <c r="A58" s="37"/>
      <c r="B58" s="3" t="s">
        <v>2</v>
      </c>
      <c r="C58" s="3"/>
      <c r="D58" s="34">
        <v>69.51890363531362</v>
      </c>
      <c r="E58" s="34">
        <v>72.1323255112205</v>
      </c>
      <c r="F58" s="34">
        <v>73.912936368074838</v>
      </c>
      <c r="G58" s="34">
        <v>58.715314499198826</v>
      </c>
      <c r="N58" s="16"/>
      <c r="O58" s="16"/>
      <c r="P58" s="16"/>
      <c r="Q58" s="16"/>
    </row>
    <row r="59" spans="1:17" ht="13.5" x14ac:dyDescent="0.25">
      <c r="A59" s="37"/>
      <c r="B59" s="3" t="s">
        <v>3</v>
      </c>
      <c r="C59" s="3"/>
      <c r="D59" s="34">
        <v>82.601281883067813</v>
      </c>
      <c r="E59" s="34">
        <v>85.023425643518465</v>
      </c>
      <c r="F59" s="34">
        <v>84.549578154657596</v>
      </c>
      <c r="G59" s="34">
        <v>74.500973735495194</v>
      </c>
      <c r="N59" s="16"/>
      <c r="O59" s="16"/>
      <c r="P59" s="16"/>
      <c r="Q59" s="16"/>
    </row>
    <row r="60" spans="1:17" ht="13.5" x14ac:dyDescent="0.25">
      <c r="A60" s="37"/>
      <c r="B60" s="3" t="s">
        <v>4</v>
      </c>
      <c r="C60" s="3"/>
      <c r="D60" s="34">
        <v>90.996102810370786</v>
      </c>
      <c r="E60" s="34">
        <v>92.6843215739773</v>
      </c>
      <c r="F60" s="34">
        <v>96.48882605819928</v>
      </c>
      <c r="G60" s="34">
        <v>81.627312235158499</v>
      </c>
      <c r="N60" s="16"/>
      <c r="O60" s="16"/>
      <c r="P60" s="16"/>
      <c r="Q60" s="16"/>
    </row>
    <row r="61" spans="1:17" ht="13.5" customHeight="1" x14ac:dyDescent="0.25">
      <c r="A61" s="37">
        <v>2021</v>
      </c>
      <c r="B61" s="3" t="s">
        <v>1</v>
      </c>
      <c r="C61" s="3" t="str">
        <f>CONCATENATE("    ",A61)</f>
        <v xml:space="preserve">    2021</v>
      </c>
      <c r="D61" s="34">
        <v>98.069664085848558</v>
      </c>
      <c r="E61" s="34">
        <v>100.59858569602542</v>
      </c>
      <c r="F61" s="34">
        <v>102.07107820760544</v>
      </c>
      <c r="G61" s="34">
        <v>87.840979278205126</v>
      </c>
      <c r="N61" s="16"/>
      <c r="O61" s="16"/>
      <c r="P61" s="16"/>
      <c r="Q61" s="16"/>
    </row>
    <row r="62" spans="1:17" ht="13.5" x14ac:dyDescent="0.25">
      <c r="A62" s="37"/>
      <c r="B62" s="3" t="s">
        <v>2</v>
      </c>
      <c r="C62" s="3"/>
      <c r="D62" s="34">
        <v>99.801845779784315</v>
      </c>
      <c r="E62" s="34">
        <v>102.52951494929678</v>
      </c>
      <c r="F62" s="34">
        <v>103.2963902495094</v>
      </c>
      <c r="G62" s="34">
        <v>89.508820463956624</v>
      </c>
      <c r="N62" s="16"/>
      <c r="O62" s="16"/>
      <c r="P62" s="16"/>
      <c r="Q62" s="16"/>
    </row>
    <row r="63" spans="1:17" ht="13.5" x14ac:dyDescent="0.25">
      <c r="A63" s="37"/>
      <c r="B63" s="3" t="s">
        <v>3</v>
      </c>
      <c r="C63" s="3"/>
      <c r="D63" s="34">
        <v>97.670403146090791</v>
      </c>
      <c r="E63" s="34">
        <v>99.461024215606699</v>
      </c>
      <c r="F63" s="34">
        <v>105.34330691320154</v>
      </c>
      <c r="G63" s="34">
        <v>86.070293395913296</v>
      </c>
      <c r="N63" s="16"/>
      <c r="O63" s="16"/>
      <c r="P63" s="16"/>
      <c r="Q63" s="16"/>
    </row>
    <row r="64" spans="1:17" ht="13.5" x14ac:dyDescent="0.25">
      <c r="A64" s="37"/>
      <c r="B64" s="3" t="s">
        <v>4</v>
      </c>
      <c r="C64" s="3"/>
      <c r="D64" s="34">
        <v>94.253420759719944</v>
      </c>
      <c r="E64" s="34">
        <v>95.363307088445396</v>
      </c>
      <c r="F64" s="34">
        <v>101.71887085615752</v>
      </c>
      <c r="G64" s="34">
        <v>84.623641949213834</v>
      </c>
      <c r="N64" s="16"/>
      <c r="O64" s="16"/>
      <c r="P64" s="16"/>
      <c r="Q64" s="16"/>
    </row>
    <row r="65" spans="1:17" ht="13.5" x14ac:dyDescent="0.25">
      <c r="A65" s="37">
        <v>2022</v>
      </c>
      <c r="B65" s="3" t="s">
        <v>1</v>
      </c>
      <c r="C65" s="3" t="str">
        <f>CONCATENATE("    ",A65)</f>
        <v xml:space="preserve">    2022</v>
      </c>
      <c r="D65" s="34">
        <v>100.68147687099307</v>
      </c>
      <c r="E65" s="34">
        <v>102.20722671690039</v>
      </c>
      <c r="F65" s="34">
        <v>107.26286292210409</v>
      </c>
      <c r="G65" s="34">
        <v>90.758132512378538</v>
      </c>
      <c r="N65" s="16"/>
      <c r="O65" s="16"/>
      <c r="P65" s="16"/>
      <c r="Q65" s="16"/>
    </row>
    <row r="66" spans="1:17" ht="13.5" x14ac:dyDescent="0.25">
      <c r="A66" s="37"/>
      <c r="B66" s="3" t="s">
        <v>2</v>
      </c>
      <c r="C66" s="3"/>
      <c r="D66" s="34">
        <v>97.3808103458029</v>
      </c>
      <c r="E66" s="34">
        <v>96.334798894145237</v>
      </c>
      <c r="F66" s="34">
        <v>106.69489350018191</v>
      </c>
      <c r="G66" s="34">
        <v>91.735034393693908</v>
      </c>
      <c r="N66" s="16"/>
      <c r="O66" s="16"/>
      <c r="P66" s="16"/>
      <c r="Q66" s="16"/>
    </row>
    <row r="67" spans="1:17" ht="13.5" x14ac:dyDescent="0.25">
      <c r="A67" s="37"/>
      <c r="B67" s="3" t="s">
        <v>3</v>
      </c>
      <c r="C67" s="3"/>
      <c r="D67" s="34">
        <v>90.299592366346715</v>
      </c>
      <c r="E67" s="34">
        <v>92.33696505187406</v>
      </c>
      <c r="F67" s="34">
        <v>95.37679921686653</v>
      </c>
      <c r="G67" s="34">
        <v>80.390139154999346</v>
      </c>
      <c r="N67" s="16"/>
      <c r="O67" s="16"/>
      <c r="P67" s="16"/>
      <c r="Q67" s="16"/>
    </row>
    <row r="68" spans="1:17" ht="13.5" x14ac:dyDescent="0.25">
      <c r="A68" s="37"/>
      <c r="B68" s="3" t="s">
        <v>4</v>
      </c>
      <c r="C68" s="3"/>
      <c r="D68" s="34">
        <v>80.249444064565253</v>
      </c>
      <c r="E68" s="34">
        <v>83.04240967843009</v>
      </c>
      <c r="F68" s="34">
        <v>79.758677854461482</v>
      </c>
      <c r="G68" s="34">
        <v>73.373692763326957</v>
      </c>
      <c r="N68" s="16"/>
      <c r="O68" s="16"/>
      <c r="P68" s="16"/>
      <c r="Q68" s="16"/>
    </row>
    <row r="69" spans="1:17" ht="13.5" x14ac:dyDescent="0.25">
      <c r="A69" s="37">
        <v>2023</v>
      </c>
      <c r="B69" s="3" t="s">
        <v>1</v>
      </c>
      <c r="C69" s="3" t="str">
        <f>CONCATENATE("    ",A69)</f>
        <v xml:space="preserve">    2023</v>
      </c>
      <c r="D69" s="34">
        <v>69.978594029542748</v>
      </c>
      <c r="E69" s="34">
        <v>69.748476078359005</v>
      </c>
      <c r="F69" s="34">
        <v>71.53567965497416</v>
      </c>
      <c r="G69" s="34">
        <v>69.179516900538943</v>
      </c>
      <c r="N69" s="16"/>
      <c r="O69" s="16"/>
      <c r="P69" s="16"/>
      <c r="Q69" s="16"/>
    </row>
    <row r="70" spans="1:17" ht="13.5" x14ac:dyDescent="0.25">
      <c r="A70" s="37"/>
      <c r="B70" s="3" t="s">
        <v>2</v>
      </c>
      <c r="C70" s="3"/>
      <c r="D70" s="34">
        <v>64.975419698633203</v>
      </c>
      <c r="E70" s="34">
        <v>64.365457915666084</v>
      </c>
      <c r="F70" s="34">
        <v>68.343334978364481</v>
      </c>
      <c r="G70" s="34">
        <v>63.541080959880802</v>
      </c>
      <c r="N70" s="16"/>
      <c r="O70" s="16"/>
      <c r="P70" s="16"/>
      <c r="Q70" s="16"/>
    </row>
    <row r="71" spans="1:17" ht="13.5" x14ac:dyDescent="0.25">
      <c r="A71" s="37"/>
      <c r="B71" s="3" t="s">
        <v>3</v>
      </c>
      <c r="C71" s="3"/>
      <c r="D71" s="34">
        <v>68.32203520622032</v>
      </c>
      <c r="E71" s="34">
        <v>69.724795014521774</v>
      </c>
      <c r="F71" s="34">
        <v>67.541882748542221</v>
      </c>
      <c r="G71" s="34">
        <v>65.349217103358882</v>
      </c>
      <c r="N71" s="16"/>
      <c r="O71" s="16"/>
      <c r="P71" s="16"/>
      <c r="Q71" s="16"/>
    </row>
    <row r="72" spans="1:17" ht="13.5" x14ac:dyDescent="0.25">
      <c r="A72" s="37"/>
      <c r="B72" s="3" t="s">
        <v>4</v>
      </c>
      <c r="C72" s="3"/>
      <c r="D72" s="34">
        <v>68.449536581757869</v>
      </c>
      <c r="E72" s="34">
        <v>70.337779601286343</v>
      </c>
      <c r="F72" s="34">
        <v>67.843966356586378</v>
      </c>
      <c r="G72" s="34">
        <v>64.047548330766659</v>
      </c>
      <c r="N72" s="16"/>
      <c r="O72" s="16"/>
      <c r="P72" s="16"/>
      <c r="Q72" s="16"/>
    </row>
    <row r="73" spans="1:17" ht="13.5" x14ac:dyDescent="0.25">
      <c r="A73" s="37">
        <v>2024</v>
      </c>
      <c r="B73" s="3" t="s">
        <v>1</v>
      </c>
      <c r="C73" s="3" t="str">
        <f>CONCATENATE("    ",A73)</f>
        <v xml:space="preserve">    2024</v>
      </c>
      <c r="D73" s="34">
        <v>65.192575980295146</v>
      </c>
      <c r="E73" s="34">
        <v>66.433769375346316</v>
      </c>
      <c r="F73" s="34">
        <v>64.626878605660266</v>
      </c>
      <c r="G73" s="34">
        <v>62.449971420865936</v>
      </c>
    </row>
    <row r="74" spans="1:17" ht="13.5" x14ac:dyDescent="0.25">
      <c r="A74" s="37"/>
      <c r="B74" s="3" t="s">
        <v>2</v>
      </c>
      <c r="C74" s="3"/>
      <c r="D74" s="34">
        <v>69.908792075726538</v>
      </c>
      <c r="E74" s="34">
        <v>72.48733746497453</v>
      </c>
      <c r="F74" s="34">
        <v>66.791240226153107</v>
      </c>
      <c r="G74" s="34">
        <v>65.959970326834494</v>
      </c>
    </row>
    <row r="75" spans="1:17" ht="13.5" x14ac:dyDescent="0.25">
      <c r="A75" s="37"/>
      <c r="B75" s="3" t="s">
        <v>3</v>
      </c>
      <c r="C75" s="3"/>
      <c r="D75" s="34">
        <v>74.691210370529959</v>
      </c>
      <c r="E75" s="34">
        <v>77.783806635885625</v>
      </c>
      <c r="F75" s="34">
        <v>70.671914628610537</v>
      </c>
      <c r="G75" s="34">
        <v>70.20748875955195</v>
      </c>
    </row>
    <row r="76" spans="1:17" ht="13.5" x14ac:dyDescent="0.25">
      <c r="A76" s="37"/>
      <c r="B76" s="3" t="s">
        <v>4</v>
      </c>
      <c r="C76" s="3"/>
      <c r="D76" s="34">
        <v>79.131778991770886</v>
      </c>
      <c r="E76" s="34">
        <v>82.655508152207375</v>
      </c>
      <c r="F76" s="34">
        <v>72.038627601879966</v>
      </c>
      <c r="G76" s="34">
        <v>76.286162240339635</v>
      </c>
    </row>
  </sheetData>
  <mergeCells count="18">
    <mergeCell ref="A5:A8"/>
    <mergeCell ref="A9:A12"/>
    <mergeCell ref="A13:A16"/>
    <mergeCell ref="A45:A48"/>
    <mergeCell ref="A53:A56"/>
    <mergeCell ref="A49:A52"/>
    <mergeCell ref="A37:A40"/>
    <mergeCell ref="A41:A44"/>
    <mergeCell ref="A17:A20"/>
    <mergeCell ref="A21:A24"/>
    <mergeCell ref="A25:A28"/>
    <mergeCell ref="A29:A32"/>
    <mergeCell ref="A33:A36"/>
    <mergeCell ref="A69:A72"/>
    <mergeCell ref="A65:A68"/>
    <mergeCell ref="A61:A64"/>
    <mergeCell ref="A57:A60"/>
    <mergeCell ref="A73:A7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8"/>
  <sheetViews>
    <sheetView zoomScale="98" zoomScaleNormal="98" workbookViewId="0">
      <selection activeCell="G12" sqref="G12"/>
    </sheetView>
  </sheetViews>
  <sheetFormatPr defaultColWidth="8.85546875" defaultRowHeight="12.75" x14ac:dyDescent="0.2"/>
  <cols>
    <col min="1" max="1" width="14.85546875" customWidth="1"/>
    <col min="6" max="6" width="10.7109375" bestFit="1" customWidth="1"/>
    <col min="21" max="22" width="9.28515625" bestFit="1" customWidth="1"/>
  </cols>
  <sheetData>
    <row r="1" spans="1:18" ht="13.5" x14ac:dyDescent="0.25">
      <c r="A1" s="2" t="s">
        <v>29</v>
      </c>
    </row>
    <row r="2" spans="1:18" x14ac:dyDescent="0.2">
      <c r="A2" s="6" t="s">
        <v>34</v>
      </c>
      <c r="B2" s="4"/>
    </row>
    <row r="3" spans="1:18" x14ac:dyDescent="0.2">
      <c r="A3" s="16"/>
    </row>
    <row r="4" spans="1:18" ht="51" x14ac:dyDescent="0.25">
      <c r="A4" s="8" t="s">
        <v>6</v>
      </c>
      <c r="B4" s="9" t="s">
        <v>5</v>
      </c>
      <c r="C4" s="9" t="s">
        <v>21</v>
      </c>
      <c r="D4" s="9" t="s">
        <v>15</v>
      </c>
    </row>
    <row r="5" spans="1:18" ht="13.5" customHeight="1" x14ac:dyDescent="0.25">
      <c r="A5" s="9"/>
      <c r="B5" s="3"/>
      <c r="C5" s="9"/>
      <c r="D5" s="9"/>
    </row>
    <row r="6" spans="1:18" ht="13.5" x14ac:dyDescent="0.25">
      <c r="A6" s="37">
        <v>2005</v>
      </c>
      <c r="B6" s="3" t="s">
        <v>1</v>
      </c>
      <c r="C6" s="33">
        <v>0.75918826172711817</v>
      </c>
      <c r="D6" s="33">
        <v>2.4632160854836265</v>
      </c>
      <c r="R6" s="16"/>
    </row>
    <row r="7" spans="1:18" ht="13.5" customHeight="1" x14ac:dyDescent="0.25">
      <c r="A7" s="37"/>
      <c r="B7" s="3" t="s">
        <v>2</v>
      </c>
      <c r="C7" s="33">
        <v>5.0694731519841465</v>
      </c>
      <c r="D7" s="33">
        <v>7.6870870787684042</v>
      </c>
      <c r="Q7" s="31"/>
      <c r="R7" s="16"/>
    </row>
    <row r="8" spans="1:18" ht="13.5" customHeight="1" x14ac:dyDescent="0.25">
      <c r="A8" s="37"/>
      <c r="B8" s="3" t="s">
        <v>3</v>
      </c>
      <c r="C8" s="33">
        <v>-0.32812010503779021</v>
      </c>
      <c r="D8" s="33">
        <v>6.2481940407594374</v>
      </c>
      <c r="Q8" s="31"/>
      <c r="R8" s="16"/>
    </row>
    <row r="9" spans="1:18" ht="13.5" customHeight="1" x14ac:dyDescent="0.25">
      <c r="A9" s="37"/>
      <c r="B9" s="3" t="s">
        <v>4</v>
      </c>
      <c r="C9" s="33">
        <v>3.444694923637639</v>
      </c>
      <c r="D9" s="33">
        <v>8.4354154032747122</v>
      </c>
      <c r="Q9" s="31"/>
      <c r="R9" s="16"/>
    </row>
    <row r="10" spans="1:18" ht="13.5" customHeight="1" x14ac:dyDescent="0.25">
      <c r="A10" s="37">
        <v>2006</v>
      </c>
      <c r="B10" s="3" t="s">
        <v>1</v>
      </c>
      <c r="C10" s="33">
        <v>1.5152263927972682</v>
      </c>
      <c r="D10" s="33">
        <v>12.286473282945003</v>
      </c>
      <c r="Q10" s="31"/>
      <c r="R10" s="16"/>
    </row>
    <row r="11" spans="1:18" ht="13.5" customHeight="1" x14ac:dyDescent="0.25">
      <c r="A11" s="37"/>
      <c r="B11" s="3" t="s">
        <v>2</v>
      </c>
      <c r="C11" s="33">
        <v>-1.614280819912338</v>
      </c>
      <c r="D11" s="33">
        <v>1.2804023202870776</v>
      </c>
      <c r="Q11" s="31"/>
      <c r="R11" s="16"/>
    </row>
    <row r="12" spans="1:18" ht="13.5" customHeight="1" x14ac:dyDescent="0.25">
      <c r="A12" s="37"/>
      <c r="B12" s="3" t="s">
        <v>3</v>
      </c>
      <c r="C12" s="33">
        <v>-4.0674350574555413</v>
      </c>
      <c r="D12" s="33">
        <v>-1.0262522196803661</v>
      </c>
      <c r="Q12" s="31"/>
      <c r="R12" s="16"/>
    </row>
    <row r="13" spans="1:18" ht="13.5" customHeight="1" x14ac:dyDescent="0.25">
      <c r="A13" s="37"/>
      <c r="B13" s="3" t="s">
        <v>4</v>
      </c>
      <c r="C13" s="33">
        <v>5.0851874383903395</v>
      </c>
      <c r="D13" s="33">
        <v>0.24979960106630875</v>
      </c>
      <c r="Q13" s="31"/>
      <c r="R13" s="16"/>
    </row>
    <row r="14" spans="1:18" ht="13.5" customHeight="1" x14ac:dyDescent="0.25">
      <c r="A14" s="37">
        <v>2007</v>
      </c>
      <c r="B14" s="3" t="s">
        <v>1</v>
      </c>
      <c r="C14" s="33">
        <v>-0.37250086726933918</v>
      </c>
      <c r="D14" s="33">
        <v>-1.9051037149888668</v>
      </c>
      <c r="Q14" s="31"/>
      <c r="R14" s="16"/>
    </row>
    <row r="15" spans="1:18" ht="13.5" customHeight="1" x14ac:dyDescent="0.25">
      <c r="A15" s="37"/>
      <c r="B15" s="3" t="s">
        <v>2</v>
      </c>
      <c r="C15" s="33">
        <v>-0.55864745464367394</v>
      </c>
      <c r="D15" s="33">
        <v>0.10286432703236416</v>
      </c>
      <c r="Q15" s="31"/>
      <c r="R15" s="16"/>
    </row>
    <row r="16" spans="1:18" ht="13.5" customHeight="1" x14ac:dyDescent="0.25">
      <c r="A16" s="37"/>
      <c r="B16" s="3" t="s">
        <v>3</v>
      </c>
      <c r="C16" s="33">
        <v>-0.93225034385443795</v>
      </c>
      <c r="D16" s="33">
        <v>3.7604558128257972</v>
      </c>
      <c r="Q16" s="31"/>
      <c r="R16" s="16"/>
    </row>
    <row r="17" spans="1:18" ht="13.5" customHeight="1" x14ac:dyDescent="0.25">
      <c r="A17" s="37"/>
      <c r="B17" s="3" t="s">
        <v>4</v>
      </c>
      <c r="C17" s="33">
        <v>-0.87837705451552472</v>
      </c>
      <c r="D17" s="33">
        <v>-2.2543714475209353</v>
      </c>
      <c r="Q17" s="31"/>
      <c r="R17" s="16"/>
    </row>
    <row r="18" spans="1:18" ht="13.5" customHeight="1" x14ac:dyDescent="0.25">
      <c r="A18" s="37">
        <v>2008</v>
      </c>
      <c r="B18" s="3" t="s">
        <v>1</v>
      </c>
      <c r="C18" s="33">
        <v>-7.9006380009232382</v>
      </c>
      <c r="D18" s="33">
        <v>-11.536135357321525</v>
      </c>
      <c r="Q18" s="31"/>
      <c r="R18" s="16"/>
    </row>
    <row r="19" spans="1:18" ht="13.5" customHeight="1" x14ac:dyDescent="0.25">
      <c r="A19" s="37"/>
      <c r="B19" s="3" t="s">
        <v>2</v>
      </c>
      <c r="C19" s="33">
        <v>-5.1896989716879194</v>
      </c>
      <c r="D19" s="33">
        <v>-13.606003133503751</v>
      </c>
      <c r="Q19" s="31"/>
      <c r="R19" s="16"/>
    </row>
    <row r="20" spans="1:18" ht="13.5" customHeight="1" x14ac:dyDescent="0.25">
      <c r="A20" s="37"/>
      <c r="B20" s="3" t="s">
        <v>3</v>
      </c>
      <c r="C20" s="33">
        <v>-4.5662221839853769</v>
      </c>
      <c r="D20" s="33">
        <v>-16.607471103218369</v>
      </c>
      <c r="Q20" s="31"/>
      <c r="R20" s="16"/>
    </row>
    <row r="21" spans="1:18" ht="13.5" customHeight="1" x14ac:dyDescent="0.25">
      <c r="A21" s="37"/>
      <c r="B21" s="3" t="s">
        <v>4</v>
      </c>
      <c r="C21" s="33">
        <v>-13.072009557680017</v>
      </c>
      <c r="D21" s="33">
        <v>-27.855847400662043</v>
      </c>
      <c r="Q21" s="31"/>
      <c r="R21" s="16"/>
    </row>
    <row r="22" spans="1:18" ht="13.5" customHeight="1" x14ac:dyDescent="0.25">
      <c r="A22" s="37">
        <v>2009</v>
      </c>
      <c r="B22" s="3" t="s">
        <v>1</v>
      </c>
      <c r="C22" s="33">
        <v>-0.81574551878303114</v>
      </c>
      <c r="D22" s="33">
        <v>-21.50881605712501</v>
      </c>
      <c r="Q22" s="31"/>
      <c r="R22" s="16"/>
    </row>
    <row r="23" spans="1:18" ht="13.5" customHeight="1" x14ac:dyDescent="0.25">
      <c r="A23" s="37"/>
      <c r="B23" s="3" t="s">
        <v>2</v>
      </c>
      <c r="C23" s="33">
        <v>8.3650073549008539</v>
      </c>
      <c r="D23" s="33">
        <v>-11.831043824935206</v>
      </c>
      <c r="Q23" s="31"/>
      <c r="R23" s="16"/>
    </row>
    <row r="24" spans="1:18" ht="13.5" customHeight="1" x14ac:dyDescent="0.25">
      <c r="A24" s="37"/>
      <c r="B24" s="3" t="s">
        <v>3</v>
      </c>
      <c r="C24" s="33">
        <v>2.6775124635229228</v>
      </c>
      <c r="D24" s="33">
        <v>-3.1354491621990173</v>
      </c>
      <c r="Q24" s="31"/>
      <c r="R24" s="16"/>
    </row>
    <row r="25" spans="1:18" ht="13.5" customHeight="1" x14ac:dyDescent="0.25">
      <c r="A25" s="37"/>
      <c r="B25" s="3" t="s">
        <v>4</v>
      </c>
      <c r="C25" s="33">
        <v>4.7397911440608853</v>
      </c>
      <c r="D25" s="33">
        <v>15.45878857665228</v>
      </c>
      <c r="Q25" s="31"/>
      <c r="R25" s="16"/>
    </row>
    <row r="26" spans="1:18" ht="13.5" customHeight="1" x14ac:dyDescent="0.25">
      <c r="A26" s="26" t="s">
        <v>7</v>
      </c>
      <c r="B26" s="3" t="s">
        <v>1</v>
      </c>
      <c r="C26" s="33">
        <v>-2.8184674755944035</v>
      </c>
      <c r="D26" s="33">
        <v>13.878314729982579</v>
      </c>
      <c r="Q26" s="31"/>
      <c r="R26" s="16"/>
    </row>
    <row r="27" spans="1:18" ht="13.5" customHeight="1" x14ac:dyDescent="0.25">
      <c r="A27" s="27"/>
      <c r="B27" s="3" t="s">
        <v>2</v>
      </c>
      <c r="C27" s="33">
        <v>-0.46308013989562685</v>
      </c>
      <c r="D27" s="33">
        <v>4.4842489195333384</v>
      </c>
      <c r="Q27" s="31"/>
      <c r="R27" s="16"/>
    </row>
    <row r="28" spans="1:18" ht="13.5" customHeight="1" x14ac:dyDescent="0.25">
      <c r="A28" s="27"/>
      <c r="B28" s="3" t="s">
        <v>3</v>
      </c>
      <c r="C28" s="33">
        <v>-3.260966614222427</v>
      </c>
      <c r="D28" s="33">
        <v>-1.6739145107946272</v>
      </c>
      <c r="Q28" s="31"/>
      <c r="R28" s="16"/>
    </row>
    <row r="29" spans="1:18" ht="13.5" customHeight="1" x14ac:dyDescent="0.25">
      <c r="A29" s="27"/>
      <c r="B29" s="3" t="s">
        <v>4</v>
      </c>
      <c r="C29" s="33">
        <v>1.7703915081989943</v>
      </c>
      <c r="D29" s="33">
        <v>-5.2583096061025927</v>
      </c>
      <c r="Q29" s="31"/>
      <c r="R29" s="16"/>
    </row>
    <row r="30" spans="1:18" ht="13.5" customHeight="1" x14ac:dyDescent="0.25">
      <c r="A30" s="26" t="s">
        <v>8</v>
      </c>
      <c r="B30" s="3" t="s">
        <v>1</v>
      </c>
      <c r="C30" s="33">
        <v>1.3171013862851442</v>
      </c>
      <c r="D30" s="33">
        <v>-0.39187913125590179</v>
      </c>
      <c r="Q30" s="31"/>
      <c r="R30" s="16"/>
    </row>
    <row r="31" spans="1:18" ht="13.5" customHeight="1" x14ac:dyDescent="0.25">
      <c r="A31" s="27"/>
      <c r="B31" s="3" t="s">
        <v>2</v>
      </c>
      <c r="C31" s="33">
        <v>-4.3819360867513044</v>
      </c>
      <c r="D31" s="33">
        <v>-5.2904233613874014</v>
      </c>
      <c r="Q31" s="31"/>
      <c r="R31" s="16"/>
    </row>
    <row r="32" spans="1:18" ht="13.5" customHeight="1" x14ac:dyDescent="0.25">
      <c r="A32" s="27"/>
      <c r="B32" s="3" t="s">
        <v>3</v>
      </c>
      <c r="C32" s="33">
        <v>-5.6637435720665863</v>
      </c>
      <c r="D32" s="33">
        <v>-6.7410000686456222</v>
      </c>
      <c r="Q32" s="31"/>
      <c r="R32" s="16"/>
    </row>
    <row r="33" spans="1:18" ht="13.5" customHeight="1" x14ac:dyDescent="0.25">
      <c r="A33" s="27"/>
      <c r="B33" s="3" t="s">
        <v>4</v>
      </c>
      <c r="C33" s="33">
        <v>-11.008583485397391</v>
      </c>
      <c r="D33" s="33">
        <v>-19.626829091902579</v>
      </c>
      <c r="Q33" s="31"/>
      <c r="R33" s="16"/>
    </row>
    <row r="34" spans="1:18" ht="13.5" x14ac:dyDescent="0.25">
      <c r="A34" s="26" t="s">
        <v>9</v>
      </c>
      <c r="B34" s="3" t="s">
        <v>1</v>
      </c>
      <c r="C34" s="33">
        <v>-24.802090231920857</v>
      </c>
      <c r="D34" s="34">
        <v>-39.217898279376215</v>
      </c>
      <c r="Q34" s="31"/>
      <c r="R34" s="16"/>
    </row>
    <row r="35" spans="1:18" ht="13.5" x14ac:dyDescent="0.25">
      <c r="A35" s="27"/>
      <c r="B35" s="3" t="s">
        <v>2</v>
      </c>
      <c r="C35" s="33">
        <v>-6.158342927231292</v>
      </c>
      <c r="D35" s="34">
        <v>-41.237356312166554</v>
      </c>
      <c r="Q35" s="31"/>
      <c r="R35" s="16"/>
    </row>
    <row r="36" spans="1:18" ht="13.5" x14ac:dyDescent="0.25">
      <c r="A36" s="27"/>
      <c r="B36" s="3" t="s">
        <v>3</v>
      </c>
      <c r="C36" s="33">
        <v>-0.96003448476877729</v>
      </c>
      <c r="D36" s="34">
        <v>-37.796401644601943</v>
      </c>
      <c r="Q36" s="31"/>
      <c r="R36" s="16"/>
    </row>
    <row r="37" spans="1:18" ht="13.5" x14ac:dyDescent="0.25">
      <c r="A37" s="27"/>
      <c r="B37" s="3" t="s">
        <v>4</v>
      </c>
      <c r="C37" s="33">
        <v>-0.72619299059299447</v>
      </c>
      <c r="D37" s="34">
        <v>-30.64625782327888</v>
      </c>
      <c r="Q37" s="31"/>
      <c r="R37" s="16"/>
    </row>
    <row r="38" spans="1:18" ht="13.5" x14ac:dyDescent="0.25">
      <c r="A38" s="26" t="s">
        <v>10</v>
      </c>
      <c r="B38" s="3" t="s">
        <v>1</v>
      </c>
      <c r="C38" s="33">
        <v>2.2436877485908271</v>
      </c>
      <c r="D38" s="34">
        <v>-6.2652068126520684</v>
      </c>
      <c r="Q38" s="31"/>
      <c r="R38" s="16"/>
    </row>
    <row r="39" spans="1:18" ht="13.5" x14ac:dyDescent="0.25">
      <c r="A39" s="27"/>
      <c r="B39" s="3" t="s">
        <v>2</v>
      </c>
      <c r="C39" s="33">
        <v>-3.7064783082714658</v>
      </c>
      <c r="D39" s="34">
        <v>-2.4230273521409136</v>
      </c>
      <c r="Q39" s="31"/>
      <c r="R39" s="16"/>
    </row>
    <row r="40" spans="1:18" ht="13.5" x14ac:dyDescent="0.25">
      <c r="A40" s="27"/>
      <c r="B40" s="3" t="s">
        <v>3</v>
      </c>
      <c r="C40" s="33">
        <v>-0.69761658306183227</v>
      </c>
      <c r="D40" s="34">
        <v>-2.2618544501732738</v>
      </c>
      <c r="Q40" s="31"/>
      <c r="R40" s="16"/>
    </row>
    <row r="41" spans="1:18" ht="13.5" x14ac:dyDescent="0.25">
      <c r="A41" s="27"/>
      <c r="B41" s="3" t="s">
        <v>4</v>
      </c>
      <c r="C41" s="33">
        <v>1.1281010764834269</v>
      </c>
      <c r="D41" s="34">
        <v>-1.5453588778849341</v>
      </c>
      <c r="Q41" s="31"/>
      <c r="R41" s="16"/>
    </row>
    <row r="42" spans="1:18" ht="13.5" x14ac:dyDescent="0.25">
      <c r="A42" s="26" t="s">
        <v>11</v>
      </c>
      <c r="B42" s="3" t="s">
        <v>1</v>
      </c>
      <c r="C42" s="33">
        <v>7.0494685716000873</v>
      </c>
      <c r="D42" s="34">
        <v>4.48759546747866</v>
      </c>
      <c r="Q42" s="31"/>
      <c r="R42" s="16"/>
    </row>
    <row r="43" spans="1:18" ht="13.5" x14ac:dyDescent="0.25">
      <c r="A43" s="27"/>
      <c r="B43" s="3" t="s">
        <v>2</v>
      </c>
      <c r="C43" s="33">
        <v>-1.1962248787021823</v>
      </c>
      <c r="D43" s="34">
        <v>4.9223634389034023</v>
      </c>
      <c r="Q43" s="31"/>
      <c r="R43" s="16"/>
    </row>
    <row r="44" spans="1:18" ht="13.5" x14ac:dyDescent="0.25">
      <c r="A44" s="27"/>
      <c r="B44" s="3" t="s">
        <v>3</v>
      </c>
      <c r="C44" s="33">
        <v>6.2729975619633542</v>
      </c>
      <c r="D44" s="34">
        <v>14.255322828925749</v>
      </c>
      <c r="Q44" s="31"/>
      <c r="R44" s="16"/>
    </row>
    <row r="45" spans="1:18" ht="13.5" x14ac:dyDescent="0.25">
      <c r="A45" s="27"/>
      <c r="B45" s="3" t="s">
        <v>4</v>
      </c>
      <c r="C45" s="33">
        <v>1.0946390644849553</v>
      </c>
      <c r="D45" s="34">
        <v>13.316836757104996</v>
      </c>
      <c r="Q45" s="31"/>
      <c r="R45" s="16"/>
    </row>
    <row r="46" spans="1:18" ht="13.5" x14ac:dyDescent="0.25">
      <c r="A46" s="26" t="s">
        <v>12</v>
      </c>
      <c r="B46" s="3" t="s">
        <v>1</v>
      </c>
      <c r="C46" s="33">
        <v>2.7192633040691714</v>
      </c>
      <c r="D46" s="34">
        <v>7.9415886362188672</v>
      </c>
      <c r="Q46" s="31"/>
      <c r="R46" s="16"/>
    </row>
    <row r="47" spans="1:18" ht="13.5" x14ac:dyDescent="0.25">
      <c r="A47" s="27"/>
      <c r="B47" s="3" t="s">
        <v>2</v>
      </c>
      <c r="C47" s="33">
        <v>10.964686007496727</v>
      </c>
      <c r="D47" s="34">
        <v>23.318693000615454</v>
      </c>
      <c r="Q47" s="31"/>
      <c r="R47" s="16"/>
    </row>
    <row r="48" spans="1:18" ht="13.5" x14ac:dyDescent="0.25">
      <c r="A48" s="27"/>
      <c r="B48" s="3" t="s">
        <v>3</v>
      </c>
      <c r="C48" s="33">
        <v>11.792714307837352</v>
      </c>
      <c r="D48" s="34">
        <v>29.553883649464872</v>
      </c>
      <c r="Q48" s="31"/>
      <c r="R48" s="16"/>
    </row>
    <row r="49" spans="1:18" ht="13.5" x14ac:dyDescent="0.25">
      <c r="A49" s="27"/>
      <c r="B49" s="3" t="s">
        <v>4</v>
      </c>
      <c r="C49" s="33">
        <v>1.6000411753156172</v>
      </c>
      <c r="D49" s="34">
        <v>29.805604384241548</v>
      </c>
      <c r="Q49" s="31"/>
      <c r="R49" s="16"/>
    </row>
    <row r="50" spans="1:18" ht="13.5" x14ac:dyDescent="0.25">
      <c r="A50" s="26" t="s">
        <v>13</v>
      </c>
      <c r="B50" s="3" t="s">
        <v>1</v>
      </c>
      <c r="C50" s="33">
        <v>3.563165210226054</v>
      </c>
      <c r="D50" s="34">
        <v>29.539855125916525</v>
      </c>
      <c r="Q50" s="31"/>
      <c r="R50" s="16"/>
    </row>
    <row r="51" spans="1:18" ht="13.5" x14ac:dyDescent="0.25">
      <c r="A51" s="27"/>
      <c r="B51" s="3" t="s">
        <v>2</v>
      </c>
      <c r="C51" s="33">
        <v>4.7864798617152298</v>
      </c>
      <c r="D51" s="34">
        <v>24.512038832749255</v>
      </c>
      <c r="Q51" s="31"/>
      <c r="R51" s="16"/>
    </row>
    <row r="52" spans="1:18" ht="13.5" x14ac:dyDescent="0.25">
      <c r="A52" s="27"/>
      <c r="B52" s="3" t="s">
        <v>3</v>
      </c>
      <c r="C52" s="33">
        <v>0.15977140274663348</v>
      </c>
      <c r="D52" s="34">
        <v>9.8326750952303055</v>
      </c>
      <c r="Q52" s="31"/>
      <c r="R52" s="16"/>
    </row>
    <row r="53" spans="1:18" ht="13.5" x14ac:dyDescent="0.25">
      <c r="A53" s="27"/>
      <c r="B53" s="3" t="s">
        <v>4</v>
      </c>
      <c r="C53" s="33">
        <v>0.1694208532993744</v>
      </c>
      <c r="D53" s="34">
        <v>8.1</v>
      </c>
      <c r="Q53" s="31"/>
      <c r="R53" s="16"/>
    </row>
    <row r="54" spans="1:18" ht="13.5" x14ac:dyDescent="0.25">
      <c r="A54" s="26" t="s">
        <v>14</v>
      </c>
      <c r="B54" s="3" t="s">
        <v>1</v>
      </c>
      <c r="C54" s="33">
        <v>3.1715535319541805</v>
      </c>
      <c r="D54" s="34">
        <v>10.7</v>
      </c>
      <c r="Q54" s="31"/>
      <c r="R54" s="16"/>
    </row>
    <row r="55" spans="1:18" ht="13.5" x14ac:dyDescent="0.25">
      <c r="A55" s="27"/>
      <c r="B55" s="3" t="s">
        <v>2</v>
      </c>
      <c r="C55" s="33">
        <v>-0.541956518178625</v>
      </c>
      <c r="D55" s="34">
        <v>1.3</v>
      </c>
      <c r="Q55" s="31"/>
      <c r="R55" s="16"/>
    </row>
    <row r="56" spans="1:18" ht="13.5" x14ac:dyDescent="0.25">
      <c r="A56" s="27"/>
      <c r="B56" s="3" t="s">
        <v>3</v>
      </c>
      <c r="C56" s="33">
        <v>-4.5390408636685384</v>
      </c>
      <c r="D56" s="34">
        <v>-2.4</v>
      </c>
      <c r="Q56" s="31"/>
      <c r="R56" s="16"/>
    </row>
    <row r="57" spans="1:18" ht="13.5" x14ac:dyDescent="0.25">
      <c r="A57" s="27"/>
      <c r="B57" s="3" t="s">
        <v>4</v>
      </c>
      <c r="C57" s="33">
        <v>0.33958418371541649</v>
      </c>
      <c r="D57" s="34">
        <v>-1.9</v>
      </c>
      <c r="Q57" s="31"/>
      <c r="R57" s="16"/>
    </row>
    <row r="58" spans="1:18" ht="13.5" x14ac:dyDescent="0.25">
      <c r="A58" s="26" t="s">
        <v>20</v>
      </c>
      <c r="B58" s="3" t="s">
        <v>1</v>
      </c>
      <c r="C58" s="33">
        <v>1.9458006207687462</v>
      </c>
      <c r="D58" s="34">
        <v>-3.2757538657805121</v>
      </c>
      <c r="Q58" s="31"/>
      <c r="R58" s="16"/>
    </row>
    <row r="59" spans="1:18" ht="13.5" x14ac:dyDescent="0.25">
      <c r="A59" s="23"/>
      <c r="B59" s="3" t="s">
        <v>2</v>
      </c>
      <c r="C59" s="33">
        <v>3.7432034320054894</v>
      </c>
      <c r="D59" s="34">
        <v>2.2654739964939092</v>
      </c>
      <c r="Q59" s="31"/>
      <c r="R59" s="16"/>
    </row>
    <row r="60" spans="1:18" ht="13.5" x14ac:dyDescent="0.25">
      <c r="A60" s="23"/>
      <c r="B60" s="3" t="s">
        <v>3</v>
      </c>
      <c r="C60" s="33">
        <v>0.81612587807138681</v>
      </c>
      <c r="D60" s="33">
        <v>7.0432820691684741</v>
      </c>
      <c r="Q60" s="31"/>
      <c r="R60" s="16"/>
    </row>
    <row r="61" spans="1:18" ht="13.5" x14ac:dyDescent="0.25">
      <c r="A61" s="23"/>
      <c r="B61" s="3" t="s">
        <v>4</v>
      </c>
      <c r="C61" s="33">
        <v>0.60368273614858858</v>
      </c>
      <c r="D61" s="33">
        <v>8.4300469483568072</v>
      </c>
      <c r="Q61" s="31"/>
      <c r="R61" s="16"/>
    </row>
    <row r="62" spans="1:18" ht="13.5" x14ac:dyDescent="0.25">
      <c r="A62" s="26" t="s">
        <v>24</v>
      </c>
      <c r="B62" s="3" t="s">
        <v>1</v>
      </c>
      <c r="C62" s="33">
        <v>-1.6702107779538271</v>
      </c>
      <c r="D62" s="35">
        <v>3.6132532042759133</v>
      </c>
      <c r="Q62" s="31"/>
      <c r="R62" s="16"/>
    </row>
    <row r="63" spans="1:18" ht="13.5" x14ac:dyDescent="0.25">
      <c r="A63" s="23"/>
      <c r="B63" s="3" t="s">
        <v>2</v>
      </c>
      <c r="C63" s="33">
        <v>-4.908508910192535</v>
      </c>
      <c r="D63" s="35">
        <v>-6.3865324601116438</v>
      </c>
      <c r="Q63" s="31"/>
      <c r="R63" s="16"/>
    </row>
    <row r="64" spans="1:18" ht="13.5" x14ac:dyDescent="0.25">
      <c r="A64" s="23"/>
      <c r="B64" s="3" t="s">
        <v>3</v>
      </c>
      <c r="C64" s="33">
        <v>1.6589307513834906</v>
      </c>
      <c r="D64" s="33">
        <v>-4.077019417772302</v>
      </c>
      <c r="Q64" s="31"/>
      <c r="R64" s="16"/>
    </row>
    <row r="65" spans="1:18" ht="13.5" x14ac:dyDescent="0.25">
      <c r="A65" s="23"/>
      <c r="B65" s="3" t="s">
        <v>4</v>
      </c>
      <c r="C65" s="33">
        <v>0.21415976124030764</v>
      </c>
      <c r="D65" s="33">
        <v>-4.4900327335076806</v>
      </c>
      <c r="Q65" s="31"/>
      <c r="R65" s="16"/>
    </row>
    <row r="66" spans="1:18" ht="13.5" x14ac:dyDescent="0.25">
      <c r="A66" s="26" t="s">
        <v>25</v>
      </c>
      <c r="B66" s="3" t="s">
        <v>1</v>
      </c>
      <c r="C66" s="33">
        <v>-11.168048506756158</v>
      </c>
      <c r="D66" s="33">
        <v>-14.041391204369072</v>
      </c>
      <c r="Q66" s="31"/>
      <c r="R66" s="16"/>
    </row>
    <row r="67" spans="1:18" ht="13.5" x14ac:dyDescent="0.25">
      <c r="A67" s="23"/>
      <c r="B67" s="3" t="s">
        <v>2</v>
      </c>
      <c r="C67" s="33">
        <v>-12.392232738421967</v>
      </c>
      <c r="D67" s="35">
        <v>-20.852662221804863</v>
      </c>
      <c r="Q67" s="31"/>
      <c r="R67" s="16"/>
    </row>
    <row r="68" spans="1:18" ht="13.5" x14ac:dyDescent="0.25">
      <c r="A68" s="23"/>
      <c r="B68" s="3" t="s">
        <v>3</v>
      </c>
      <c r="C68" s="33">
        <v>18.818447305185504</v>
      </c>
      <c r="D68" s="33">
        <v>-7.1068414627673686</v>
      </c>
      <c r="Q68" s="31"/>
      <c r="R68" s="16"/>
    </row>
    <row r="69" spans="1:18" ht="13.5" x14ac:dyDescent="0.25">
      <c r="A69" s="23"/>
      <c r="B69" s="3" t="s">
        <v>4</v>
      </c>
      <c r="C69" s="33">
        <v>10.163063739358021</v>
      </c>
      <c r="D69" s="33">
        <v>2.0472740790440009</v>
      </c>
      <c r="Q69" s="31"/>
      <c r="R69" s="16"/>
    </row>
    <row r="70" spans="1:18" ht="13.5" x14ac:dyDescent="0.25">
      <c r="A70" s="26" t="s">
        <v>26</v>
      </c>
      <c r="B70" s="3" t="s">
        <v>1</v>
      </c>
      <c r="C70" s="33">
        <v>7.7734771677184513</v>
      </c>
      <c r="D70" s="33">
        <v>22.959610194186354</v>
      </c>
      <c r="Q70" s="31"/>
      <c r="R70" s="16"/>
    </row>
    <row r="71" spans="1:18" ht="13.5" x14ac:dyDescent="0.25">
      <c r="A71" s="23"/>
      <c r="B71" s="3" t="s">
        <v>2</v>
      </c>
      <c r="C71" s="33">
        <v>1.7662767687461711</v>
      </c>
      <c r="D71" s="33">
        <v>45.210241564235204</v>
      </c>
      <c r="Q71" s="31"/>
      <c r="R71" s="16"/>
    </row>
    <row r="72" spans="1:18" ht="13.5" x14ac:dyDescent="0.25">
      <c r="A72" s="23"/>
      <c r="B72" s="3" t="s">
        <v>3</v>
      </c>
      <c r="C72" s="33">
        <v>-2.1356745629701179</v>
      </c>
      <c r="D72" s="33">
        <v>18.450462804250943</v>
      </c>
      <c r="Q72" s="31"/>
      <c r="R72" s="16"/>
    </row>
    <row r="73" spans="1:18" ht="13.5" x14ac:dyDescent="0.25">
      <c r="A73" s="23"/>
      <c r="B73" s="3" t="s">
        <v>4</v>
      </c>
      <c r="C73" s="33">
        <v>-3.498482934753413</v>
      </c>
      <c r="D73" s="33">
        <v>3.2758482821121095</v>
      </c>
      <c r="Q73" s="31"/>
      <c r="R73" s="16"/>
    </row>
    <row r="74" spans="1:18" ht="13.5" x14ac:dyDescent="0.25">
      <c r="A74" s="26" t="s">
        <v>27</v>
      </c>
      <c r="B74" s="3" t="s">
        <v>1</v>
      </c>
      <c r="C74" s="33">
        <v>6.8199711580337832</v>
      </c>
      <c r="D74" s="33">
        <v>3.6072611427849921</v>
      </c>
      <c r="E74" s="16"/>
    </row>
    <row r="75" spans="1:18" ht="13.5" x14ac:dyDescent="0.25">
      <c r="B75" s="3" t="s">
        <v>2</v>
      </c>
      <c r="C75" s="33">
        <v>-3.2783254951846308</v>
      </c>
      <c r="D75" s="33">
        <v>-3.1743048803405531</v>
      </c>
      <c r="E75" s="16"/>
    </row>
    <row r="76" spans="1:18" ht="13.5" x14ac:dyDescent="0.25">
      <c r="B76" s="3" t="s">
        <v>3</v>
      </c>
      <c r="C76" s="33">
        <v>-7.2716769908881496</v>
      </c>
      <c r="D76" s="33">
        <v>-7.4390290962414136</v>
      </c>
      <c r="E76" s="16"/>
    </row>
    <row r="77" spans="1:18" ht="13.5" x14ac:dyDescent="0.25">
      <c r="B77" s="3" t="s">
        <v>4</v>
      </c>
      <c r="C77" s="33">
        <v>-11.129782580864665</v>
      </c>
      <c r="D77" s="35">
        <v>-15.132458117540454</v>
      </c>
      <c r="E77" s="16"/>
    </row>
    <row r="78" spans="1:18" ht="13.5" x14ac:dyDescent="0.25">
      <c r="A78" s="26" t="s">
        <v>28</v>
      </c>
      <c r="B78" s="3" t="s">
        <v>1</v>
      </c>
      <c r="C78" s="33">
        <v>-12.798655685089882</v>
      </c>
      <c r="D78" s="35">
        <v>-28.071770738612393</v>
      </c>
      <c r="E78" s="16"/>
    </row>
    <row r="79" spans="1:18" ht="13.5" x14ac:dyDescent="0.25">
      <c r="B79" s="3" t="s">
        <v>2</v>
      </c>
      <c r="C79" s="33">
        <v>-7.1495782393075231</v>
      </c>
      <c r="D79" s="35">
        <v>-33.747384054546679</v>
      </c>
    </row>
    <row r="80" spans="1:18" ht="13.5" x14ac:dyDescent="0.25">
      <c r="B80" s="3" t="s">
        <v>3</v>
      </c>
      <c r="C80" s="33">
        <v>5.1505869805986242</v>
      </c>
      <c r="D80" s="35">
        <v>-24.439001511282505</v>
      </c>
    </row>
    <row r="81" spans="1:4" ht="13.5" x14ac:dyDescent="0.25">
      <c r="B81" s="3" t="s">
        <v>4</v>
      </c>
      <c r="C81" s="33">
        <v>0.18661823400416055</v>
      </c>
      <c r="D81" s="35">
        <v>-14.525671999864837</v>
      </c>
    </row>
    <row r="82" spans="1:4" ht="13.5" x14ac:dyDescent="0.25">
      <c r="A82" s="26" t="s">
        <v>30</v>
      </c>
      <c r="B82" s="3" t="s">
        <v>1</v>
      </c>
      <c r="C82" s="33">
        <v>-4.7581923327889006</v>
      </c>
      <c r="D82" s="35">
        <v>-11.999530810134502</v>
      </c>
    </row>
    <row r="83" spans="1:4" ht="13.5" x14ac:dyDescent="0.25">
      <c r="B83" s="3" t="s">
        <v>2</v>
      </c>
      <c r="C83" s="33">
        <v>7.2342840032228697</v>
      </c>
      <c r="D83" s="35">
        <v>8.6267067454656612</v>
      </c>
    </row>
    <row r="84" spans="1:4" ht="13.5" x14ac:dyDescent="0.25">
      <c r="B84" s="3" t="s">
        <v>3</v>
      </c>
      <c r="C84" s="33">
        <v>6.8409396769765527</v>
      </c>
      <c r="D84" s="35">
        <v>9.7962674317557958</v>
      </c>
    </row>
    <row r="85" spans="1:4" ht="13.5" x14ac:dyDescent="0.25">
      <c r="B85" s="3" t="s">
        <v>4</v>
      </c>
      <c r="C85" s="33">
        <v>5.9452358573546249</v>
      </c>
      <c r="D85" s="35">
        <v>16.946358471993264</v>
      </c>
    </row>
    <row r="86" spans="1:4" x14ac:dyDescent="0.2">
      <c r="A86" s="5"/>
      <c r="B86" s="5"/>
      <c r="C86" s="5"/>
      <c r="D86" s="5"/>
    </row>
    <row r="88" spans="1:4" ht="13.5" x14ac:dyDescent="0.25">
      <c r="A88" s="29" t="s">
        <v>0</v>
      </c>
    </row>
  </sheetData>
  <mergeCells count="5">
    <mergeCell ref="A6:A9"/>
    <mergeCell ref="A10:A13"/>
    <mergeCell ref="A14:A17"/>
    <mergeCell ref="A18:A21"/>
    <mergeCell ref="A22:A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ta o comunicato" ma:contentTypeID="0x010100B795A82E90F7744F8BBD5BCEA1E47B9D00412BB8B24175FB4599016A296A388103" ma:contentTypeVersion="2" ma:contentTypeDescription="" ma:contentTypeScope="" ma:versionID="fef993d87c238cc71779350178681a56">
  <xsd:schema xmlns:xsd="http://www.w3.org/2001/XMLSchema" xmlns:xs="http://www.w3.org/2001/XMLSchema" xmlns:p="http://schemas.microsoft.com/office/2006/metadata/properties" xmlns:ns2="2886d22a-1eb9-406b-961e-e52bb60f5915" targetNamespace="http://schemas.microsoft.com/office/2006/metadata/properties" ma:root="true" ma:fieldsID="6a986a9c8108b3d7a67e5da413ff238a" ns2:_="">
    <xsd:import namespace="2886d22a-1eb9-406b-961e-e52bb60f591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6d22a-1eb9-406b-961e-e52bb60f591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86d22a-1eb9-406b-961e-e52bb60f5915">2QYKZWF4TN2A-29-1506</_dlc_DocId>
    <_dlc_DocIdUrl xmlns="2886d22a-1eb9-406b-961e-e52bb60f5915">
      <Url>https://collaborazione.istat.it/siti/ed/ufficio_stampa/_layouts/DocIdRedir.aspx?ID=2QYKZWF4TN2A-29-1506</Url>
      <Description>2QYKZWF4TN2A-29-1506</Description>
    </_dlc_DocIdUrl>
  </documentManagement>
</p:properties>
</file>

<file path=customXml/itemProps1.xml><?xml version="1.0" encoding="utf-8"?>
<ds:datastoreItem xmlns:ds="http://schemas.openxmlformats.org/officeDocument/2006/customXml" ds:itemID="{2CA814D6-7A0A-4D37-A13C-4605FBF701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6FD6F-B0FA-4185-B0EA-CE9BC9C32B3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A183A23-459B-4486-AC7A-7D7591E00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6d22a-1eb9-406b-961e-e52bb60f5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8DBFCA-E023-420E-BA8B-06AB35E9A88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2886d22a-1eb9-406b-961e-e52bb60f591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Fig1 Compravend per ripart(SA)</vt:lpstr>
      <vt:lpstr>Fig2 Compravend Var%(GR e SA)</vt:lpstr>
      <vt:lpstr>Fig3 - Mutui per ripar(SA)</vt:lpstr>
      <vt:lpstr>Fig. 4 - Mutui var% (GR e SA)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 Urbano</dc:creator>
  <cp:lastModifiedBy>Pamela Pintus</cp:lastModifiedBy>
  <cp:lastPrinted>2017-01-20T12:31:01Z</cp:lastPrinted>
  <dcterms:created xsi:type="dcterms:W3CDTF">2010-03-15T11:31:28Z</dcterms:created>
  <dcterms:modified xsi:type="dcterms:W3CDTF">2025-09-02T14:28:07Z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0x010100B795A82E90F7744F8BBD5BCEA1E47B9D00412BB8B24175FB4599016A296A388103</vt:lpwstr>
  </property>
  <property fmtid="{D5CDD505-2E9C-101B-9397-08002B2CF9AE}" pid="3" name="_dlc_DocIdItemGuid">
    <vt:lpwstr>309af6c5-fe8d-43c0-8fc5-11fce1511549</vt:lpwstr>
  </property>
</Properties>
</file>