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as-tuscolana\IntServiziSociali\Comuni documenti\Dipartimento famiglia\Convenzione 2021 triennale PNRR\Report terzo anno\File per sitointernet\"/>
    </mc:Choice>
  </mc:AlternateContent>
  <bookViews>
    <workbookView xWindow="0" yWindow="120" windowWidth="15480" windowHeight="3420" tabRatio="829"/>
  </bookViews>
  <sheets>
    <sheet name="Indice" sheetId="29" r:id="rId1"/>
    <sheet name="Tav. 1" sheetId="1" r:id="rId2"/>
    <sheet name="Tav1_segue (a)" sheetId="8" r:id="rId3"/>
    <sheet name="Tav1_segue (b)" sheetId="9" r:id="rId4"/>
    <sheet name="Tav. 1.1" sheetId="2" r:id="rId5"/>
    <sheet name="Tav. 1.2" sheetId="3" r:id="rId6"/>
    <sheet name="Tav. 1.3" sheetId="4" r:id="rId7"/>
    <sheet name="Tav. 1.3.1" sheetId="23" r:id="rId8"/>
    <sheet name="Tav. 1.4" sheetId="5" r:id="rId9"/>
    <sheet name="Tav1.4_segue (a)" sheetId="10" r:id="rId10"/>
    <sheet name="Tav1.4_segue (b)" sheetId="11" r:id="rId11"/>
    <sheet name="Tav1.5" sheetId="20" r:id="rId12"/>
    <sheet name="Tav1.5.1" sheetId="21" r:id="rId13"/>
    <sheet name="Tav1.5.2" sheetId="22" r:id="rId14"/>
    <sheet name="Tav1.6" sheetId="7" r:id="rId15"/>
    <sheet name="Tav1.7" sheetId="15" r:id="rId16"/>
    <sheet name="Tav1.7_segue (a)" sheetId="16" r:id="rId17"/>
    <sheet name="Tav1.7_segue (a1) " sheetId="25" r:id="rId18"/>
    <sheet name="Tav1.7_segue (b)" sheetId="17" r:id="rId19"/>
    <sheet name="Tav1.8" sheetId="18" r:id="rId20"/>
    <sheet name="Tav1.8 (a)" sheetId="26" r:id="rId21"/>
    <sheet name="Tav1.8 (b)" sheetId="27" r:id="rId22"/>
    <sheet name="Tav1.8 (c)" sheetId="28" r:id="rId23"/>
    <sheet name="Tav1.9" sheetId="19" r:id="rId24"/>
  </sheets>
  <externalReferences>
    <externalReference r:id="rId25"/>
    <externalReference r:id="rId26"/>
    <externalReference r:id="rId27"/>
    <externalReference r:id="rId28"/>
  </externalReferences>
  <definedNames>
    <definedName name="__tab2" localSheetId="0">#REF!</definedName>
    <definedName name="__tab2" localSheetId="17">#REF!</definedName>
    <definedName name="__tab2" localSheetId="20">#REF!</definedName>
    <definedName name="__tab2" localSheetId="21">#REF!</definedName>
    <definedName name="__tab2" localSheetId="22">#REF!</definedName>
    <definedName name="__tab2">#REF!</definedName>
    <definedName name="_1_F06_1" localSheetId="11">#REF!</definedName>
    <definedName name="_10_G01_1" localSheetId="11">#REF!</definedName>
    <definedName name="_11_G01_1" localSheetId="12">#REF!</definedName>
    <definedName name="_12_G01_1" localSheetId="13">#REF!</definedName>
    <definedName name="_13_G01_1" localSheetId="15">#REF!</definedName>
    <definedName name="_14_G01_1" localSheetId="16">#REF!</definedName>
    <definedName name="_15_G01_1" localSheetId="17">#REF!</definedName>
    <definedName name="_15_G01_1" localSheetId="18">#REF!</definedName>
    <definedName name="_16_G01_1" localSheetId="19">#REF!</definedName>
    <definedName name="_16_G01_1" localSheetId="20">#REF!</definedName>
    <definedName name="_16_G01_1" localSheetId="21">#REF!</definedName>
    <definedName name="_16_G01_1" localSheetId="22">#REF!</definedName>
    <definedName name="_17_G01_1" localSheetId="23">#REF!</definedName>
    <definedName name="_18_G01_1" localSheetId="0">#REF!</definedName>
    <definedName name="_18_G01_1" localSheetId="17">#REF!</definedName>
    <definedName name="_18_G01_1" localSheetId="20">#REF!</definedName>
    <definedName name="_18_G01_1" localSheetId="21">#REF!</definedName>
    <definedName name="_18_G01_1" localSheetId="22">#REF!</definedName>
    <definedName name="_18_G01_1">#REF!</definedName>
    <definedName name="_19_G02_1" localSheetId="11">#REF!</definedName>
    <definedName name="_2_F06_1" localSheetId="12">#REF!</definedName>
    <definedName name="_20_G02_1" localSheetId="12">#REF!</definedName>
    <definedName name="_21_G02_1" localSheetId="13">#REF!</definedName>
    <definedName name="_22_G02_1" localSheetId="15">#REF!</definedName>
    <definedName name="_23_G02_1" localSheetId="16">#REF!</definedName>
    <definedName name="_24_G02_1" localSheetId="17">#REF!</definedName>
    <definedName name="_24_G02_1" localSheetId="18">#REF!</definedName>
    <definedName name="_25_G02_1" localSheetId="19">#REF!</definedName>
    <definedName name="_25_G02_1" localSheetId="20">#REF!</definedName>
    <definedName name="_25_G02_1" localSheetId="21">#REF!</definedName>
    <definedName name="_25_G02_1" localSheetId="22">#REF!</definedName>
    <definedName name="_26_G02_1" localSheetId="23">#REF!</definedName>
    <definedName name="_27_G02_1" localSheetId="0">#REF!</definedName>
    <definedName name="_27_G02_1" localSheetId="17">#REF!</definedName>
    <definedName name="_27_G02_1" localSheetId="20">#REF!</definedName>
    <definedName name="_27_G02_1" localSheetId="21">#REF!</definedName>
    <definedName name="_27_G02_1" localSheetId="22">#REF!</definedName>
    <definedName name="_27_G02_1">#REF!</definedName>
    <definedName name="_28_1F06" localSheetId="0">#REF!</definedName>
    <definedName name="_28_1F06" localSheetId="17">#REF!</definedName>
    <definedName name="_28_1F06" localSheetId="20">#REF!</definedName>
    <definedName name="_28_1F06" localSheetId="21">#REF!</definedName>
    <definedName name="_28_1F06" localSheetId="22">#REF!</definedName>
    <definedName name="_28_1F06">#REF!</definedName>
    <definedName name="_29_1G01" localSheetId="0">#REF!</definedName>
    <definedName name="_29_1G01" localSheetId="17">#REF!</definedName>
    <definedName name="_29_1G01" localSheetId="20">#REF!</definedName>
    <definedName name="_29_1G01" localSheetId="21">#REF!</definedName>
    <definedName name="_29_1G01" localSheetId="22">#REF!</definedName>
    <definedName name="_29_1G01">#REF!</definedName>
    <definedName name="_3_F06_1" localSheetId="13">#REF!</definedName>
    <definedName name="_30_1G02" localSheetId="0">#REF!</definedName>
    <definedName name="_30_1G02" localSheetId="17">#REF!</definedName>
    <definedName name="_30_1G02" localSheetId="20">#REF!</definedName>
    <definedName name="_30_1G02" localSheetId="21">#REF!</definedName>
    <definedName name="_30_1G02" localSheetId="22">#REF!</definedName>
    <definedName name="_30_1G02">#REF!</definedName>
    <definedName name="_31tot_1" localSheetId="7">'Tav. 1.3'!#REF!</definedName>
    <definedName name="_32tot_1" localSheetId="10">'Tav. 1.3'!#REF!</definedName>
    <definedName name="_33tot_1" localSheetId="11">'[1]Tav. 24.3'!#REF!</definedName>
    <definedName name="_34tot_1" localSheetId="12">'[2]Tav. 1.3'!#REF!</definedName>
    <definedName name="_35tot_1" localSheetId="13">'[2]Tav. 1.3'!#REF!</definedName>
    <definedName name="_36tot_1" localSheetId="15">'[2]Tav. 1.3'!#REF!</definedName>
    <definedName name="_37tot_1" localSheetId="16">'[2]Tav. 1.3'!#REF!</definedName>
    <definedName name="_38tot_1" localSheetId="17">'[2]Tav. 1.3'!#REF!</definedName>
    <definedName name="_38tot_1" localSheetId="18">'[2]Tav. 1.3'!#REF!</definedName>
    <definedName name="_39tot_1" localSheetId="19">'[2]Tav. 1.3'!#REF!</definedName>
    <definedName name="_39tot_1" localSheetId="20">'[2]Tav. 1.3'!#REF!</definedName>
    <definedName name="_39tot_1" localSheetId="21">'[2]Tav. 1.3'!#REF!</definedName>
    <definedName name="_39tot_1" localSheetId="22">'[2]Tav. 1.3'!#REF!</definedName>
    <definedName name="_4_F06_1" localSheetId="15">#REF!</definedName>
    <definedName name="_40tot_1" localSheetId="23">'[2]Tav. 1.3'!#REF!</definedName>
    <definedName name="_41tot_1" localSheetId="3">'Tav. 1.3'!#REF!</definedName>
    <definedName name="_42tot_1" localSheetId="17">'Tav. 1.3'!#REF!</definedName>
    <definedName name="_42tot_1" localSheetId="20">'Tav. 1.3'!#REF!</definedName>
    <definedName name="_42tot_1" localSheetId="21">'Tav. 1.3'!#REF!</definedName>
    <definedName name="_42tot_1" localSheetId="22">'Tav. 1.3'!#REF!</definedName>
    <definedName name="_42tot_1">'Tav. 1.3'!#REF!</definedName>
    <definedName name="_43tot_2" localSheetId="7">'Tav. 1.3.1'!$A$3:$J$26</definedName>
    <definedName name="_44tot_2">'Tav. 1'!$A$3:$J$26</definedName>
    <definedName name="_5_F06_1" localSheetId="16">#REF!</definedName>
    <definedName name="_6_F06_1" localSheetId="17">#REF!</definedName>
    <definedName name="_6_F06_1" localSheetId="18">#REF!</definedName>
    <definedName name="_7_F06_1" localSheetId="19">#REF!</definedName>
    <definedName name="_7_F06_1" localSheetId="20">#REF!</definedName>
    <definedName name="_7_F06_1" localSheetId="21">#REF!</definedName>
    <definedName name="_7_F06_1" localSheetId="22">#REF!</definedName>
    <definedName name="_8_F06_1" localSheetId="23">#REF!</definedName>
    <definedName name="_9_F06_1" localSheetId="0">#REF!</definedName>
    <definedName name="_9_F06_1" localSheetId="17">#REF!</definedName>
    <definedName name="_9_F06_1" localSheetId="20">#REF!</definedName>
    <definedName name="_9_F06_1" localSheetId="21">#REF!</definedName>
    <definedName name="_9_F06_1" localSheetId="22">#REF!</definedName>
    <definedName name="_9_F06_1">#REF!</definedName>
    <definedName name="_F06" localSheetId="0">#REF!</definedName>
    <definedName name="_F06" localSheetId="11">#REF!</definedName>
    <definedName name="_F06" localSheetId="12">#REF!</definedName>
    <definedName name="_F06" localSheetId="13">#REF!</definedName>
    <definedName name="_F06" localSheetId="15">#REF!</definedName>
    <definedName name="_F06" localSheetId="16">#REF!</definedName>
    <definedName name="_F06" localSheetId="17">#REF!</definedName>
    <definedName name="_F06" localSheetId="18">#REF!</definedName>
    <definedName name="_F06" localSheetId="19">#REF!</definedName>
    <definedName name="_F06" localSheetId="20">#REF!</definedName>
    <definedName name="_F06" localSheetId="21">#REF!</definedName>
    <definedName name="_F06" localSheetId="22">#REF!</definedName>
    <definedName name="_F06" localSheetId="23">#REF!</definedName>
    <definedName name="_F06">#REF!</definedName>
    <definedName name="_G01" localSheetId="0">#REF!</definedName>
    <definedName name="_G01" localSheetId="11">#REF!</definedName>
    <definedName name="_G01" localSheetId="12">#REF!</definedName>
    <definedName name="_G01" localSheetId="13">#REF!</definedName>
    <definedName name="_G01" localSheetId="15">#REF!</definedName>
    <definedName name="_G01" localSheetId="16">#REF!</definedName>
    <definedName name="_G01" localSheetId="17">#REF!</definedName>
    <definedName name="_G01" localSheetId="18">#REF!</definedName>
    <definedName name="_G01" localSheetId="19">#REF!</definedName>
    <definedName name="_G01" localSheetId="20">#REF!</definedName>
    <definedName name="_G01" localSheetId="21">#REF!</definedName>
    <definedName name="_G01" localSheetId="22">#REF!</definedName>
    <definedName name="_G01" localSheetId="23">#REF!</definedName>
    <definedName name="_G01">#REF!</definedName>
    <definedName name="_G02" localSheetId="0">#REF!</definedName>
    <definedName name="_G02" localSheetId="11">#REF!</definedName>
    <definedName name="_G02" localSheetId="12">#REF!</definedName>
    <definedName name="_G02" localSheetId="13">#REF!</definedName>
    <definedName name="_G02" localSheetId="15">#REF!</definedName>
    <definedName name="_G02" localSheetId="16">#REF!</definedName>
    <definedName name="_G02" localSheetId="17">#REF!</definedName>
    <definedName name="_G02" localSheetId="18">#REF!</definedName>
    <definedName name="_G02" localSheetId="19">#REF!</definedName>
    <definedName name="_G02" localSheetId="20">#REF!</definedName>
    <definedName name="_G02" localSheetId="21">#REF!</definedName>
    <definedName name="_G02" localSheetId="22">#REF!</definedName>
    <definedName name="_G02" localSheetId="23">#REF!</definedName>
    <definedName name="_G02">#REF!</definedName>
    <definedName name="_tab2">"#REF!"</definedName>
    <definedName name="_tab2_1">"#REF!"</definedName>
    <definedName name="_tab3" localSheetId="0">#REF!</definedName>
    <definedName name="_tab3" localSheetId="17">#REF!</definedName>
    <definedName name="_tab3" localSheetId="20">#REF!</definedName>
    <definedName name="_tab3" localSheetId="21">#REF!</definedName>
    <definedName name="_tab3" localSheetId="22">#REF!</definedName>
    <definedName name="_tab3">#REF!</definedName>
    <definedName name="_tab3_1">#N/A</definedName>
    <definedName name="_TAV24" localSheetId="0">#REF!</definedName>
    <definedName name="_TAV24" localSheetId="11">#REF!</definedName>
    <definedName name="_TAV24" localSheetId="12">#REF!</definedName>
    <definedName name="_TAV24" localSheetId="13">#REF!</definedName>
    <definedName name="_TAV24" localSheetId="15">#REF!</definedName>
    <definedName name="_TAV24" localSheetId="16">#REF!</definedName>
    <definedName name="_TAV24" localSheetId="17">#REF!</definedName>
    <definedName name="_TAV24" localSheetId="18">#REF!</definedName>
    <definedName name="_TAV24" localSheetId="19">#REF!</definedName>
    <definedName name="_TAV24" localSheetId="20">#REF!</definedName>
    <definedName name="_TAV24" localSheetId="21">#REF!</definedName>
    <definedName name="_TAV24" localSheetId="22">#REF!</definedName>
    <definedName name="_TAV24" localSheetId="23">#REF!</definedName>
    <definedName name="_TAV24">#REF!</definedName>
    <definedName name="area">'[3]tav6.4'!$A$2:$C$25</definedName>
    <definedName name="area_1" localSheetId="0">#REF!</definedName>
    <definedName name="area_1" localSheetId="17">#REF!</definedName>
    <definedName name="area_1" localSheetId="20">#REF!</definedName>
    <definedName name="area_1" localSheetId="21">#REF!</definedName>
    <definedName name="area_1" localSheetId="22">#REF!</definedName>
    <definedName name="area_1">#REF!</definedName>
    <definedName name="area_2" localSheetId="0">#REF!</definedName>
    <definedName name="area_2" localSheetId="17">#REF!</definedName>
    <definedName name="area_2" localSheetId="20">#REF!</definedName>
    <definedName name="area_2" localSheetId="21">#REF!</definedName>
    <definedName name="area_2" localSheetId="22">#REF!</definedName>
    <definedName name="area_2">#REF!</definedName>
    <definedName name="area_3" localSheetId="0">#REF!</definedName>
    <definedName name="area_3" localSheetId="17">#REF!</definedName>
    <definedName name="area_3" localSheetId="20">#REF!</definedName>
    <definedName name="area_3" localSheetId="21">#REF!</definedName>
    <definedName name="area_3" localSheetId="22">#REF!</definedName>
    <definedName name="area_3">#REF!</definedName>
    <definedName name="area_4" localSheetId="0">#REF!</definedName>
    <definedName name="area_4" localSheetId="17">#REF!</definedName>
    <definedName name="area_4" localSheetId="20">#REF!</definedName>
    <definedName name="area_4" localSheetId="21">#REF!</definedName>
    <definedName name="area_4" localSheetId="22">#REF!</definedName>
    <definedName name="area_4">#REF!</definedName>
    <definedName name="area_5" localSheetId="0">#REF!</definedName>
    <definedName name="area_5" localSheetId="17">#REF!</definedName>
    <definedName name="area_5" localSheetId="20">#REF!</definedName>
    <definedName name="area_5" localSheetId="21">#REF!</definedName>
    <definedName name="area_5" localSheetId="22">#REF!</definedName>
    <definedName name="area_5">#REF!</definedName>
    <definedName name="area_6" localSheetId="0">#REF!</definedName>
    <definedName name="area_6" localSheetId="17">#REF!</definedName>
    <definedName name="area_6" localSheetId="20">#REF!</definedName>
    <definedName name="area_6" localSheetId="21">#REF!</definedName>
    <definedName name="area_6" localSheetId="22">#REF!</definedName>
    <definedName name="area_6">#REF!</definedName>
    <definedName name="area2" localSheetId="0">#REF!</definedName>
    <definedName name="area2" localSheetId="17">#REF!</definedName>
    <definedName name="area2" localSheetId="20">#REF!</definedName>
    <definedName name="area2" localSheetId="21">#REF!</definedName>
    <definedName name="area2" localSheetId="22">#REF!</definedName>
    <definedName name="area2">#REF!</definedName>
    <definedName name="area22">'[3]tav6.5'!$A$2:$C$25</definedName>
    <definedName name="area3" localSheetId="0">#REF!</definedName>
    <definedName name="area3" localSheetId="17">#REF!</definedName>
    <definedName name="area3" localSheetId="20">#REF!</definedName>
    <definedName name="area3" localSheetId="21">#REF!</definedName>
    <definedName name="area3" localSheetId="22">#REF!</definedName>
    <definedName name="area3">#REF!</definedName>
    <definedName name="area4" localSheetId="0">#REF!</definedName>
    <definedName name="area4" localSheetId="17">#REF!</definedName>
    <definedName name="area4" localSheetId="20">#REF!</definedName>
    <definedName name="area4" localSheetId="21">#REF!</definedName>
    <definedName name="area4" localSheetId="22">#REF!</definedName>
    <definedName name="area4">#REF!</definedName>
    <definedName name="area5" localSheetId="0">#REF!</definedName>
    <definedName name="area5" localSheetId="17">#REF!</definedName>
    <definedName name="area5" localSheetId="20">#REF!</definedName>
    <definedName name="area5" localSheetId="21">#REF!</definedName>
    <definedName name="area5" localSheetId="22">#REF!</definedName>
    <definedName name="area5">#REF!</definedName>
    <definedName name="area6" localSheetId="0">#REF!</definedName>
    <definedName name="area6" localSheetId="17">#REF!</definedName>
    <definedName name="area6" localSheetId="20">#REF!</definedName>
    <definedName name="area6" localSheetId="21">#REF!</definedName>
    <definedName name="area6" localSheetId="22">#REF!</definedName>
    <definedName name="area6">#REF!</definedName>
    <definedName name="Query1" localSheetId="0">#REF!</definedName>
    <definedName name="Query1" localSheetId="11">#REF!</definedName>
    <definedName name="Query1" localSheetId="12">#REF!</definedName>
    <definedName name="Query1" localSheetId="13">#REF!</definedName>
    <definedName name="Query1" localSheetId="15">#REF!</definedName>
    <definedName name="Query1" localSheetId="16">#REF!</definedName>
    <definedName name="Query1" localSheetId="17">#REF!</definedName>
    <definedName name="Query1" localSheetId="18">#REF!</definedName>
    <definedName name="Query1" localSheetId="19">#REF!</definedName>
    <definedName name="Query1" localSheetId="20">#REF!</definedName>
    <definedName name="Query1" localSheetId="21">#REF!</definedName>
    <definedName name="Query1" localSheetId="22">#REF!</definedName>
    <definedName name="Query1" localSheetId="23">#REF!</definedName>
    <definedName name="Query1">#REF!</definedName>
    <definedName name="TAV24_2" localSheetId="0">#REF!</definedName>
    <definedName name="TAV24_2" localSheetId="11">#REF!</definedName>
    <definedName name="TAV24_2" localSheetId="12">#REF!</definedName>
    <definedName name="TAV24_2" localSheetId="13">#REF!</definedName>
    <definedName name="TAV24_2" localSheetId="15">#REF!</definedName>
    <definedName name="TAV24_2" localSheetId="16">#REF!</definedName>
    <definedName name="TAV24_2" localSheetId="17">#REF!</definedName>
    <definedName name="TAV24_2" localSheetId="18">#REF!</definedName>
    <definedName name="TAV24_2" localSheetId="19">#REF!</definedName>
    <definedName name="TAV24_2" localSheetId="20">#REF!</definedName>
    <definedName name="TAV24_2" localSheetId="21">#REF!</definedName>
    <definedName name="TAV24_2" localSheetId="22">#REF!</definedName>
    <definedName name="TAV24_2" localSheetId="23">#REF!</definedName>
    <definedName name="TAV24_2">#REF!</definedName>
    <definedName name="TAV24_4" localSheetId="0">#REF!</definedName>
    <definedName name="TAV24_4" localSheetId="11">#REF!</definedName>
    <definedName name="TAV24_4" localSheetId="12">#REF!</definedName>
    <definedName name="TAV24_4" localSheetId="13">#REF!</definedName>
    <definedName name="TAV24_4" localSheetId="15">#REF!</definedName>
    <definedName name="TAV24_4" localSheetId="16">#REF!</definedName>
    <definedName name="TAV24_4" localSheetId="17">#REF!</definedName>
    <definedName name="TAV24_4" localSheetId="18">#REF!</definedName>
    <definedName name="TAV24_4" localSheetId="19">#REF!</definedName>
    <definedName name="TAV24_4" localSheetId="20">#REF!</definedName>
    <definedName name="TAV24_4" localSheetId="21">#REF!</definedName>
    <definedName name="TAV24_4" localSheetId="22">#REF!</definedName>
    <definedName name="TAV24_4" localSheetId="23">#REF!</definedName>
    <definedName name="TAV24_4">#REF!</definedName>
    <definedName name="TAV24_5" localSheetId="0">#REF!</definedName>
    <definedName name="TAV24_5" localSheetId="11">#REF!</definedName>
    <definedName name="TAV24_5" localSheetId="12">#REF!</definedName>
    <definedName name="TAV24_5" localSheetId="13">#REF!</definedName>
    <definedName name="TAV24_5" localSheetId="15">#REF!</definedName>
    <definedName name="TAV24_5" localSheetId="16">#REF!</definedName>
    <definedName name="TAV24_5" localSheetId="17">#REF!</definedName>
    <definedName name="TAV24_5" localSheetId="18">#REF!</definedName>
    <definedName name="TAV24_5" localSheetId="19">#REF!</definedName>
    <definedName name="TAV24_5" localSheetId="20">#REF!</definedName>
    <definedName name="TAV24_5" localSheetId="21">#REF!</definedName>
    <definedName name="TAV24_5" localSheetId="22">#REF!</definedName>
    <definedName name="TAV24_5" localSheetId="23">#REF!</definedName>
    <definedName name="TAV24_5">#REF!</definedName>
    <definedName name="TAV24_7_1" localSheetId="0">#REF!</definedName>
    <definedName name="TAV24_7_1" localSheetId="17">#REF!</definedName>
    <definedName name="TAV24_7_1" localSheetId="20">#REF!</definedName>
    <definedName name="TAV24_7_1" localSheetId="21">#REF!</definedName>
    <definedName name="TAV24_7_1" localSheetId="22">#REF!</definedName>
    <definedName name="TAV24_7_1">#REF!</definedName>
    <definedName name="TAV24_7_2" localSheetId="0">#REF!</definedName>
    <definedName name="TAV24_7_2" localSheetId="17">#REF!</definedName>
    <definedName name="TAV24_7_2" localSheetId="20">#REF!</definedName>
    <definedName name="TAV24_7_2" localSheetId="21">#REF!</definedName>
    <definedName name="TAV24_7_2" localSheetId="22">#REF!</definedName>
    <definedName name="TAV24_7_2">#REF!</definedName>
    <definedName name="TAV24_7_3" localSheetId="0">#REF!</definedName>
    <definedName name="TAV24_7_3" localSheetId="17">#REF!</definedName>
    <definedName name="TAV24_7_3" localSheetId="20">#REF!</definedName>
    <definedName name="TAV24_7_3" localSheetId="21">#REF!</definedName>
    <definedName name="TAV24_7_3" localSheetId="22">#REF!</definedName>
    <definedName name="TAV24_7_3">#REF!</definedName>
    <definedName name="tot" localSheetId="11">#REF!</definedName>
    <definedName name="tot" localSheetId="12">#REF!</definedName>
    <definedName name="tot" localSheetId="13">#REF!</definedName>
    <definedName name="tot">'Tav. 1.1'!$A$3:$A$24</definedName>
    <definedName name="tot_2" localSheetId="0">#REF!</definedName>
    <definedName name="tot_2" localSheetId="11">'Tav1.5'!$A$3:$J$26</definedName>
    <definedName name="tot_2" localSheetId="12">#REF!</definedName>
    <definedName name="tot_2" localSheetId="13">#REF!</definedName>
    <definedName name="tot_2" localSheetId="15">#REF!</definedName>
    <definedName name="tot_2" localSheetId="16">#REF!</definedName>
    <definedName name="tot_2" localSheetId="17">#REF!</definedName>
    <definedName name="tot_2" localSheetId="18">#REF!</definedName>
    <definedName name="tot_2" localSheetId="19">#REF!</definedName>
    <definedName name="tot_2" localSheetId="20">#REF!</definedName>
    <definedName name="tot_2" localSheetId="21">#REF!</definedName>
    <definedName name="tot_2" localSheetId="22">#REF!</definedName>
    <definedName name="tot_2" localSheetId="23">#REF!</definedName>
    <definedName name="tot_2">#REF!</definedName>
    <definedName name="tot_3">'Tav. 1.4'!$A$3:$J$26</definedName>
    <definedName name="tot_5">'Tav. 1.2'!$A$3:$J$26</definedName>
    <definedName name="tot_6" localSheetId="7">'[4]Tav. 24.3'!#REF!</definedName>
    <definedName name="tot_6" localSheetId="10">'[4]Tav. 24.3'!#REF!</definedName>
    <definedName name="tot_6" localSheetId="15">'[4]Tav. 24.3'!#REF!</definedName>
    <definedName name="tot_6" localSheetId="16">'[4]Tav. 24.3'!#REF!</definedName>
    <definedName name="tot_6" localSheetId="17">'[4]Tav. 24.3'!#REF!</definedName>
    <definedName name="tot_6" localSheetId="18">'[4]Tav. 24.3'!#REF!</definedName>
    <definedName name="tot_6" localSheetId="19">'[4]Tav. 24.3'!#REF!</definedName>
    <definedName name="tot_6" localSheetId="20">'[4]Tav. 24.3'!#REF!</definedName>
    <definedName name="tot_6" localSheetId="21">'[4]Tav. 24.3'!#REF!</definedName>
    <definedName name="tot_6" localSheetId="22">'[4]Tav. 24.3'!#REF!</definedName>
    <definedName name="tot_6" localSheetId="23">'[4]Tav. 24.3'!#REF!</definedName>
    <definedName name="tot_6" localSheetId="3">'[4]Tav. 24.3'!#REF!</definedName>
    <definedName name="tot_6">'[4]Tav. 24.3'!#REF!</definedName>
  </definedNames>
  <calcPr calcId="162913"/>
</workbook>
</file>

<file path=xl/calcChain.xml><?xml version="1.0" encoding="utf-8"?>
<calcChain xmlns="http://schemas.openxmlformats.org/spreadsheetml/2006/main">
  <c r="C24" i="29" l="1"/>
  <c r="C23" i="29"/>
  <c r="C12" i="29"/>
  <c r="C26" i="29"/>
  <c r="C25" i="29"/>
  <c r="C22" i="29"/>
  <c r="C21" i="29"/>
  <c r="C20" i="29"/>
  <c r="C19" i="29"/>
  <c r="C18" i="29"/>
  <c r="C17" i="29"/>
  <c r="C16" i="29"/>
  <c r="C15" i="29"/>
  <c r="C14" i="29"/>
  <c r="C13" i="29"/>
  <c r="C11" i="29"/>
  <c r="C10" i="29"/>
  <c r="C9" i="29"/>
  <c r="C8" i="29"/>
  <c r="C7" i="29"/>
  <c r="C6" i="29"/>
  <c r="C5" i="29"/>
  <c r="C4" i="29"/>
</calcChain>
</file>

<file path=xl/sharedStrings.xml><?xml version="1.0" encoding="utf-8"?>
<sst xmlns="http://schemas.openxmlformats.org/spreadsheetml/2006/main" count="1144" uniqueCount="182">
  <si>
    <t>REGIONI E RIPARTIZIONI GEOGRAFICHE</t>
  </si>
  <si>
    <t>Spesa media per utente</t>
  </si>
  <si>
    <t>Piemonte</t>
  </si>
  <si>
    <t>Valle d'Aosta/Vallée d’Aoste</t>
  </si>
  <si>
    <t>Lombardia</t>
  </si>
  <si>
    <t>Bolzano/Bozen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</si>
  <si>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</si>
  <si>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</si>
  <si>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</si>
  <si>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</si>
  <si>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</si>
  <si>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</si>
  <si>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</si>
  <si>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</si>
  <si>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</si>
  <si>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</si>
  <si>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</si>
  <si>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</si>
  <si>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</si>
  <si>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</si>
  <si>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</si>
  <si>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</si>
  <si>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</si>
  <si>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</si>
  <si>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</si>
  <si>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</si>
  <si>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</si>
  <si>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</si>
  <si>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</si>
  <si>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REGIONE E RIPARTIZIONE GEOGRAFICA</t>
  </si>
  <si>
    <t>Friuli - Venezia Giulia</t>
  </si>
  <si>
    <t>Emilia - Romagna</t>
  </si>
  <si>
    <t xml:space="preserve">(a) </t>
  </si>
  <si>
    <t xml:space="preserve">(b) </t>
  </si>
  <si>
    <t xml:space="preserve">(c) </t>
  </si>
  <si>
    <t xml:space="preserve">(d) </t>
  </si>
  <si>
    <t>Trentino-Alto Adige/Südtirol</t>
  </si>
  <si>
    <t>Compartecipazione degli utenti</t>
  </si>
  <si>
    <t xml:space="preserve">Percentuale di spesa pagata dagli utenti </t>
  </si>
  <si>
    <t>Quota pagata dagli utenti</t>
  </si>
  <si>
    <t>Percentuale di comuni coperti dal servizio (b)</t>
  </si>
  <si>
    <t>Utenti (b)</t>
  </si>
  <si>
    <t>Quota pagata dai comuni</t>
  </si>
  <si>
    <t>Spesa dei comuni singoli o associati</t>
  </si>
  <si>
    <t>Percentuale di comuni in cui è attivo il servizio. Per il Trentino-Alto Adige, il Nord-est e per il totale Italia l'indicatore è calcolato al netto della provincia di Bolzano.</t>
  </si>
  <si>
    <t>Per la provincia di Bolzano non è disponibile il dato relativo al numero di comuni coperti dal servizio.</t>
  </si>
  <si>
    <t>Spesa dei Comuni singoli o associati</t>
  </si>
  <si>
    <t>Quota pagata dai Comuni</t>
  </si>
  <si>
    <t>Di cui: Sezioni Primavera</t>
  </si>
  <si>
    <t>Di cui: Servizi a Gestione Diretta</t>
  </si>
  <si>
    <t>Di cui: Servizi a Gestione Affidata a Terzi</t>
  </si>
  <si>
    <t xml:space="preserve">Tavola 1 - </t>
  </si>
  <si>
    <r>
      <t xml:space="preserve">Tavola 1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</si>
  <si>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1.1 – </t>
  </si>
  <si>
    <t xml:space="preserve">Tavola 1.2 - </t>
  </si>
  <si>
    <t xml:space="preserve">Tavola 1.3 –  </t>
  </si>
  <si>
    <t xml:space="preserve">Tavola 1.4 - </t>
  </si>
  <si>
    <r>
      <t xml:space="preserve">Tavola 1.4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</si>
  <si>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1.5 - </t>
  </si>
  <si>
    <t xml:space="preserve">Tavola 1.6 – </t>
  </si>
  <si>
    <t>In questa categoria rientrano gli spazi gioco, i centri bambini-genitori, i servizi educativi in contesto domiciliare.</t>
  </si>
  <si>
    <r>
      <t>Utenti</t>
    </r>
    <r>
      <rPr>
        <vertAlign val="superscript"/>
        <sz val="7"/>
        <rFont val="Arial"/>
        <family val="2"/>
      </rPr>
      <t xml:space="preserve"> (b)</t>
    </r>
  </si>
  <si>
    <t>Spesa dei Comuni 
singoli o associati</t>
  </si>
  <si>
    <t>Compartecipazione 
degli utenti</t>
  </si>
  <si>
    <t>Quota pagata 
dai Comuni</t>
  </si>
  <si>
    <t>Quota pagata 
dagli utenti</t>
  </si>
  <si>
    <t>Totale</t>
  </si>
  <si>
    <t>Valori assoluti</t>
  </si>
  <si>
    <t>Valori percentuali</t>
  </si>
  <si>
    <t>(a)</t>
  </si>
  <si>
    <t>La spesa è al netto delle compartecipazioni degli utenti.</t>
  </si>
  <si>
    <t>(c)</t>
  </si>
  <si>
    <t xml:space="preserve">Il Comune o l'associazione di Comuni si fa carico interamente della conduzione del servizio: il personale è assunto direttamente dall’Ente titolare che ricorre in via residuale a prestazioni socio-educative appaltate esternamente e solo per prestazioni sostitutive e integrative di supporto. </t>
  </si>
  <si>
    <t>(d)</t>
  </si>
  <si>
    <t xml:space="preserve">Il Comune o l'associazione di Comuni mantiene la titolarità del servizio affidando la gestione operativa ad un soggetto terzo. </t>
  </si>
  <si>
    <t xml:space="preserve">Tavola 1.5.1 - </t>
  </si>
  <si>
    <t>Valori in euro</t>
  </si>
  <si>
    <t xml:space="preserve">Tavola 1.5.2 - </t>
  </si>
  <si>
    <r>
      <t>Indicatore di presa in carico degli utenti (c)</t>
    </r>
    <r>
      <rPr>
        <i/>
        <sz val="7"/>
        <rFont val="Arial"/>
        <family val="2"/>
      </rPr>
      <t xml:space="preserve"> (per 100 residenti 0-2 anni)</t>
    </r>
  </si>
  <si>
    <t>Bolzano/Bozen (d)</t>
  </si>
  <si>
    <t>Valle d'Aosta/Vallée d'Aoste</t>
  </si>
  <si>
    <t>Nidi, micronidi e sezioni primavera</t>
  </si>
  <si>
    <t>A titolarità pubblica</t>
  </si>
  <si>
    <t>Numero di posti per 100 bambini di 0-2 anni</t>
  </si>
  <si>
    <t>Numero di posti autorizzati al funzionamento</t>
  </si>
  <si>
    <t>Numero di servizi attivi</t>
  </si>
  <si>
    <t xml:space="preserve">Sono comprese solo le sezioni primavera. </t>
  </si>
  <si>
    <t xml:space="preserve">Tavola 1.8  - </t>
  </si>
  <si>
    <t xml:space="preserve">Tavola 1.9  - </t>
  </si>
  <si>
    <t xml:space="preserve">Tavola 1.3.1 - </t>
  </si>
  <si>
    <r>
      <t>Spesa complessiva 
(pubblica e degli utenti)</t>
    </r>
    <r>
      <rPr>
        <vertAlign val="superscript"/>
        <sz val="7"/>
        <rFont val="Arial"/>
        <family val="2"/>
      </rPr>
      <t xml:space="preserve"> </t>
    </r>
  </si>
  <si>
    <t xml:space="preserve">Sono compresi solo i nidi aziendali. </t>
  </si>
  <si>
    <t>Di cui: Servizi in contesto domiciliare</t>
  </si>
  <si>
    <t>Di cui: Centri bambini-genitori</t>
  </si>
  <si>
    <t>Di cui: Spazi gioco</t>
  </si>
  <si>
    <r>
      <t xml:space="preserve">Tavola 1.8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</si>
  <si>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1.7 - </t>
  </si>
  <si>
    <r>
      <t xml:space="preserve">Tavola  1.7 </t>
    </r>
    <r>
      <rPr>
        <i/>
        <sz val="9"/>
        <rFont val="Arial"/>
        <family val="2"/>
      </rPr>
      <t>(segue) -</t>
    </r>
  </si>
  <si>
    <t xml:space="preserve">Nella definizione rientrano i nidi tradizionali, i micronidi, i nidi aziendali e le sezioni primavera. </t>
  </si>
  <si>
    <t>I nidi comunali a gestione diretta (c)</t>
  </si>
  <si>
    <t>I nidi comunali a gestione affidata a terzi (d)</t>
  </si>
  <si>
    <t xml:space="preserve">Nidi privati con riserva di posti </t>
  </si>
  <si>
    <t>Nidi privati senza riserva di posti</t>
  </si>
  <si>
    <t>Contributi alle famiglie per la frequenza di nidi pubblici o privati (compresi i voucher)</t>
  </si>
  <si>
    <t>Nidi comunali a gestione diretta (c)</t>
  </si>
  <si>
    <t>Nidi comunali a gestione affidata a terzi (d)</t>
  </si>
  <si>
    <t xml:space="preserve">Nella definizione rientrano i nidi tradizionali, i micronidi, i nidi aziendali, le sezioni primavera e i servizi integrativi per la prima infanzia. </t>
  </si>
  <si>
    <t>Contributi alle famiglie per la frequenza di nidi (compresi i voucher)</t>
  </si>
  <si>
    <t xml:space="preserve">Nella definizione rientrano i nidi tradizionali, i micronidi e i nidi aziendali. </t>
  </si>
  <si>
    <t>In questa categoria rientrano gli spazi gioco, i centri bambini-genitori, i servizi educativi in contesto domiciliare. Sono comprese sia le strutture comunali che le rette pagate dai Comuni per gli utenti di servizi privati.</t>
  </si>
  <si>
    <t>Totale nidi e sezioni primavera comunali</t>
  </si>
  <si>
    <t>Questa voce comprende i nidi e le sezioni primavera di cui sono titolari i Comuni singoli o associati.</t>
  </si>
  <si>
    <t xml:space="preserve">Questa voce comprende sia le strutture comunali che le rette pagate dai Comuni per gli utenti di servizi privati. Nella definizione rientrano i nidi tradizionali, i micronidi, i nidi aziendali e le sezioni primavera. </t>
  </si>
  <si>
    <t>Utenti per 100 bambini residenti tra 0 e 2 anni.</t>
  </si>
  <si>
    <t>A titolarità
privata</t>
  </si>
  <si>
    <t>Di cui: nidi aziendali</t>
  </si>
  <si>
    <t>Di cui: sezioni primavera</t>
  </si>
  <si>
    <t>Di cui: nidi, micronidi e nidi aziendali</t>
  </si>
  <si>
    <t xml:space="preserve">Nella definizione rientrano i nidi, compresi i micronidi e i nidi aziendali, mentre sono escluse le sezioni primavera. </t>
  </si>
  <si>
    <t>Sono compresi solo gli spazi gioco.</t>
  </si>
  <si>
    <t>Totale servizi integrativi per la prima infanzia</t>
  </si>
  <si>
    <t>Sono compresi solo i servizi in contesto domiciliare.</t>
  </si>
  <si>
    <t>Sono compresi solo i centri bambini-genitori.</t>
  </si>
  <si>
    <t>Tav. 1.9</t>
  </si>
  <si>
    <t>Tav1.8 (c)</t>
  </si>
  <si>
    <t>Tav1.8 (b)</t>
  </si>
  <si>
    <t>Tav1.8 (a)</t>
  </si>
  <si>
    <t>Tav. 1.8</t>
  </si>
  <si>
    <t xml:space="preserve">Tav1.7_segue (b) </t>
  </si>
  <si>
    <t xml:space="preserve">Tav1.7_segue (a1) </t>
  </si>
  <si>
    <t xml:space="preserve">Tav1.7_segue (a) </t>
  </si>
  <si>
    <t>Tav. 1.7</t>
  </si>
  <si>
    <t>Tav. 1.6</t>
  </si>
  <si>
    <t>Tav. 1.5</t>
  </si>
  <si>
    <t>Tav1.4_segue (b)</t>
  </si>
  <si>
    <t>Tav1.4_segue (a)</t>
  </si>
  <si>
    <t>Tav. 1.4</t>
  </si>
  <si>
    <t>Tav. 1.3.1</t>
  </si>
  <si>
    <t>Tav. 1.3</t>
  </si>
  <si>
    <t>Tav. 1.2</t>
  </si>
  <si>
    <t>Tav. 1.1</t>
  </si>
  <si>
    <t>Tav1_segue (b)</t>
  </si>
  <si>
    <t>Tav1_segue (a)</t>
  </si>
  <si>
    <t>Tav. 1</t>
  </si>
  <si>
    <t>Indice delle tavole</t>
  </si>
  <si>
    <t>Tav. 1.5.1</t>
  </si>
  <si>
    <t>Tav. 1.5.2</t>
  </si>
  <si>
    <t>TORNA ALL'INDICE</t>
  </si>
  <si>
    <r>
      <t>Spesa complessiva (pubblica e degli utenti)</t>
    </r>
    <r>
      <rPr>
        <vertAlign val="superscript"/>
        <sz val="7"/>
        <rFont val="Arial"/>
        <family val="2"/>
      </rPr>
      <t xml:space="preserve"> (c)</t>
    </r>
  </si>
  <si>
    <t>Totale nidi e sezioni primavera (d)</t>
  </si>
  <si>
    <t xml:space="preserve">Sono comprese le strutture comunali, le strutture private convenzionate, le rette e i contributi pagati dai Comuni per gli utenti di servizi privati. </t>
  </si>
  <si>
    <t>Di cui: Nidi (d)</t>
  </si>
  <si>
    <r>
      <t>Spesa complessiva
 (pubblica e degli utenti)</t>
    </r>
    <r>
      <rPr>
        <vertAlign val="superscript"/>
        <sz val="7"/>
        <rFont val="Arial"/>
        <family val="2"/>
      </rPr>
      <t xml:space="preserve"> (c)</t>
    </r>
  </si>
  <si>
    <t>Totale servizi educativi (d)</t>
  </si>
  <si>
    <t xml:space="preserve">Questa voce comprende sia le strutture comunali e convenzionate, sia le rette pagate dai comuni per gli utenti di servizi privati. Nella definizione rientrano i nidi tradizionali, i micronidi, i nidi aziendali, le sezioni primavera e i servizi integrativi per la prima infanzia. </t>
  </si>
  <si>
    <t>Nidi e sezioni primavera(a): utenti, spesa dei Comuni, compartecipazione degli utenti, spesa complessiva, percentuale di spesa pagata dagli utenti, spesa media per utente, per regione, ripartizione geografica e tipologia del servizio - Anno 2022 (Valori in euro)</t>
  </si>
  <si>
    <t>Totale servizi educativi per la prima infanzia e posti disponibili al 31.12.2022, per settore del titolare, regione e ripartizione geografica(a)</t>
  </si>
  <si>
    <t>Servizi integrativi per la prima infanzia(a) (centri bambini-genitori): numero di servizi e posti disponibili al 31.12.2022, per settore del titolare, regione e ripartizione geografica</t>
  </si>
  <si>
    <t>Servizi integrativi per la prima infanzia(a) (servizi in contesto domiciliare): numero di servizi e posti disponibili al 31.12.2022, per settore del titolare, regione e ripartizione geografica</t>
  </si>
  <si>
    <t>Servizi integrativi per la prima infanzia(a) (spazi gioco): numero di servizi e posti disponibili al 31.12.2022, per settore del titolare, regione e ripartizione geografica</t>
  </si>
  <si>
    <t>Servizi integrativi per la prima infanzia(a) (totale servizi): numero di servizi e posti disponibili al 31.12.2022, per settore del titolare, regione e ripartizione geografica</t>
  </si>
  <si>
    <t>Sezioni primavera: numero di servizi e posti disponibili al 31.12.2022, per settore del titolare, tipo di servizio, regione e ripartizione geografica(a)</t>
  </si>
  <si>
    <t>Nidi aziendali: numero di servizi e posti disponibili al 31.12.2022, per settore del titolare, tipo di servizio, regione e ripartizione geografica(a)</t>
  </si>
  <si>
    <t>Nidi, micronidi e nidi aziendali: numero di servizi e posti disponibili al 31.12.2022, per settore del titolare, tipo di servizio, regione e ripartizione geografica(a)</t>
  </si>
  <si>
    <t>Nidi e sezioni primavera: numero di servizi e posti disponibili al 31.12.2022, per settore del titolare, tipo di servizio, regione e ripartizione geografica(a)</t>
  </si>
  <si>
    <t>Totale servizi educativi per la prima infanzia(a):  indicatori territoriali – Anno 2022</t>
  </si>
  <si>
    <t>Spesa media per utente dell'offerta comunale di nidi e sezioni primavera(a), per tipo di gestione del servizio(b) - Anno 2022
(Valori in euro)</t>
  </si>
  <si>
    <t>Spesa sostenuta dai Comuni singoli e associati per nidi e sezioni primavera(a), per tipo di gestione del servizio(b) - Anno 2022  (Valori in euro)</t>
  </si>
  <si>
    <t>Utenti dell'offerta comunale di nidi e sezioni primavera(a), per tipo di gestione del servizio(b) - Anno 2022</t>
  </si>
  <si>
    <t>Nidi e sezioni primavera comunali(a) a gestione affidata a terzi: utenti, spesa dei Comuni, compartecipazione degli utenti, spesa complessiva,  percentuale di spesa pagata dagli utenti, spesa media per utente, per regione, ripartizione geografica e tipo di gestione - Anno 2022  (Valori in euro)</t>
  </si>
  <si>
    <t>Nidi e sezioni primavera comunali(a) a gestione diretta: utenti, spesa dei Comuni, compartecipazione degli utenti, spesa complessiva,  percentuale di spesa pagata dagli utenti, spesa media per utente, per regione, ripartizione geografica e tipo di gestione - Anno 2022  (Valori in euro)</t>
  </si>
  <si>
    <t>Nidi e sezioni primavera comunali(a): utenti, spesa dei Comuni, compartecipazione degli utenti, spesa complessiva,  percentuale di spesa pagata dagli utenti, spesa media per utente, per regione, ripartizione geografica e tipo di gestione - Anno 2022  (Valori in euro)</t>
  </si>
  <si>
    <t>Totale servizi socio-educativi per la prima infanzia(a): utenti, spesa dei Comuni, compartecipazione degli utenti, spesa complessiva,  percentuale di spesa pagata dagli utenti, spesa media per utente, per regione, ripartizione geografica e tipologia del servizio - Anno 2022  (Valori in euro)</t>
  </si>
  <si>
    <t>Servizi integrativi per la prima infanzia(a): indicatori territoriali – Anno 2022</t>
  </si>
  <si>
    <t>Servizi integrativi per la prima infanzia(a): utenti, spesa dei Comuni, compartecipazione degli utenti, spesa complessiva, percentuale di spesa pagata dagli utenti, spesa media per utente, per regione e ripartizione geografica - Anno 2022 (Valori in euro)</t>
  </si>
  <si>
    <t>Nidi e sezioni primavera(a):  indicatori territoriali – Anno 2022</t>
  </si>
  <si>
    <t>Sezioni primavera(a): utenti, spesa dei Comuni, compartecipazione degli utenti, spesa complessiva, percentuale di spesa pagata dagli utenti, spesa media per utente, per regione, ripartizione geografica e tipologia del servizio - Anno 2022  (Valori in euro)</t>
  </si>
  <si>
    <t>Nidi(a): utenti, spesa dei Comuni, compartecipazione degli utenti, spesa complessiva,  percentuale di spesa pagata dagli utenti, spesa media per utente, per regione, ripartizione geografica e tipologia del servizio - Anno 2022 (Valori in euro)</t>
  </si>
  <si>
    <t>Bambini iscritti al 31/12/2022 (anno educativo 2022/2023)</t>
  </si>
  <si>
    <t>Si intende la spesa in conto corrente di competenza impegnata nel 2022.</t>
  </si>
  <si>
    <t>Per utenti si intendono i bambini iscritti al 31/12/2022 (Anno educativo 2022/2023).</t>
  </si>
  <si>
    <t>La spesa è al netto delle compartecipazioni degli utenti. Per utenti si intendono i bambini iscritti al 31/12/2022 (Anno educativo 2022/2023).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</si>
</sst>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_-* #,##0.0_-;\-* #,##0.0_-;_-* &quot;-&quot;?_-;_-@_-"/>
    <numFmt numFmtId="167" formatCode="_-* #,##0_-;\-* #,##0_-;_-* &quot;-&quot;?_-;_-@_-"/>
    <numFmt numFmtId="168" formatCode="_-* #,##0.0_-;\-* #,##0.0_-;_-* &quot;-&quot;_-;_-@_-"/>
    <numFmt numFmtId="169" formatCode="_-* #,##0.00_-;\-* #,##0.00_-;_-* \-??_-;_-@_-"/>
    <numFmt numFmtId="170" formatCode="#,##0.0_ ;\-#,##0.0\ "/>
    <numFmt numFmtId="171" formatCode="0.0%"/>
  </numFmts>
  <fonts count="50" x14ac:knownFonts="1"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MS Sans Serif"/>
      <family val="2"/>
    </font>
    <font>
      <b/>
      <sz val="9"/>
      <name val="Arial"/>
      <family val="2"/>
    </font>
    <font>
      <i/>
      <sz val="9"/>
      <name val="MS Sans Serif"/>
      <family val="2"/>
    </font>
    <font>
      <b/>
      <sz val="9"/>
      <name val="MS Sans Serif"/>
      <family val="2"/>
    </font>
    <font>
      <sz val="9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7"/>
      <name val="MS Sans Serif"/>
      <family val="2"/>
    </font>
    <font>
      <i/>
      <sz val="7"/>
      <name val="Arial"/>
      <family val="2"/>
    </font>
    <font>
      <i/>
      <sz val="7"/>
      <name val="MS Sans Serif"/>
      <family val="2"/>
    </font>
    <font>
      <b/>
      <sz val="7"/>
      <name val="Arial"/>
      <family val="2"/>
    </font>
    <font>
      <b/>
      <sz val="7"/>
      <name val="MS Sans Serif"/>
      <family val="2"/>
    </font>
    <font>
      <sz val="7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i/>
      <sz val="8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  <charset val="1"/>
    </font>
    <font>
      <sz val="7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8.5"/>
      <name val="MS Sans Serif"/>
      <family val="2"/>
    </font>
    <font>
      <sz val="10"/>
      <name val="Arial Narrow"/>
      <family val="2"/>
    </font>
    <font>
      <b/>
      <sz val="11"/>
      <name val="Arial Narrow"/>
      <family val="2"/>
    </font>
    <font>
      <u/>
      <sz val="10"/>
      <color theme="10"/>
      <name val="MS Sans Serif"/>
      <family val="2"/>
    </font>
    <font>
      <u/>
      <sz val="10"/>
      <color theme="1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6" fillId="11" borderId="3" applyNumberFormat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164" fontId="26" fillId="0" borderId="0" applyFont="0" applyFill="0" applyBorder="0" applyAlignment="0" applyProtection="0"/>
    <xf numFmtId="0" fontId="7" fillId="3" borderId="1" applyNumberFormat="0" applyAlignment="0" applyProtection="0"/>
    <xf numFmtId="169" fontId="44" fillId="0" borderId="0"/>
    <xf numFmtId="169" fontId="43" fillId="0" borderId="0"/>
    <xf numFmtId="169" fontId="44" fillId="0" borderId="0"/>
    <xf numFmtId="169" fontId="43" fillId="0" borderId="0"/>
    <xf numFmtId="43" fontId="26" fillId="0" borderId="0" applyFont="0" applyFill="0" applyBorder="0" applyAlignment="0" applyProtection="0"/>
    <xf numFmtId="0" fontId="8" fillId="8" borderId="0" applyNumberFormat="0" applyBorder="0" applyAlignment="0" applyProtection="0"/>
    <xf numFmtId="0" fontId="1" fillId="0" borderId="0"/>
    <xf numFmtId="0" fontId="41" fillId="0" borderId="0"/>
    <xf numFmtId="0" fontId="26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43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1" fillId="0" borderId="0"/>
    <xf numFmtId="0" fontId="26" fillId="4" borderId="4" applyNumberFormat="0" applyAlignment="0" applyProtection="0"/>
    <xf numFmtId="0" fontId="10" fillId="2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9" fontId="26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42">
    <xf numFmtId="0" fontId="0" fillId="0" borderId="0" xfId="0"/>
    <xf numFmtId="0" fontId="20" fillId="0" borderId="0" xfId="47" applyFont="1"/>
    <xf numFmtId="0" fontId="22" fillId="0" borderId="0" xfId="47" applyFont="1"/>
    <xf numFmtId="0" fontId="23" fillId="0" borderId="0" xfId="47" applyFont="1"/>
    <xf numFmtId="0" fontId="24" fillId="0" borderId="0" xfId="47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1" fillId="0" borderId="0" xfId="48"/>
    <xf numFmtId="0" fontId="31" fillId="0" borderId="0" xfId="47" applyFont="1"/>
    <xf numFmtId="41" fontId="29" fillId="0" borderId="0" xfId="47" applyNumberFormat="1" applyFont="1" applyFill="1" applyBorder="1" applyAlignment="1">
      <alignment vertical="top" wrapText="1"/>
    </xf>
    <xf numFmtId="166" fontId="29" fillId="0" borderId="0" xfId="47" applyNumberFormat="1" applyFont="1" applyFill="1" applyBorder="1" applyAlignment="1">
      <alignment vertical="top" wrapText="1"/>
    </xf>
    <xf numFmtId="41" fontId="32" fillId="0" borderId="0" xfId="47" applyNumberFormat="1" applyFont="1" applyFill="1" applyBorder="1" applyAlignment="1">
      <alignment vertical="top" wrapText="1"/>
    </xf>
    <xf numFmtId="166" fontId="32" fillId="0" borderId="0" xfId="47" applyNumberFormat="1" applyFont="1" applyFill="1" applyBorder="1" applyAlignment="1">
      <alignment vertical="top" wrapText="1"/>
    </xf>
    <xf numFmtId="0" fontId="33" fillId="0" borderId="0" xfId="47" applyFont="1"/>
    <xf numFmtId="41" fontId="34" fillId="0" borderId="0" xfId="47" applyNumberFormat="1" applyFont="1" applyFill="1" applyBorder="1" applyAlignment="1">
      <alignment vertical="top" wrapText="1"/>
    </xf>
    <xf numFmtId="166" fontId="34" fillId="0" borderId="0" xfId="47" applyNumberFormat="1" applyFont="1" applyFill="1" applyBorder="1" applyAlignment="1">
      <alignment vertical="top" wrapText="1"/>
    </xf>
    <xf numFmtId="0" fontId="35" fillId="0" borderId="0" xfId="47" applyFont="1"/>
    <xf numFmtId="0" fontId="29" fillId="0" borderId="0" xfId="47" applyFont="1"/>
    <xf numFmtId="0" fontId="29" fillId="0" borderId="0" xfId="47" applyFont="1" applyBorder="1" applyAlignment="1">
      <alignment horizontal="justify" vertical="top" wrapText="1"/>
    </xf>
    <xf numFmtId="0" fontId="29" fillId="0" borderId="11" xfId="46" applyFont="1" applyFill="1" applyBorder="1" applyAlignment="1">
      <alignment horizontal="right" vertical="center" wrapText="1"/>
    </xf>
    <xf numFmtId="0" fontId="36" fillId="0" borderId="0" xfId="48" applyFont="1"/>
    <xf numFmtId="0" fontId="29" fillId="0" borderId="12" xfId="0" applyFont="1" applyBorder="1" applyAlignment="1">
      <alignment horizontal="right" vertical="center" wrapText="1"/>
    </xf>
    <xf numFmtId="0" fontId="31" fillId="0" borderId="0" xfId="0" applyFont="1"/>
    <xf numFmtId="0" fontId="29" fillId="0" borderId="0" xfId="0" applyFont="1" applyBorder="1" applyAlignment="1">
      <alignment horizontal="justify" vertical="top" wrapText="1"/>
    </xf>
    <xf numFmtId="0" fontId="29" fillId="0" borderId="12" xfId="47" applyNumberFormat="1" applyFont="1" applyBorder="1" applyAlignment="1">
      <alignment horizontal="right" vertical="center" wrapText="1"/>
    </xf>
    <xf numFmtId="0" fontId="33" fillId="0" borderId="0" xfId="0" applyFont="1"/>
    <xf numFmtId="0" fontId="35" fillId="0" borderId="0" xfId="0" applyFont="1"/>
    <xf numFmtId="166" fontId="29" fillId="0" borderId="0" xfId="47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justify" wrapText="1"/>
    </xf>
    <xf numFmtId="0" fontId="29" fillId="0" borderId="0" xfId="47" applyNumberFormat="1" applyFont="1" applyBorder="1" applyAlignment="1">
      <alignment horizontal="left" vertical="center" wrapText="1"/>
    </xf>
    <xf numFmtId="0" fontId="29" fillId="0" borderId="0" xfId="47" applyNumberFormat="1" applyFont="1" applyBorder="1" applyAlignment="1">
      <alignment horizontal="right" vertical="center" wrapText="1"/>
    </xf>
    <xf numFmtId="0" fontId="29" fillId="0" borderId="0" xfId="47" applyFont="1" applyBorder="1" applyAlignment="1">
      <alignment horizontal="right" vertical="center" wrapText="1"/>
    </xf>
    <xf numFmtId="167" fontId="29" fillId="0" borderId="0" xfId="47" applyNumberFormat="1" applyFont="1" applyFill="1" applyBorder="1" applyAlignment="1">
      <alignment vertical="top" wrapText="1"/>
    </xf>
    <xf numFmtId="167" fontId="32" fillId="0" borderId="0" xfId="47" applyNumberFormat="1" applyFont="1" applyFill="1" applyBorder="1" applyAlignment="1">
      <alignment vertical="top" wrapText="1"/>
    </xf>
    <xf numFmtId="167" fontId="34" fillId="0" borderId="0" xfId="47" applyNumberFormat="1" applyFont="1" applyFill="1" applyBorder="1" applyAlignment="1">
      <alignment vertical="top" wrapText="1"/>
    </xf>
    <xf numFmtId="41" fontId="31" fillId="0" borderId="0" xfId="47" applyNumberFormat="1" applyFont="1"/>
    <xf numFmtId="0" fontId="25" fillId="0" borderId="0" xfId="47" applyFont="1" applyAlignment="1">
      <alignment vertical="center"/>
    </xf>
    <xf numFmtId="0" fontId="25" fillId="0" borderId="0" xfId="47" applyFont="1"/>
    <xf numFmtId="167" fontId="38" fillId="0" borderId="0" xfId="47" applyNumberFormat="1" applyFont="1" applyFill="1" applyBorder="1" applyAlignment="1">
      <alignment vertical="top" wrapText="1"/>
    </xf>
    <xf numFmtId="167" fontId="25" fillId="0" borderId="0" xfId="47" applyNumberFormat="1" applyFont="1"/>
    <xf numFmtId="0" fontId="39" fillId="0" borderId="0" xfId="47" applyFont="1"/>
    <xf numFmtId="0" fontId="40" fillId="0" borderId="0" xfId="47" applyFont="1"/>
    <xf numFmtId="0" fontId="38" fillId="0" borderId="0" xfId="47" applyFont="1"/>
    <xf numFmtId="0" fontId="25" fillId="0" borderId="0" xfId="47" applyFont="1" applyBorder="1"/>
    <xf numFmtId="0" fontId="29" fillId="0" borderId="10" xfId="47" applyFont="1" applyBorder="1" applyAlignment="1">
      <alignment horizontal="justify" wrapText="1"/>
    </xf>
    <xf numFmtId="0" fontId="29" fillId="0" borderId="0" xfId="47" applyFont="1" applyAlignment="1"/>
    <xf numFmtId="0" fontId="24" fillId="0" borderId="0" xfId="47" applyFont="1" applyAlignment="1"/>
    <xf numFmtId="0" fontId="29" fillId="0" borderId="0" xfId="47" applyFont="1" applyBorder="1" applyAlignment="1">
      <alignment horizontal="justify" wrapText="1"/>
    </xf>
    <xf numFmtId="0" fontId="31" fillId="0" borderId="0" xfId="47" applyFont="1" applyAlignment="1"/>
    <xf numFmtId="0" fontId="20" fillId="0" borderId="0" xfId="47" applyFont="1" applyAlignment="1"/>
    <xf numFmtId="41" fontId="31" fillId="0" borderId="0" xfId="47" applyNumberFormat="1" applyFont="1" applyAlignment="1"/>
    <xf numFmtId="0" fontId="29" fillId="0" borderId="0" xfId="0" applyFont="1" applyAlignment="1"/>
    <xf numFmtId="0" fontId="24" fillId="0" borderId="0" xfId="0" applyFont="1" applyAlignment="1"/>
    <xf numFmtId="0" fontId="29" fillId="0" borderId="0" xfId="0" applyFont="1" applyBorder="1" applyAlignment="1">
      <alignment horizontal="justify" wrapText="1"/>
    </xf>
    <xf numFmtId="0" fontId="29" fillId="0" borderId="0" xfId="0" applyFont="1" applyFill="1" applyBorder="1" applyAlignment="1">
      <alignment wrapText="1"/>
    </xf>
    <xf numFmtId="0" fontId="31" fillId="0" borderId="0" xfId="0" applyFont="1" applyAlignment="1"/>
    <xf numFmtId="0" fontId="20" fillId="0" borderId="0" xfId="0" applyFont="1" applyAlignment="1"/>
    <xf numFmtId="0" fontId="0" fillId="0" borderId="0" xfId="0" applyAlignment="1"/>
    <xf numFmtId="41" fontId="34" fillId="0" borderId="14" xfId="47" applyNumberFormat="1" applyFont="1" applyFill="1" applyBorder="1" applyAlignment="1">
      <alignment vertical="top" wrapText="1"/>
    </xf>
    <xf numFmtId="166" fontId="34" fillId="0" borderId="14" xfId="47" applyNumberFormat="1" applyFont="1" applyFill="1" applyBorder="1" applyAlignment="1">
      <alignment vertical="top" wrapText="1"/>
    </xf>
    <xf numFmtId="167" fontId="34" fillId="0" borderId="14" xfId="47" applyNumberFormat="1" applyFont="1" applyFill="1" applyBorder="1" applyAlignment="1">
      <alignment vertical="top" wrapText="1"/>
    </xf>
    <xf numFmtId="0" fontId="31" fillId="0" borderId="0" xfId="47" applyFont="1" applyAlignment="1">
      <alignment vertical="top"/>
    </xf>
    <xf numFmtId="168" fontId="29" fillId="0" borderId="0" xfId="47" applyNumberFormat="1" applyFont="1" applyFill="1" applyBorder="1" applyAlignment="1">
      <alignment vertical="top" wrapText="1"/>
    </xf>
    <xf numFmtId="168" fontId="34" fillId="0" borderId="0" xfId="47" applyNumberFormat="1" applyFont="1" applyFill="1" applyBorder="1" applyAlignment="1">
      <alignment vertical="top" wrapText="1"/>
    </xf>
    <xf numFmtId="168" fontId="34" fillId="0" borderId="14" xfId="47" applyNumberFormat="1" applyFont="1" applyFill="1" applyBorder="1" applyAlignment="1">
      <alignment vertical="top" wrapText="1"/>
    </xf>
    <xf numFmtId="167" fontId="34" fillId="0" borderId="0" xfId="37" applyNumberFormat="1" applyFont="1" applyBorder="1" applyAlignment="1">
      <alignment horizontal="right" wrapText="1"/>
    </xf>
    <xf numFmtId="167" fontId="42" fillId="0" borderId="0" xfId="37" applyNumberFormat="1" applyFont="1" applyBorder="1" applyAlignment="1">
      <alignment horizontal="right" wrapText="1"/>
    </xf>
    <xf numFmtId="167" fontId="32" fillId="0" borderId="0" xfId="37" applyNumberFormat="1" applyFont="1" applyBorder="1" applyAlignment="1">
      <alignment horizontal="right" wrapText="1"/>
    </xf>
    <xf numFmtId="0" fontId="42" fillId="0" borderId="13" xfId="37" applyFont="1" applyBorder="1" applyAlignment="1">
      <alignment vertical="center" wrapText="1"/>
    </xf>
    <xf numFmtId="0" fontId="42" fillId="0" borderId="11" xfId="37" applyFont="1" applyBorder="1" applyAlignment="1">
      <alignment horizontal="right" vertical="center" wrapText="1"/>
    </xf>
    <xf numFmtId="167" fontId="35" fillId="0" borderId="0" xfId="47" applyNumberFormat="1" applyFont="1"/>
    <xf numFmtId="165" fontId="20" fillId="0" borderId="0" xfId="47" applyNumberFormat="1" applyFont="1"/>
    <xf numFmtId="41" fontId="25" fillId="0" borderId="0" xfId="47" applyNumberFormat="1" applyFont="1"/>
    <xf numFmtId="165" fontId="25" fillId="0" borderId="0" xfId="47" applyNumberFormat="1" applyFont="1"/>
    <xf numFmtId="41" fontId="20" fillId="0" borderId="0" xfId="47" applyNumberFormat="1" applyFont="1"/>
    <xf numFmtId="167" fontId="20" fillId="0" borderId="0" xfId="47" applyNumberFormat="1" applyFont="1"/>
    <xf numFmtId="41" fontId="29" fillId="0" borderId="0" xfId="47" applyNumberFormat="1" applyFont="1" applyAlignment="1"/>
    <xf numFmtId="165" fontId="22" fillId="0" borderId="0" xfId="47" applyNumberFormat="1" applyFont="1"/>
    <xf numFmtId="41" fontId="0" fillId="0" borderId="0" xfId="0" applyNumberFormat="1"/>
    <xf numFmtId="0" fontId="21" fillId="0" borderId="0" xfId="47" applyFont="1" applyBorder="1" applyAlignment="1">
      <alignment horizontal="left" vertical="top" wrapText="1"/>
    </xf>
    <xf numFmtId="168" fontId="31" fillId="0" borderId="0" xfId="47" applyNumberFormat="1" applyFont="1"/>
    <xf numFmtId="0" fontId="42" fillId="0" borderId="0" xfId="37" applyFont="1" applyBorder="1" applyAlignment="1">
      <alignment horizontal="center" vertical="center" wrapText="1"/>
    </xf>
    <xf numFmtId="0" fontId="42" fillId="0" borderId="0" xfId="37" applyFont="1" applyBorder="1" applyAlignment="1">
      <alignment horizontal="right" vertical="center" wrapText="1"/>
    </xf>
    <xf numFmtId="0" fontId="20" fillId="0" borderId="0" xfId="47" applyFont="1" applyBorder="1"/>
    <xf numFmtId="167" fontId="42" fillId="0" borderId="0" xfId="37" applyNumberFormat="1" applyFont="1" applyFill="1" applyBorder="1" applyAlignment="1">
      <alignment horizontal="right" wrapText="1"/>
    </xf>
    <xf numFmtId="166" fontId="42" fillId="0" borderId="0" xfId="37" applyNumberFormat="1" applyFont="1" applyFill="1" applyBorder="1" applyAlignment="1">
      <alignment horizontal="right" wrapText="1"/>
    </xf>
    <xf numFmtId="0" fontId="20" fillId="0" borderId="0" xfId="47" applyFont="1" applyFill="1"/>
    <xf numFmtId="165" fontId="0" fillId="0" borderId="0" xfId="0" applyNumberFormat="1"/>
    <xf numFmtId="166" fontId="20" fillId="0" borderId="0" xfId="47" applyNumberFormat="1" applyFont="1"/>
    <xf numFmtId="1" fontId="25" fillId="0" borderId="0" xfId="47" applyNumberFormat="1" applyFont="1"/>
    <xf numFmtId="3" fontId="20" fillId="0" borderId="0" xfId="47" applyNumberFormat="1" applyFont="1"/>
    <xf numFmtId="3" fontId="31" fillId="0" borderId="0" xfId="47" applyNumberFormat="1" applyFont="1"/>
    <xf numFmtId="3" fontId="31" fillId="0" borderId="0" xfId="47" applyNumberFormat="1" applyFont="1" applyAlignment="1"/>
    <xf numFmtId="41" fontId="29" fillId="0" borderId="0" xfId="47" applyNumberFormat="1" applyFont="1" applyFill="1" applyBorder="1" applyAlignment="1">
      <alignment horizontal="right" vertical="top" wrapText="1"/>
    </xf>
    <xf numFmtId="0" fontId="20" fillId="0" borderId="0" xfId="0" applyFont="1" applyFill="1"/>
    <xf numFmtId="0" fontId="31" fillId="0" borderId="0" xfId="0" applyFont="1" applyFill="1"/>
    <xf numFmtId="0" fontId="0" fillId="0" borderId="0" xfId="0" applyFill="1"/>
    <xf numFmtId="0" fontId="33" fillId="0" borderId="0" xfId="0" applyFont="1" applyFill="1"/>
    <xf numFmtId="0" fontId="35" fillId="0" borderId="0" xfId="0" applyFont="1" applyFill="1"/>
    <xf numFmtId="0" fontId="29" fillId="0" borderId="0" xfId="0" applyFont="1" applyFill="1" applyAlignment="1"/>
    <xf numFmtId="0" fontId="31" fillId="0" borderId="0" xfId="0" applyFont="1" applyFill="1" applyAlignment="1"/>
    <xf numFmtId="167" fontId="32" fillId="0" borderId="0" xfId="37" applyNumberFormat="1" applyFont="1" applyFill="1" applyBorder="1" applyAlignment="1">
      <alignment horizontal="right" wrapText="1"/>
    </xf>
    <xf numFmtId="166" fontId="32" fillId="0" borderId="0" xfId="37" applyNumberFormat="1" applyFont="1" applyFill="1" applyBorder="1" applyAlignment="1">
      <alignment horizontal="right" wrapText="1"/>
    </xf>
    <xf numFmtId="166" fontId="0" fillId="0" borderId="0" xfId="0" applyNumberFormat="1" applyFill="1"/>
    <xf numFmtId="166" fontId="20" fillId="0" borderId="0" xfId="0" applyNumberFormat="1" applyFont="1" applyFill="1"/>
    <xf numFmtId="170" fontId="29" fillId="0" borderId="0" xfId="47" applyNumberFormat="1" applyFont="1" applyFill="1" applyBorder="1" applyAlignment="1">
      <alignment vertical="center" wrapText="1"/>
    </xf>
    <xf numFmtId="170" fontId="32" fillId="0" borderId="0" xfId="47" applyNumberFormat="1" applyFont="1" applyFill="1" applyBorder="1" applyAlignment="1">
      <alignment vertical="center" wrapText="1"/>
    </xf>
    <xf numFmtId="170" fontId="34" fillId="0" borderId="0" xfId="47" applyNumberFormat="1" applyFont="1" applyFill="1" applyBorder="1" applyAlignment="1">
      <alignment vertical="center" wrapText="1"/>
    </xf>
    <xf numFmtId="170" fontId="32" fillId="0" borderId="0" xfId="47" applyNumberFormat="1" applyFont="1" applyFill="1" applyBorder="1" applyAlignment="1">
      <alignment horizontal="right" vertical="center" wrapText="1"/>
    </xf>
    <xf numFmtId="41" fontId="45" fillId="0" borderId="0" xfId="47" applyNumberFormat="1" applyFont="1"/>
    <xf numFmtId="170" fontId="0" fillId="0" borderId="0" xfId="0" applyNumberFormat="1"/>
    <xf numFmtId="0" fontId="22" fillId="0" borderId="0" xfId="47" applyFont="1" applyBorder="1"/>
    <xf numFmtId="0" fontId="23" fillId="0" borderId="0" xfId="47" applyFont="1" applyBorder="1"/>
    <xf numFmtId="41" fontId="20" fillId="0" borderId="0" xfId="47" applyNumberFormat="1" applyFont="1" applyBorder="1"/>
    <xf numFmtId="0" fontId="20" fillId="0" borderId="0" xfId="47" applyFont="1" applyBorder="1" applyAlignment="1"/>
    <xf numFmtId="171" fontId="20" fillId="0" borderId="0" xfId="61" applyNumberFormat="1" applyFont="1"/>
    <xf numFmtId="0" fontId="20" fillId="0" borderId="0" xfId="61" applyNumberFormat="1" applyFont="1"/>
    <xf numFmtId="0" fontId="42" fillId="0" borderId="11" xfId="37" applyFont="1" applyFill="1" applyBorder="1" applyAlignment="1">
      <alignment horizontal="right" vertical="center" wrapText="1"/>
    </xf>
    <xf numFmtId="166" fontId="29" fillId="0" borderId="0" xfId="37" applyNumberFormat="1" applyFont="1" applyFill="1" applyBorder="1" applyAlignment="1">
      <alignment horizontal="right" wrapText="1"/>
    </xf>
    <xf numFmtId="166" fontId="34" fillId="0" borderId="0" xfId="37" applyNumberFormat="1" applyFont="1" applyFill="1" applyBorder="1" applyAlignment="1">
      <alignment horizontal="right" wrapText="1"/>
    </xf>
    <xf numFmtId="0" fontId="20" fillId="0" borderId="14" xfId="47" applyFont="1" applyFill="1" applyBorder="1"/>
    <xf numFmtId="165" fontId="20" fillId="0" borderId="0" xfId="47" applyNumberFormat="1" applyFont="1" applyFill="1"/>
    <xf numFmtId="0" fontId="31" fillId="0" borderId="0" xfId="47" applyFont="1" applyBorder="1"/>
    <xf numFmtId="167" fontId="35" fillId="0" borderId="0" xfId="47" applyNumberFormat="1" applyFont="1" applyBorder="1"/>
    <xf numFmtId="0" fontId="0" fillId="0" borderId="0" xfId="0" applyBorder="1"/>
    <xf numFmtId="0" fontId="20" fillId="0" borderId="0" xfId="61" applyNumberFormat="1" applyFont="1" applyBorder="1"/>
    <xf numFmtId="41" fontId="0" fillId="0" borderId="0" xfId="0" applyNumberFormat="1" applyBorder="1"/>
    <xf numFmtId="165" fontId="0" fillId="0" borderId="0" xfId="0" applyNumberFormat="1" applyBorder="1"/>
    <xf numFmtId="0" fontId="35" fillId="0" borderId="0" xfId="47" applyFont="1" applyBorder="1"/>
    <xf numFmtId="41" fontId="31" fillId="0" borderId="0" xfId="47" applyNumberFormat="1" applyFont="1" applyBorder="1"/>
    <xf numFmtId="165" fontId="20" fillId="0" borderId="0" xfId="47" applyNumberFormat="1" applyFont="1" applyBorder="1"/>
    <xf numFmtId="168" fontId="31" fillId="0" borderId="0" xfId="47" applyNumberFormat="1" applyFont="1" applyBorder="1"/>
    <xf numFmtId="41" fontId="25" fillId="0" borderId="0" xfId="47" applyNumberFormat="1" applyFont="1" applyBorder="1"/>
    <xf numFmtId="0" fontId="40" fillId="0" borderId="0" xfId="47" applyFont="1" applyBorder="1"/>
    <xf numFmtId="165" fontId="25" fillId="0" borderId="0" xfId="47" applyNumberFormat="1" applyFont="1" applyBorder="1"/>
    <xf numFmtId="0" fontId="29" fillId="0" borderId="0" xfId="47" applyFont="1" applyBorder="1" applyAlignment="1">
      <alignment horizontal="justify" wrapText="1"/>
    </xf>
    <xf numFmtId="0" fontId="21" fillId="0" borderId="0" xfId="47" applyFont="1" applyBorder="1" applyAlignment="1">
      <alignment horizontal="left" vertical="top" wrapText="1"/>
    </xf>
    <xf numFmtId="0" fontId="29" fillId="0" borderId="13" xfId="0" applyFont="1" applyBorder="1" applyAlignment="1">
      <alignment horizontal="justify" vertical="top" wrapText="1"/>
    </xf>
    <xf numFmtId="0" fontId="29" fillId="0" borderId="13" xfId="0" applyFont="1" applyBorder="1" applyAlignment="1">
      <alignment horizontal="justify" vertical="center" wrapText="1"/>
    </xf>
    <xf numFmtId="0" fontId="29" fillId="0" borderId="10" xfId="47" applyFont="1" applyBorder="1" applyAlignment="1">
      <alignment horizontal="justify" vertical="center" wrapText="1"/>
    </xf>
    <xf numFmtId="0" fontId="29" fillId="0" borderId="0" xfId="47" applyFont="1" applyBorder="1" applyAlignment="1">
      <alignment horizontal="justify" vertical="center" wrapText="1"/>
    </xf>
    <xf numFmtId="0" fontId="31" fillId="0" borderId="0" xfId="47" applyFont="1" applyAlignment="1">
      <alignment horizontal="left" vertical="center"/>
    </xf>
    <xf numFmtId="0" fontId="29" fillId="0" borderId="0" xfId="47" applyFont="1" applyAlignment="1">
      <alignment vertical="center"/>
    </xf>
    <xf numFmtId="0" fontId="29" fillId="0" borderId="0" xfId="47" applyFont="1" applyFill="1"/>
    <xf numFmtId="165" fontId="29" fillId="0" borderId="0" xfId="47" applyNumberFormat="1" applyFont="1"/>
    <xf numFmtId="0" fontId="46" fillId="18" borderId="0" xfId="0" applyFont="1" applyFill="1"/>
    <xf numFmtId="0" fontId="49" fillId="18" borderId="0" xfId="62" applyFont="1" applyFill="1"/>
    <xf numFmtId="0" fontId="48" fillId="18" borderId="0" xfId="62" applyFill="1"/>
    <xf numFmtId="0" fontId="29" fillId="0" borderId="0" xfId="47" applyFont="1" applyBorder="1" applyAlignment="1">
      <alignment horizontal="justify" wrapText="1"/>
    </xf>
    <xf numFmtId="0" fontId="29" fillId="0" borderId="10" xfId="47" applyFont="1" applyBorder="1" applyAlignment="1">
      <alignment horizontal="justify" wrapText="1"/>
    </xf>
    <xf numFmtId="168" fontId="0" fillId="0" borderId="0" xfId="0" applyNumberFormat="1"/>
    <xf numFmtId="0" fontId="47" fillId="18" borderId="0" xfId="0" applyFont="1" applyFill="1" applyAlignment="1">
      <alignment horizontal="center"/>
    </xf>
    <xf numFmtId="0" fontId="29" fillId="0" borderId="0" xfId="47" applyFont="1" applyBorder="1" applyAlignment="1">
      <alignment horizontal="justify" wrapText="1"/>
    </xf>
    <xf numFmtId="0" fontId="48" fillId="0" borderId="0" xfId="62" applyAlignment="1">
      <alignment horizontal="center"/>
    </xf>
    <xf numFmtId="0" fontId="21" fillId="0" borderId="14" xfId="47" applyFont="1" applyBorder="1" applyAlignment="1">
      <alignment horizontal="justify" vertical="top" wrapText="1"/>
    </xf>
    <xf numFmtId="0" fontId="29" fillId="0" borderId="10" xfId="47" applyNumberFormat="1" applyFont="1" applyBorder="1" applyAlignment="1">
      <alignment horizontal="left" vertical="center" wrapText="1"/>
    </xf>
    <xf numFmtId="0" fontId="29" fillId="0" borderId="15" xfId="47" applyNumberFormat="1" applyFont="1" applyBorder="1" applyAlignment="1">
      <alignment horizontal="left" vertical="center" wrapText="1"/>
    </xf>
    <xf numFmtId="0" fontId="29" fillId="0" borderId="11" xfId="47" applyFont="1" applyBorder="1" applyAlignment="1">
      <alignment horizontal="right" vertical="center" wrapText="1"/>
    </xf>
    <xf numFmtId="0" fontId="29" fillId="0" borderId="11" xfId="47" applyNumberFormat="1" applyFont="1" applyBorder="1" applyAlignment="1">
      <alignment horizontal="right" vertical="center" wrapText="1"/>
    </xf>
    <xf numFmtId="0" fontId="29" fillId="0" borderId="11" xfId="47" applyFont="1" applyBorder="1" applyAlignment="1">
      <alignment horizontal="center" vertical="center"/>
    </xf>
    <xf numFmtId="0" fontId="29" fillId="0" borderId="13" xfId="47" applyNumberFormat="1" applyFont="1" applyBorder="1" applyAlignment="1">
      <alignment horizontal="center" vertical="center" wrapText="1"/>
    </xf>
    <xf numFmtId="0" fontId="29" fillId="0" borderId="13" xfId="36" applyFont="1" applyBorder="1" applyAlignment="1">
      <alignment horizontal="center" vertical="center" wrapText="1"/>
    </xf>
    <xf numFmtId="0" fontId="32" fillId="0" borderId="0" xfId="47" applyNumberFormat="1" applyFont="1" applyBorder="1" applyAlignment="1">
      <alignment vertical="top" wrapText="1"/>
    </xf>
    <xf numFmtId="0" fontId="29" fillId="0" borderId="0" xfId="47" applyNumberFormat="1" applyFont="1" applyBorder="1" applyAlignment="1">
      <alignment vertical="top" wrapText="1"/>
    </xf>
    <xf numFmtId="3" fontId="29" fillId="0" borderId="0" xfId="0" applyNumberFormat="1" applyFont="1" applyBorder="1" applyAlignment="1">
      <alignment horizontal="left" vertical="top" wrapText="1"/>
    </xf>
    <xf numFmtId="0" fontId="34" fillId="0" borderId="0" xfId="47" applyFont="1" applyBorder="1" applyAlignment="1">
      <alignment vertical="top" wrapText="1"/>
    </xf>
    <xf numFmtId="0" fontId="34" fillId="0" borderId="14" xfId="47" applyFont="1" applyBorder="1" applyAlignment="1">
      <alignment vertical="top" wrapText="1"/>
    </xf>
    <xf numFmtId="0" fontId="29" fillId="0" borderId="10" xfId="47" applyFont="1" applyBorder="1" applyAlignment="1">
      <alignment horizontal="justify" wrapText="1"/>
    </xf>
    <xf numFmtId="0" fontId="21" fillId="0" borderId="12" xfId="47" applyFont="1" applyBorder="1" applyAlignment="1">
      <alignment vertical="top" wrapText="1"/>
    </xf>
    <xf numFmtId="0" fontId="29" fillId="0" borderId="13" xfId="47" applyNumberFormat="1" applyFont="1" applyBorder="1" applyAlignment="1">
      <alignment horizontal="left" vertical="center" wrapText="1"/>
    </xf>
    <xf numFmtId="0" fontId="29" fillId="0" borderId="14" xfId="47" applyNumberFormat="1" applyFont="1" applyBorder="1" applyAlignment="1">
      <alignment horizontal="left" vertical="center" wrapText="1"/>
    </xf>
    <xf numFmtId="0" fontId="29" fillId="0" borderId="0" xfId="47" applyNumberFormat="1" applyFont="1" applyBorder="1" applyAlignment="1"/>
    <xf numFmtId="0" fontId="29" fillId="0" borderId="0" xfId="47" applyNumberFormat="1" applyFont="1" applyBorder="1" applyAlignment="1">
      <alignment horizontal="left" vertical="center" wrapText="1"/>
    </xf>
    <xf numFmtId="3" fontId="29" fillId="0" borderId="0" xfId="36" applyNumberFormat="1" applyFont="1" applyBorder="1" applyAlignment="1">
      <alignment horizontal="left"/>
    </xf>
    <xf numFmtId="0" fontId="32" fillId="0" borderId="0" xfId="47" applyNumberFormat="1" applyFont="1" applyBorder="1" applyAlignment="1"/>
    <xf numFmtId="0" fontId="34" fillId="0" borderId="0" xfId="47" applyFont="1" applyBorder="1" applyAlignment="1"/>
    <xf numFmtId="0" fontId="34" fillId="0" borderId="14" xfId="47" applyFont="1" applyBorder="1" applyAlignment="1"/>
    <xf numFmtId="0" fontId="29" fillId="0" borderId="0" xfId="47" applyNumberFormat="1" applyFont="1" applyBorder="1" applyAlignment="1">
      <alignment horizontal="center" vertical="center" wrapText="1"/>
    </xf>
    <xf numFmtId="0" fontId="29" fillId="0" borderId="0" xfId="36" applyFont="1" applyBorder="1" applyAlignment="1">
      <alignment horizontal="center" vertical="center" wrapText="1"/>
    </xf>
    <xf numFmtId="0" fontId="25" fillId="0" borderId="0" xfId="47" applyFont="1" applyAlignment="1"/>
    <xf numFmtId="0" fontId="29" fillId="0" borderId="0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horizontal="left" vertical="center"/>
    </xf>
    <xf numFmtId="0" fontId="32" fillId="0" borderId="0" xfId="0" applyNumberFormat="1" applyFont="1" applyBorder="1" applyAlignment="1">
      <alignment vertical="center"/>
    </xf>
    <xf numFmtId="0" fontId="21" fillId="0" borderId="12" xfId="0" applyFont="1" applyFill="1" applyBorder="1" applyAlignment="1">
      <alignment horizontal="justify" vertical="top" wrapText="1"/>
    </xf>
    <xf numFmtId="0" fontId="21" fillId="0" borderId="12" xfId="0" applyFont="1" applyBorder="1" applyAlignment="1">
      <alignment horizontal="justify" vertical="center" wrapText="1"/>
    </xf>
    <xf numFmtId="0" fontId="29" fillId="0" borderId="11" xfId="0" applyNumberFormat="1" applyFont="1" applyBorder="1" applyAlignment="1">
      <alignment vertical="center" wrapText="1"/>
    </xf>
    <xf numFmtId="0" fontId="29" fillId="0" borderId="13" xfId="0" applyNumberFormat="1" applyFont="1" applyBorder="1" applyAlignment="1">
      <alignment vertical="center"/>
    </xf>
    <xf numFmtId="0" fontId="29" fillId="0" borderId="0" xfId="0" applyFont="1" applyFill="1" applyBorder="1" applyAlignment="1">
      <alignment wrapText="1"/>
    </xf>
    <xf numFmtId="0" fontId="34" fillId="0" borderId="0" xfId="0" applyFont="1" applyBorder="1" applyAlignment="1">
      <alignment vertical="center"/>
    </xf>
    <xf numFmtId="0" fontId="29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justify" wrapText="1"/>
    </xf>
    <xf numFmtId="0" fontId="34" fillId="0" borderId="12" xfId="0" applyFont="1" applyBorder="1" applyAlignment="1">
      <alignment vertical="center"/>
    </xf>
    <xf numFmtId="0" fontId="29" fillId="0" borderId="13" xfId="0" applyFont="1" applyBorder="1" applyAlignment="1">
      <alignment horizontal="justify" wrapText="1"/>
    </xf>
    <xf numFmtId="0" fontId="29" fillId="0" borderId="12" xfId="47" applyNumberFormat="1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left"/>
    </xf>
    <xf numFmtId="0" fontId="29" fillId="0" borderId="0" xfId="47" applyFont="1" applyBorder="1" applyAlignment="1">
      <alignment horizontal="justify" vertical="top" wrapText="1"/>
    </xf>
    <xf numFmtId="0" fontId="29" fillId="0" borderId="0" xfId="0" applyFont="1" applyFill="1" applyBorder="1" applyAlignment="1">
      <alignment vertical="justify" wrapText="1"/>
    </xf>
    <xf numFmtId="0" fontId="21" fillId="0" borderId="12" xfId="0" applyFont="1" applyBorder="1" applyAlignment="1">
      <alignment horizontal="justify" vertical="top" wrapText="1"/>
    </xf>
    <xf numFmtId="0" fontId="21" fillId="0" borderId="14" xfId="47" applyFont="1" applyFill="1" applyBorder="1" applyAlignment="1">
      <alignment horizontal="justify" vertical="top" wrapText="1"/>
    </xf>
    <xf numFmtId="0" fontId="28" fillId="0" borderId="13" xfId="47" applyNumberFormat="1" applyFont="1" applyBorder="1" applyAlignment="1">
      <alignment horizontal="center" vertical="center" wrapText="1"/>
    </xf>
    <xf numFmtId="0" fontId="27" fillId="0" borderId="13" xfId="36" applyFont="1" applyBorder="1" applyAlignment="1">
      <alignment horizontal="center" vertical="center" wrapText="1"/>
    </xf>
    <xf numFmtId="0" fontId="34" fillId="0" borderId="0" xfId="47" applyFont="1" applyBorder="1"/>
    <xf numFmtId="0" fontId="21" fillId="0" borderId="12" xfId="47" applyFont="1" applyBorder="1" applyAlignment="1">
      <alignment horizontal="justify" vertical="top" wrapText="1"/>
    </xf>
    <xf numFmtId="0" fontId="32" fillId="0" borderId="0" xfId="47" applyNumberFormat="1" applyFont="1" applyBorder="1"/>
    <xf numFmtId="0" fontId="29" fillId="0" borderId="0" xfId="47" applyNumberFormat="1" applyFont="1" applyBorder="1"/>
    <xf numFmtId="0" fontId="34" fillId="0" borderId="14" xfId="47" applyFont="1" applyBorder="1"/>
    <xf numFmtId="0" fontId="29" fillId="0" borderId="10" xfId="47" applyFont="1" applyBorder="1" applyAlignment="1">
      <alignment horizontal="justify" vertical="center" wrapText="1"/>
    </xf>
    <xf numFmtId="0" fontId="29" fillId="0" borderId="13" xfId="47" applyNumberFormat="1" applyFont="1" applyBorder="1" applyAlignment="1">
      <alignment horizontal="right" vertical="center" wrapText="1"/>
    </xf>
    <xf numFmtId="0" fontId="29" fillId="0" borderId="12" xfId="47" applyNumberFormat="1" applyFont="1" applyBorder="1" applyAlignment="1">
      <alignment horizontal="right" vertical="center" wrapText="1"/>
    </xf>
    <xf numFmtId="0" fontId="29" fillId="0" borderId="13" xfId="47" applyFont="1" applyBorder="1" applyAlignment="1">
      <alignment horizontal="right" vertical="center" wrapText="1"/>
    </xf>
    <xf numFmtId="0" fontId="29" fillId="0" borderId="12" xfId="47" applyFont="1" applyBorder="1" applyAlignment="1">
      <alignment horizontal="right" vertical="center" wrapText="1"/>
    </xf>
    <xf numFmtId="0" fontId="29" fillId="0" borderId="16" xfId="47" applyNumberFormat="1" applyFont="1" applyBorder="1" applyAlignment="1">
      <alignment horizontal="left" vertical="center" wrapText="1"/>
    </xf>
    <xf numFmtId="3" fontId="29" fillId="0" borderId="0" xfId="39" applyNumberFormat="1" applyFont="1" applyBorder="1" applyAlignment="1">
      <alignment horizontal="left"/>
    </xf>
    <xf numFmtId="0" fontId="25" fillId="0" borderId="0" xfId="47" applyFont="1" applyBorder="1" applyAlignment="1"/>
    <xf numFmtId="0" fontId="29" fillId="0" borderId="0" xfId="39" applyFont="1" applyBorder="1" applyAlignment="1">
      <alignment horizontal="center" vertical="center" wrapText="1"/>
    </xf>
    <xf numFmtId="3" fontId="29" fillId="0" borderId="0" xfId="41" applyNumberFormat="1" applyFont="1" applyBorder="1" applyAlignment="1">
      <alignment horizontal="left" vertical="top" wrapText="1"/>
    </xf>
    <xf numFmtId="0" fontId="21" fillId="0" borderId="0" xfId="47" applyFont="1" applyBorder="1" applyAlignment="1">
      <alignment horizontal="left" vertical="top" wrapText="1"/>
    </xf>
    <xf numFmtId="3" fontId="29" fillId="0" borderId="0" xfId="45" applyNumberFormat="1" applyFont="1" applyBorder="1" applyAlignment="1">
      <alignment horizontal="left" vertical="top" wrapText="1"/>
    </xf>
    <xf numFmtId="0" fontId="21" fillId="0" borderId="0" xfId="47" applyFont="1" applyFill="1" applyBorder="1" applyAlignment="1">
      <alignment horizontal="left" vertical="top" wrapText="1"/>
    </xf>
    <xf numFmtId="0" fontId="34" fillId="0" borderId="0" xfId="48" applyFont="1" applyBorder="1" applyAlignment="1">
      <alignment vertical="center"/>
    </xf>
    <xf numFmtId="0" fontId="34" fillId="0" borderId="12" xfId="48" applyFont="1" applyBorder="1" applyAlignment="1">
      <alignment vertical="center"/>
    </xf>
    <xf numFmtId="0" fontId="29" fillId="0" borderId="0" xfId="48" applyNumberFormat="1" applyFont="1" applyBorder="1" applyAlignment="1">
      <alignment vertical="center"/>
    </xf>
    <xf numFmtId="0" fontId="36" fillId="0" borderId="0" xfId="48" applyFont="1" applyAlignment="1">
      <alignment horizontal="center"/>
    </xf>
    <xf numFmtId="0" fontId="21" fillId="0" borderId="12" xfId="48" applyFont="1" applyBorder="1" applyAlignment="1">
      <alignment horizontal="justify" vertical="top" wrapText="1"/>
    </xf>
    <xf numFmtId="0" fontId="21" fillId="0" borderId="12" xfId="48" applyFont="1" applyFill="1" applyBorder="1" applyAlignment="1">
      <alignment horizontal="justify" vertical="top" wrapText="1"/>
    </xf>
    <xf numFmtId="0" fontId="29" fillId="0" borderId="11" xfId="48" applyNumberFormat="1" applyFont="1" applyBorder="1" applyAlignment="1">
      <alignment vertical="center" wrapText="1"/>
    </xf>
    <xf numFmtId="0" fontId="29" fillId="0" borderId="13" xfId="48" applyNumberFormat="1" applyFont="1" applyBorder="1" applyAlignment="1">
      <alignment vertical="center"/>
    </xf>
    <xf numFmtId="3" fontId="29" fillId="0" borderId="0" xfId="48" applyNumberFormat="1" applyFont="1" applyBorder="1" applyAlignment="1">
      <alignment horizontal="left" vertical="center"/>
    </xf>
    <xf numFmtId="0" fontId="32" fillId="0" borderId="0" xfId="48" applyNumberFormat="1" applyFont="1" applyBorder="1" applyAlignment="1">
      <alignment vertical="center"/>
    </xf>
    <xf numFmtId="0" fontId="21" fillId="0" borderId="12" xfId="47" applyFont="1" applyBorder="1" applyAlignment="1">
      <alignment horizontal="left" vertical="top" wrapText="1"/>
    </xf>
    <xf numFmtId="0" fontId="42" fillId="0" borderId="13" xfId="37" applyNumberFormat="1" applyFont="1" applyBorder="1" applyAlignment="1">
      <alignment horizontal="left" vertical="center" wrapText="1"/>
    </xf>
    <xf numFmtId="0" fontId="42" fillId="0" borderId="12" xfId="37" applyNumberFormat="1" applyFont="1" applyBorder="1" applyAlignment="1">
      <alignment horizontal="left" vertical="center" wrapText="1"/>
    </xf>
    <xf numFmtId="3" fontId="42" fillId="0" borderId="0" xfId="43" applyNumberFormat="1" applyFont="1" applyBorder="1" applyAlignment="1">
      <alignment horizontal="left"/>
    </xf>
    <xf numFmtId="3" fontId="32" fillId="0" borderId="0" xfId="43" applyNumberFormat="1" applyFont="1" applyBorder="1" applyAlignment="1">
      <alignment horizontal="left"/>
    </xf>
    <xf numFmtId="0" fontId="42" fillId="0" borderId="14" xfId="37" applyFont="1" applyBorder="1" applyAlignment="1">
      <alignment horizontal="center" vertical="center" wrapText="1"/>
    </xf>
    <xf numFmtId="0" fontId="42" fillId="0" borderId="11" xfId="37" applyFont="1" applyBorder="1" applyAlignment="1">
      <alignment horizontal="center" vertical="center" wrapText="1"/>
    </xf>
    <xf numFmtId="0" fontId="42" fillId="0" borderId="11" xfId="37" applyFont="1" applyFill="1" applyBorder="1" applyAlignment="1">
      <alignment horizontal="center" vertical="center" wrapText="1"/>
    </xf>
    <xf numFmtId="0" fontId="42" fillId="0" borderId="13" xfId="37" applyFont="1" applyBorder="1" applyAlignment="1">
      <alignment horizontal="center" vertical="center" wrapText="1"/>
    </xf>
    <xf numFmtId="3" fontId="34" fillId="0" borderId="0" xfId="43" applyNumberFormat="1" applyFont="1" applyBorder="1" applyAlignment="1">
      <alignment horizontal="left"/>
    </xf>
    <xf numFmtId="3" fontId="42" fillId="0" borderId="0" xfId="43" applyNumberFormat="1" applyFont="1" applyFill="1" applyBorder="1" applyAlignment="1">
      <alignment horizontal="left"/>
    </xf>
    <xf numFmtId="3" fontId="32" fillId="0" borderId="0" xfId="43" applyNumberFormat="1" applyFont="1" applyFill="1" applyBorder="1" applyAlignment="1">
      <alignment horizontal="left"/>
    </xf>
  </cellXfs>
  <cellStyles count="6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62" builtinId="8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2" xfId="30"/>
    <cellStyle name="Migliaia 2 2" xfId="31"/>
    <cellStyle name="Migliaia 3" xfId="32"/>
    <cellStyle name="Migliaia 3 2" xfId="33"/>
    <cellStyle name="Migliaia 4" xfId="34"/>
    <cellStyle name="Neutrale" xfId="35" builtinId="28" customBuiltin="1"/>
    <cellStyle name="Normale" xfId="0" builtinId="0"/>
    <cellStyle name="Normale 2" xfId="36"/>
    <cellStyle name="Normale 2 2" xfId="37"/>
    <cellStyle name="Normale 2 3" xfId="38"/>
    <cellStyle name="Normale 3" xfId="39"/>
    <cellStyle name="Normale 3 2" xfId="40"/>
    <cellStyle name="Normale 4" xfId="41"/>
    <cellStyle name="Normale 5" xfId="42"/>
    <cellStyle name="Normale 6" xfId="43"/>
    <cellStyle name="Normale 7" xfId="44"/>
    <cellStyle name="Normale 8" xfId="45"/>
    <cellStyle name="Normale_Foglio1" xfId="46"/>
    <cellStyle name="Normale_Tavola 24_24.5" xfId="47"/>
    <cellStyle name="Normale_Tavola 24_TUTTI_2010" xfId="48"/>
    <cellStyle name="Nota" xfId="49" builtinId="10" customBuiltin="1"/>
    <cellStyle name="Output" xfId="50" builtinId="21" customBuiltin="1"/>
    <cellStyle name="Percentuale" xfId="61" builtinId="5"/>
    <cellStyle name="Testo avviso" xfId="51" builtinId="11" customBuiltin="1"/>
    <cellStyle name="Testo descrittivo" xfId="52" builtinId="53" customBuiltin="1"/>
    <cellStyle name="Titolo" xfId="53" builtinId="15" customBuiltin="1"/>
    <cellStyle name="Titolo 1" xfId="54" builtinId="16" customBuiltin="1"/>
    <cellStyle name="Titolo 2" xfId="55" builtinId="17" customBuiltin="1"/>
    <cellStyle name="Titolo 3" xfId="56" builtinId="18" customBuiltin="1"/>
    <cellStyle name="Titolo 4" xfId="57" builtinId="19" customBuiltin="1"/>
    <cellStyle name="Totale" xfId="58" builtinId="25" customBuiltin="1"/>
    <cellStyle name="Valore non valido" xfId="59" builtinId="27" customBuiltin="1"/>
    <cellStyle name="Valore valido" xfId="6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2/6%20pubblicazione%20dati/tavole/Tavole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2/Statistica%20report%20nidi%202012/Tavola%201_1.6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14"/>
      <sheetName val="Tav. 15"/>
      <sheetName val="Tav. 16"/>
      <sheetName val="Tav. 17"/>
      <sheetName val="Tav. 18"/>
      <sheetName val="Tav. 19"/>
      <sheetName val="Tav. 20"/>
      <sheetName val="Tav. 21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"/>
  <sheetViews>
    <sheetView tabSelected="1" workbookViewId="0">
      <selection activeCell="A2" sqref="A2"/>
    </sheetView>
  </sheetViews>
  <sheetFormatPr defaultColWidth="9.26953125" defaultRowHeight="13" x14ac:dyDescent="0.3"/>
  <cols>
    <col min="1" max="1" width="9.26953125" style="146"/>
    <col min="2" max="2" width="15.453125" style="146" customWidth="1"/>
    <col min="3" max="16384" width="9.26953125" style="146"/>
  </cols>
  <sheetData>
    <row r="2" spans="2:13" ht="14" x14ac:dyDescent="0.3">
      <c r="B2" s="152" t="s">
        <v>144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4" spans="2:13" x14ac:dyDescent="0.3">
      <c r="B4" s="146" t="s">
        <v>143</v>
      </c>
      <c r="C4" s="147" t="str">
        <f>+'Tav. 1'!C1:J1</f>
        <v>Nidi e sezioni primavera(a): utenti, spesa dei Comuni, compartecipazione degli utenti, spesa complessiva, percentuale di spesa pagata dagli utenti, spesa media per utente, per regione, ripartizione geografica e tipologia del servizio - Anno 2022 (Valori in euro)</v>
      </c>
    </row>
    <row r="5" spans="2:13" x14ac:dyDescent="0.3">
      <c r="B5" s="146" t="s">
        <v>142</v>
      </c>
      <c r="C5" s="147" t="str">
        <f>+'Tav1_segue (a)'!C1:J1</f>
        <v>Nidi(a): utenti, spesa dei Comuni, compartecipazione degli utenti, spesa complessiva,  percentuale di spesa pagata dagli utenti, spesa media per utente, per regione, ripartizione geografica e tipologia del servizio - Anno 2022 (Valori in euro)</v>
      </c>
    </row>
    <row r="6" spans="2:13" x14ac:dyDescent="0.3">
      <c r="B6" s="146" t="s">
        <v>141</v>
      </c>
      <c r="C6" s="147" t="str">
        <f>+'Tav1_segue (b)'!C1:J1</f>
        <v>Sezioni primavera(a): utenti, spesa dei Comuni, compartecipazione degli utenti, spesa complessiva, percentuale di spesa pagata dagli utenti, spesa media per utente, per regione, ripartizione geografica e tipologia del servizio - Anno 2022  (Valori in euro)</v>
      </c>
    </row>
    <row r="7" spans="2:13" x14ac:dyDescent="0.3">
      <c r="B7" s="146" t="s">
        <v>140</v>
      </c>
      <c r="C7" s="147" t="str">
        <f>+'Tav. 1.1'!C1:E1</f>
        <v>Nidi e sezioni primavera(a):  indicatori territoriali – Anno 2022</v>
      </c>
    </row>
    <row r="8" spans="2:13" x14ac:dyDescent="0.3">
      <c r="B8" s="146" t="s">
        <v>139</v>
      </c>
      <c r="C8" s="147" t="str">
        <f>+'Tav. 1.2'!C1:J1</f>
        <v>Servizi integrativi per la prima infanzia(a): utenti, spesa dei Comuni, compartecipazione degli utenti, spesa complessiva, percentuale di spesa pagata dagli utenti, spesa media per utente, per regione e ripartizione geografica - Anno 2022 (Valori in euro)</v>
      </c>
    </row>
    <row r="9" spans="2:13" x14ac:dyDescent="0.3">
      <c r="B9" s="146" t="s">
        <v>138</v>
      </c>
      <c r="C9" s="147" t="str">
        <f>+'Tav. 1.3'!C1:E1</f>
        <v>Servizi integrativi per la prima infanzia(a): indicatori territoriali – Anno 2022</v>
      </c>
    </row>
    <row r="10" spans="2:13" x14ac:dyDescent="0.3">
      <c r="B10" s="146" t="s">
        <v>137</v>
      </c>
      <c r="C10" s="147" t="str">
        <f>+'Tav. 1.3.1'!C1:J1</f>
        <v>Totale servizi socio-educativi per la prima infanzia(a): utenti, spesa dei Comuni, compartecipazione degli utenti, spesa complessiva,  percentuale di spesa pagata dagli utenti, spesa media per utente, per regione, ripartizione geografica e tipologia del servizio - Anno 2022  (Valori in euro)</v>
      </c>
    </row>
    <row r="11" spans="2:13" x14ac:dyDescent="0.3">
      <c r="B11" s="146" t="s">
        <v>136</v>
      </c>
      <c r="C11" s="147" t="str">
        <f>+'Tav. 1.4'!C1:J1</f>
        <v>Nidi e sezioni primavera comunali(a): utenti, spesa dei Comuni, compartecipazione degli utenti, spesa complessiva,  percentuale di spesa pagata dagli utenti, spesa media per utente, per regione, ripartizione geografica e tipo di gestione - Anno 2022  (Valori in euro)</v>
      </c>
    </row>
    <row r="12" spans="2:13" x14ac:dyDescent="0.3">
      <c r="B12" s="146" t="s">
        <v>135</v>
      </c>
      <c r="C12" s="147" t="str">
        <f>+'Tav1.4_segue (a)'!C1:J1</f>
        <v>Nidi e sezioni primavera comunali(a) a gestione diretta: utenti, spesa dei Comuni, compartecipazione degli utenti, spesa complessiva,  percentuale di spesa pagata dagli utenti, spesa media per utente, per regione, ripartizione geografica e tipo di gestione - Anno 2022  (Valori in euro)</v>
      </c>
    </row>
    <row r="13" spans="2:13" x14ac:dyDescent="0.3">
      <c r="B13" s="146" t="s">
        <v>134</v>
      </c>
      <c r="C13" s="147" t="str">
        <f>+'Tav1.4_segue (b)'!C1:J1</f>
        <v>Nidi e sezioni primavera comunali(a) a gestione affidata a terzi: utenti, spesa dei Comuni, compartecipazione degli utenti, spesa complessiva,  percentuale di spesa pagata dagli utenti, spesa media per utente, per regione, ripartizione geografica e tipo di gestione - Anno 2022  (Valori in euro)</v>
      </c>
    </row>
    <row r="14" spans="2:13" x14ac:dyDescent="0.3">
      <c r="B14" s="146" t="s">
        <v>133</v>
      </c>
      <c r="C14" s="147" t="str">
        <f>+'Tav1.5'!C1</f>
        <v>Utenti dell'offerta comunale di nidi e sezioni primavera(a), per tipo di gestione del servizio(b) - Anno 2022</v>
      </c>
    </row>
    <row r="15" spans="2:13" x14ac:dyDescent="0.3">
      <c r="B15" s="146" t="s">
        <v>145</v>
      </c>
      <c r="C15" s="147" t="str">
        <f>+'Tav1.5.1'!C1</f>
        <v>Spesa sostenuta dai Comuni singoli e associati per nidi e sezioni primavera(a), per tipo di gestione del servizio(b) - Anno 2022  (Valori in euro)</v>
      </c>
    </row>
    <row r="16" spans="2:13" x14ac:dyDescent="0.3">
      <c r="B16" s="146" t="s">
        <v>146</v>
      </c>
      <c r="C16" s="147" t="str">
        <f>+'Tav1.5.2'!C1</f>
        <v>Spesa media per utente dell'offerta comunale di nidi e sezioni primavera(a), per tipo di gestione del servizio(b) - Anno 2022
(Valori in euro)</v>
      </c>
    </row>
    <row r="17" spans="2:3" x14ac:dyDescent="0.3">
      <c r="B17" s="146" t="s">
        <v>132</v>
      </c>
      <c r="C17" s="147" t="str">
        <f>+'Tav1.6'!C1</f>
        <v>Totale servizi educativi per la prima infanzia(a):  indicatori territoriali – Anno 2022</v>
      </c>
    </row>
    <row r="18" spans="2:3" x14ac:dyDescent="0.3">
      <c r="B18" s="146" t="s">
        <v>131</v>
      </c>
      <c r="C18" s="147" t="str">
        <f>+'Tav1.7'!C1</f>
        <v>Nidi e sezioni primavera: numero di servizi e posti disponibili al 31.12.2022, per settore del titolare, tipo di servizio, regione e ripartizione geografica(a)</v>
      </c>
    </row>
    <row r="19" spans="2:3" x14ac:dyDescent="0.3">
      <c r="B19" s="146" t="s">
        <v>130</v>
      </c>
      <c r="C19" s="147" t="str">
        <f>+'Tav1.7_segue (a)'!C1:L1</f>
        <v>Nidi, micronidi e nidi aziendali: numero di servizi e posti disponibili al 31.12.2022, per settore del titolare, tipo di servizio, regione e ripartizione geografica(a)</v>
      </c>
    </row>
    <row r="20" spans="2:3" x14ac:dyDescent="0.3">
      <c r="B20" s="146" t="s">
        <v>129</v>
      </c>
      <c r="C20" s="147" t="str">
        <f>+'Tav1.7_segue (a1) '!C1:L1</f>
        <v>Nidi aziendali: numero di servizi e posti disponibili al 31.12.2022, per settore del titolare, tipo di servizio, regione e ripartizione geografica(a)</v>
      </c>
    </row>
    <row r="21" spans="2:3" x14ac:dyDescent="0.3">
      <c r="B21" s="146" t="s">
        <v>128</v>
      </c>
      <c r="C21" s="147" t="str">
        <f>+'Tav1.7_segue (b)'!C1:L1</f>
        <v>Sezioni primavera: numero di servizi e posti disponibili al 31.12.2022, per settore del titolare, tipo di servizio, regione e ripartizione geografica(a)</v>
      </c>
    </row>
    <row r="22" spans="2:3" x14ac:dyDescent="0.3">
      <c r="B22" s="146" t="s">
        <v>127</v>
      </c>
      <c r="C22" s="147" t="str">
        <f>+'Tav1.8'!C1</f>
        <v>Servizi integrativi per la prima infanzia(a) (totale servizi): numero di servizi e posti disponibili al 31.12.2022, per settore del titolare, regione e ripartizione geografica</v>
      </c>
    </row>
    <row r="23" spans="2:3" x14ac:dyDescent="0.3">
      <c r="B23" s="146" t="s">
        <v>126</v>
      </c>
      <c r="C23" s="147" t="str">
        <f>+'Tav1.8 (a)'!C1:L1</f>
        <v>Servizi integrativi per la prima infanzia(a) (spazi gioco): numero di servizi e posti disponibili al 31.12.2022, per settore del titolare, regione e ripartizione geografica</v>
      </c>
    </row>
    <row r="24" spans="2:3" x14ac:dyDescent="0.3">
      <c r="B24" s="146" t="s">
        <v>125</v>
      </c>
      <c r="C24" s="147" t="str">
        <f>+'Tav1.8 (b)'!C1:L1</f>
        <v>Servizi integrativi per la prima infanzia(a) (servizi in contesto domiciliare): numero di servizi e posti disponibili al 31.12.2022, per settore del titolare, regione e ripartizione geografica</v>
      </c>
    </row>
    <row r="25" spans="2:3" x14ac:dyDescent="0.3">
      <c r="B25" s="146" t="s">
        <v>124</v>
      </c>
      <c r="C25" s="147" t="str">
        <f>+'Tav1.8 (c)'!C1:L1</f>
        <v>Servizi integrativi per la prima infanzia(a) (centri bambini-genitori): numero di servizi e posti disponibili al 31.12.2022, per settore del titolare, regione e ripartizione geografica</v>
      </c>
    </row>
    <row r="26" spans="2:3" x14ac:dyDescent="0.3">
      <c r="B26" s="146" t="s">
        <v>123</v>
      </c>
      <c r="C26" s="147" t="str">
        <f>+'Tav1.9'!C1</f>
        <v>Totale servizi educativi per la prima infanzia e posti disponibili al 31.12.2022, per settore del titolare, regione e ripartizione geografica(a)</v>
      </c>
    </row>
    <row r="30" spans="2:3" x14ac:dyDescent="0.3">
      <c r="C30" s="148"/>
    </row>
    <row r="31" spans="2:3" x14ac:dyDescent="0.3">
      <c r="C31" s="148"/>
    </row>
    <row r="32" spans="2:3" x14ac:dyDescent="0.3">
      <c r="C32" s="148"/>
    </row>
    <row r="33" spans="3:3" x14ac:dyDescent="0.3">
      <c r="C33" s="148"/>
    </row>
    <row r="34" spans="3:3" x14ac:dyDescent="0.3">
      <c r="C34" s="148"/>
    </row>
    <row r="35" spans="3:3" x14ac:dyDescent="0.3">
      <c r="C35" s="148"/>
    </row>
    <row r="36" spans="3:3" x14ac:dyDescent="0.3">
      <c r="C36" s="148"/>
    </row>
    <row r="37" spans="3:3" x14ac:dyDescent="0.3">
      <c r="C37" s="148"/>
    </row>
    <row r="38" spans="3:3" x14ac:dyDescent="0.3">
      <c r="C38" s="148"/>
    </row>
    <row r="39" spans="3:3" x14ac:dyDescent="0.3">
      <c r="C39" s="148"/>
    </row>
    <row r="40" spans="3:3" x14ac:dyDescent="0.3">
      <c r="C40" s="148"/>
    </row>
    <row r="41" spans="3:3" x14ac:dyDescent="0.3">
      <c r="C41" s="148"/>
    </row>
  </sheetData>
  <mergeCells count="1">
    <mergeCell ref="B2:M2"/>
  </mergeCells>
  <hyperlinks>
    <hyperlink ref="C4" location="'Tav. 1'!A1" display="'Tav. 1'!A1"/>
    <hyperlink ref="C5" location="'Tav1_segue (a)'!A1" display="'Tav1_segue (a)'!A1"/>
    <hyperlink ref="C6" location="'Tav1_segue (b)'!A1" display="'Tav1_segue (b)'!A1"/>
    <hyperlink ref="C7" location="'Tav. 1.1'!A1" display="'Tav. 1.1'!A1"/>
    <hyperlink ref="C8" location="'Tav. 1.2'!A1" display="'Tav. 1.2'!A1"/>
    <hyperlink ref="C9" location="'Tav. 1.3'!A1" display="'Tav. 1.3'!A1"/>
    <hyperlink ref="C10" location="'Tav. 1.3.1'!A1" display="'Tav. 1.3.1'!A1"/>
    <hyperlink ref="C11" location="'Tav. 1.4'!A1" display="'Tav. 1.4'!A1"/>
    <hyperlink ref="C12" location="'Tav1.7_segue (a)'!A1" display="'Tav1.7_segue (a)'!A1"/>
    <hyperlink ref="C13" location="'Tav1.4_segue (b)'!A1" display="'Tav1.4_segue (b)'!A1"/>
    <hyperlink ref="C14" location="Tav1.5!A1" display="Tav1.5!A1"/>
    <hyperlink ref="C15" location="Tav1.5.1!A1" display="Tav1.5.1!A1"/>
    <hyperlink ref="C16" location="Tav1.5.2!A1" display="Tav1.5.2!A1"/>
    <hyperlink ref="C19" location="'Tav1.7_segue (a)'!A1" display="'Tav1.7_segue (a)'!A1"/>
    <hyperlink ref="C17" location="Tav1.6!A1" display="Tav1.6!A1"/>
    <hyperlink ref="C18" location="Tav1.7!A1" display="Tav1.7!A1"/>
    <hyperlink ref="C20" location="'Tav1.7_segue (a1) '!A1" display="'Tav1.7_segue (a1) '!A1"/>
    <hyperlink ref="C21" location="'Tav1.7_segue (b)'!A1" display="'Tav1.7_segue (b)'!A1"/>
    <hyperlink ref="C26" location="Tav1.9!A1" display="Tav1.9!A1"/>
    <hyperlink ref="C25" location="'Tav1.8 (c)'!A1" display="'Tav1.8 (c)'!A1"/>
    <hyperlink ref="C22" location="Tav1.8!A1" display="Tav1.8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opLeftCell="A25" workbookViewId="0">
      <selection activeCell="L3" sqref="L3"/>
    </sheetView>
  </sheetViews>
  <sheetFormatPr defaultColWidth="9.26953125" defaultRowHeight="10.5" x14ac:dyDescent="0.25"/>
  <cols>
    <col min="1" max="1" width="3.54296875" style="38" customWidth="1"/>
    <col min="2" max="2" width="14.26953125" style="38" customWidth="1"/>
    <col min="3" max="3" width="7.26953125" style="38" customWidth="1"/>
    <col min="4" max="4" width="7.54296875" style="38" customWidth="1"/>
    <col min="5" max="6" width="16.7265625" style="38" customWidth="1"/>
    <col min="7" max="7" width="21.7265625" style="38" customWidth="1"/>
    <col min="8" max="8" width="16.7265625" style="38" customWidth="1"/>
    <col min="9" max="9" width="14.26953125" style="38" customWidth="1"/>
    <col min="10" max="10" width="13.26953125" style="38" customWidth="1"/>
    <col min="11" max="12" width="9.26953125" style="38"/>
    <col min="13" max="14" width="10" style="38" bestFit="1" customWidth="1"/>
    <col min="15" max="15" width="11" style="38" bestFit="1" customWidth="1"/>
    <col min="16" max="20" width="9.26953125" style="38"/>
    <col min="21" max="21" width="9.54296875" style="38" bestFit="1" customWidth="1"/>
    <col min="22" max="22" width="9.26953125" style="38"/>
    <col min="23" max="23" width="12.453125" style="38" customWidth="1"/>
    <col min="24" max="16384" width="9.26953125" style="38"/>
  </cols>
  <sheetData>
    <row r="1" spans="1:36" s="1" customFormat="1" ht="38.25" customHeight="1" x14ac:dyDescent="0.35">
      <c r="A1" s="203" t="s">
        <v>57</v>
      </c>
      <c r="B1" s="203"/>
      <c r="C1" s="203" t="s">
        <v>170</v>
      </c>
      <c r="D1" s="203"/>
      <c r="E1" s="203"/>
      <c r="F1" s="203"/>
      <c r="G1" s="203"/>
      <c r="H1" s="203"/>
      <c r="I1" s="203"/>
      <c r="J1" s="203"/>
      <c r="L1" s="154" t="s">
        <v>147</v>
      </c>
      <c r="M1" s="154"/>
    </row>
    <row r="2" spans="1:36" s="1" customFormat="1" ht="22.5" customHeight="1" x14ac:dyDescent="0.35">
      <c r="A2" s="170" t="s">
        <v>0</v>
      </c>
      <c r="B2" s="170"/>
      <c r="C2" s="170"/>
      <c r="D2" s="208" t="s">
        <v>41</v>
      </c>
      <c r="E2" s="208" t="s">
        <v>43</v>
      </c>
      <c r="F2" s="208" t="s">
        <v>37</v>
      </c>
      <c r="G2" s="159" t="s">
        <v>90</v>
      </c>
      <c r="H2" s="210" t="s">
        <v>38</v>
      </c>
      <c r="I2" s="160" t="s">
        <v>1</v>
      </c>
      <c r="J2" s="160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6" s="1" customFormat="1" ht="24.75" customHeight="1" x14ac:dyDescent="0.35">
      <c r="A3" s="157"/>
      <c r="B3" s="157"/>
      <c r="C3" s="157"/>
      <c r="D3" s="209"/>
      <c r="E3" s="209"/>
      <c r="F3" s="209"/>
      <c r="G3" s="159"/>
      <c r="H3" s="211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6" ht="17.25" customHeight="1" x14ac:dyDescent="0.25">
      <c r="A4" s="212"/>
      <c r="B4" s="212"/>
      <c r="C4" s="212"/>
      <c r="D4" s="161" t="s">
        <v>49</v>
      </c>
      <c r="E4" s="161"/>
      <c r="F4" s="161"/>
      <c r="G4" s="161"/>
      <c r="H4" s="161"/>
      <c r="I4" s="161"/>
      <c r="J4" s="161"/>
    </row>
    <row r="5" spans="1:36" ht="12" customHeight="1" x14ac:dyDescent="0.35">
      <c r="A5" s="172" t="s">
        <v>2</v>
      </c>
      <c r="B5" s="172"/>
      <c r="C5" s="172"/>
      <c r="D5" s="10">
        <v>6828</v>
      </c>
      <c r="E5" s="10">
        <v>63171807</v>
      </c>
      <c r="F5" s="10">
        <v>15680568</v>
      </c>
      <c r="G5" s="10">
        <v>78852375</v>
      </c>
      <c r="H5" s="11">
        <v>19.899999999999999</v>
      </c>
      <c r="I5" s="33">
        <v>9252</v>
      </c>
      <c r="J5" s="33">
        <v>2297</v>
      </c>
      <c r="L5"/>
      <c r="M5"/>
      <c r="N5"/>
      <c r="O5"/>
      <c r="P5"/>
      <c r="Q5"/>
      <c r="R5"/>
      <c r="S5" s="73"/>
      <c r="T5" s="73"/>
      <c r="U5" s="73"/>
      <c r="V5" s="73"/>
      <c r="W5" s="73"/>
      <c r="X5" s="73"/>
      <c r="Y5" s="73"/>
      <c r="Z5" s="73"/>
      <c r="AB5" s="74"/>
      <c r="AC5" s="74"/>
      <c r="AD5" s="74"/>
      <c r="AE5" s="74"/>
      <c r="AF5" s="74"/>
      <c r="AG5" s="74"/>
      <c r="AH5" s="74"/>
      <c r="AI5" s="1"/>
      <c r="AJ5" s="1"/>
    </row>
    <row r="6" spans="1:36" ht="12" customHeight="1" x14ac:dyDescent="0.35">
      <c r="A6" s="172" t="s">
        <v>3</v>
      </c>
      <c r="B6" s="172"/>
      <c r="C6" s="172"/>
      <c r="D6" s="10">
        <v>94</v>
      </c>
      <c r="E6" s="10">
        <v>1222795</v>
      </c>
      <c r="F6" s="10">
        <v>267235</v>
      </c>
      <c r="G6" s="10">
        <v>1490030</v>
      </c>
      <c r="H6" s="11">
        <v>17.899999999999999</v>
      </c>
      <c r="I6" s="33">
        <v>13008</v>
      </c>
      <c r="J6" s="33">
        <v>2843</v>
      </c>
      <c r="L6"/>
      <c r="M6"/>
      <c r="N6"/>
      <c r="O6"/>
      <c r="P6"/>
      <c r="Q6"/>
      <c r="R6"/>
      <c r="S6" s="73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  <c r="AI6" s="1"/>
      <c r="AJ6" s="1"/>
    </row>
    <row r="7" spans="1:36" ht="12" customHeight="1" x14ac:dyDescent="0.35">
      <c r="A7" s="172" t="s">
        <v>9</v>
      </c>
      <c r="B7" s="172"/>
      <c r="C7" s="172"/>
      <c r="D7" s="10">
        <v>2258</v>
      </c>
      <c r="E7" s="10">
        <v>27574462</v>
      </c>
      <c r="F7" s="10">
        <v>4132203</v>
      </c>
      <c r="G7" s="10">
        <v>31706665</v>
      </c>
      <c r="H7" s="11">
        <v>13</v>
      </c>
      <c r="I7" s="33">
        <v>12212</v>
      </c>
      <c r="J7" s="33">
        <v>1830</v>
      </c>
      <c r="L7"/>
      <c r="M7"/>
      <c r="N7"/>
      <c r="O7"/>
      <c r="P7"/>
      <c r="Q7"/>
      <c r="R7"/>
      <c r="S7" s="73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  <c r="AI7" s="1"/>
      <c r="AJ7" s="1"/>
    </row>
    <row r="8" spans="1:36" ht="12" customHeight="1" x14ac:dyDescent="0.35">
      <c r="A8" s="172" t="s">
        <v>4</v>
      </c>
      <c r="B8" s="172"/>
      <c r="C8" s="172"/>
      <c r="D8" s="10">
        <v>16760</v>
      </c>
      <c r="E8" s="10">
        <v>149968924</v>
      </c>
      <c r="F8" s="10">
        <v>50135537</v>
      </c>
      <c r="G8" s="10">
        <v>200104461</v>
      </c>
      <c r="H8" s="11">
        <v>25.1</v>
      </c>
      <c r="I8" s="33">
        <v>8948</v>
      </c>
      <c r="J8" s="33">
        <v>2991</v>
      </c>
      <c r="L8"/>
      <c r="M8"/>
      <c r="N8"/>
      <c r="O8"/>
      <c r="P8"/>
      <c r="Q8"/>
      <c r="R8"/>
      <c r="S8" s="73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  <c r="AI8" s="1"/>
      <c r="AJ8" s="1"/>
    </row>
    <row r="9" spans="1:36" ht="12" customHeight="1" x14ac:dyDescent="0.35">
      <c r="A9" s="213" t="s">
        <v>36</v>
      </c>
      <c r="B9" s="213"/>
      <c r="C9" s="213"/>
      <c r="D9" s="10">
        <v>1686</v>
      </c>
      <c r="E9" s="10">
        <v>21371039</v>
      </c>
      <c r="F9" s="10">
        <v>4714910</v>
      </c>
      <c r="G9" s="10">
        <v>26085949</v>
      </c>
      <c r="H9" s="11">
        <v>18.100000000000001</v>
      </c>
      <c r="I9" s="33">
        <v>12676</v>
      </c>
      <c r="J9" s="33">
        <v>2797</v>
      </c>
      <c r="L9"/>
      <c r="M9"/>
      <c r="N9"/>
      <c r="O9"/>
      <c r="P9"/>
      <c r="Q9"/>
      <c r="R9"/>
      <c r="S9" s="73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  <c r="AI9" s="1"/>
      <c r="AJ9" s="1"/>
    </row>
    <row r="10" spans="1:36" s="41" customFormat="1" ht="12" customHeight="1" x14ac:dyDescent="0.35">
      <c r="A10" s="175" t="s">
        <v>5</v>
      </c>
      <c r="B10" s="175"/>
      <c r="C10" s="175"/>
      <c r="D10" s="12">
        <v>495</v>
      </c>
      <c r="E10" s="12">
        <v>6404561</v>
      </c>
      <c r="F10" s="12">
        <v>1725479</v>
      </c>
      <c r="G10" s="12">
        <v>8130040</v>
      </c>
      <c r="H10" s="13">
        <v>21.2</v>
      </c>
      <c r="I10" s="34">
        <v>12939</v>
      </c>
      <c r="J10" s="34">
        <v>3486</v>
      </c>
      <c r="K10" s="38"/>
      <c r="L10"/>
      <c r="M10"/>
      <c r="N10"/>
      <c r="O10"/>
      <c r="P10"/>
      <c r="Q10"/>
      <c r="R10"/>
      <c r="S10" s="73"/>
      <c r="T10" s="73"/>
      <c r="U10" s="73"/>
      <c r="V10" s="73"/>
      <c r="W10" s="73"/>
      <c r="X10" s="73"/>
      <c r="Y10" s="73"/>
      <c r="Z10" s="73"/>
      <c r="AB10" s="74"/>
      <c r="AC10" s="74"/>
      <c r="AD10" s="74"/>
      <c r="AE10" s="74"/>
      <c r="AF10" s="74"/>
      <c r="AG10" s="74"/>
      <c r="AH10" s="74"/>
      <c r="AI10" s="2"/>
      <c r="AJ10" s="2"/>
    </row>
    <row r="11" spans="1:36" s="41" customFormat="1" ht="12" customHeight="1" x14ac:dyDescent="0.35">
      <c r="A11" s="175" t="s">
        <v>6</v>
      </c>
      <c r="B11" s="175"/>
      <c r="C11" s="175"/>
      <c r="D11" s="12">
        <v>1191</v>
      </c>
      <c r="E11" s="12">
        <v>14966478</v>
      </c>
      <c r="F11" s="12">
        <v>2989431</v>
      </c>
      <c r="G11" s="12">
        <v>17955909</v>
      </c>
      <c r="H11" s="13">
        <v>16.600000000000001</v>
      </c>
      <c r="I11" s="34">
        <v>12566</v>
      </c>
      <c r="J11" s="34">
        <v>2510</v>
      </c>
      <c r="K11" s="38"/>
      <c r="L11"/>
      <c r="M11"/>
      <c r="N11"/>
      <c r="O11"/>
      <c r="P11"/>
      <c r="Q11"/>
      <c r="R11"/>
      <c r="S11" s="73"/>
      <c r="T11" s="73"/>
      <c r="U11" s="73"/>
      <c r="V11" s="73"/>
      <c r="W11" s="73"/>
      <c r="X11" s="73"/>
      <c r="Y11" s="73"/>
      <c r="Z11" s="73"/>
      <c r="AB11" s="74"/>
      <c r="AC11" s="74"/>
      <c r="AD11" s="74"/>
      <c r="AE11" s="74"/>
      <c r="AF11" s="74"/>
      <c r="AG11" s="74"/>
      <c r="AH11" s="74"/>
      <c r="AI11" s="2"/>
      <c r="AJ11" s="2"/>
    </row>
    <row r="12" spans="1:36" ht="12" customHeight="1" x14ac:dyDescent="0.35">
      <c r="A12" s="172" t="s">
        <v>7</v>
      </c>
      <c r="B12" s="172"/>
      <c r="C12" s="172"/>
      <c r="D12" s="10">
        <v>5557</v>
      </c>
      <c r="E12" s="10">
        <v>50539354</v>
      </c>
      <c r="F12" s="10">
        <v>14554381</v>
      </c>
      <c r="G12" s="10">
        <v>65093735</v>
      </c>
      <c r="H12" s="11">
        <v>22.4</v>
      </c>
      <c r="I12" s="33">
        <v>9095</v>
      </c>
      <c r="J12" s="33">
        <v>2619</v>
      </c>
      <c r="L12"/>
      <c r="M12"/>
      <c r="N12"/>
      <c r="O12"/>
      <c r="P12"/>
      <c r="Q12"/>
      <c r="R12"/>
      <c r="S12" s="73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  <c r="AI12" s="1"/>
      <c r="AJ12" s="1"/>
    </row>
    <row r="13" spans="1:36" ht="12" customHeight="1" x14ac:dyDescent="0.35">
      <c r="A13" s="172" t="s">
        <v>8</v>
      </c>
      <c r="B13" s="172"/>
      <c r="C13" s="172"/>
      <c r="D13" s="10">
        <v>1870</v>
      </c>
      <c r="E13" s="10">
        <v>27193545</v>
      </c>
      <c r="F13" s="10">
        <v>3837488</v>
      </c>
      <c r="G13" s="10">
        <v>31031033</v>
      </c>
      <c r="H13" s="11">
        <v>12.4</v>
      </c>
      <c r="I13" s="33">
        <v>14542</v>
      </c>
      <c r="J13" s="33">
        <v>2052</v>
      </c>
      <c r="L13"/>
      <c r="M13"/>
      <c r="N13"/>
      <c r="O13"/>
      <c r="P13"/>
      <c r="Q13"/>
      <c r="R13"/>
      <c r="S13" s="7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  <c r="AI13" s="1"/>
      <c r="AJ13" s="1"/>
    </row>
    <row r="14" spans="1:36" ht="12" customHeight="1" x14ac:dyDescent="0.35">
      <c r="A14" s="172" t="s">
        <v>10</v>
      </c>
      <c r="B14" s="172"/>
      <c r="C14" s="172"/>
      <c r="D14" s="10">
        <v>13591</v>
      </c>
      <c r="E14" s="10">
        <v>127817685</v>
      </c>
      <c r="F14" s="10">
        <v>24605171</v>
      </c>
      <c r="G14" s="10">
        <v>152422856</v>
      </c>
      <c r="H14" s="11">
        <v>16.100000000000001</v>
      </c>
      <c r="I14" s="33">
        <v>9405</v>
      </c>
      <c r="J14" s="33">
        <v>1810</v>
      </c>
      <c r="L14"/>
      <c r="M14"/>
      <c r="N14"/>
      <c r="O14"/>
      <c r="P14"/>
      <c r="Q14"/>
      <c r="R14"/>
      <c r="S14" s="73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  <c r="AI14" s="1"/>
      <c r="AJ14" s="1"/>
    </row>
    <row r="15" spans="1:36" ht="12" customHeight="1" x14ac:dyDescent="0.35">
      <c r="A15" s="172" t="s">
        <v>11</v>
      </c>
      <c r="B15" s="172"/>
      <c r="C15" s="172"/>
      <c r="D15" s="10">
        <v>6434</v>
      </c>
      <c r="E15" s="10">
        <v>56911595</v>
      </c>
      <c r="F15" s="10">
        <v>16303595</v>
      </c>
      <c r="G15" s="10">
        <v>73215190</v>
      </c>
      <c r="H15" s="11">
        <v>22.3</v>
      </c>
      <c r="I15" s="33">
        <v>8845</v>
      </c>
      <c r="J15" s="33">
        <v>2534</v>
      </c>
      <c r="L15"/>
      <c r="M15"/>
      <c r="N15"/>
      <c r="O15"/>
      <c r="P15"/>
      <c r="Q15"/>
      <c r="R15"/>
      <c r="S15" s="73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  <c r="AI15" s="1"/>
      <c r="AJ15" s="1"/>
    </row>
    <row r="16" spans="1:36" ht="12" customHeight="1" x14ac:dyDescent="0.35">
      <c r="A16" s="172" t="s">
        <v>12</v>
      </c>
      <c r="B16" s="172"/>
      <c r="C16" s="172"/>
      <c r="D16" s="10">
        <v>1505</v>
      </c>
      <c r="E16" s="10">
        <v>14388766</v>
      </c>
      <c r="F16" s="10">
        <v>2806101</v>
      </c>
      <c r="G16" s="10">
        <v>17194867</v>
      </c>
      <c r="H16" s="11">
        <v>16.3</v>
      </c>
      <c r="I16" s="33">
        <v>9561</v>
      </c>
      <c r="J16" s="33">
        <v>1865</v>
      </c>
      <c r="L16"/>
      <c r="M16"/>
      <c r="N16"/>
      <c r="O16"/>
      <c r="P16"/>
      <c r="Q16"/>
      <c r="R16"/>
      <c r="S16" s="73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  <c r="AI16" s="1"/>
      <c r="AJ16" s="1"/>
    </row>
    <row r="17" spans="1:36" ht="12" customHeight="1" x14ac:dyDescent="0.35">
      <c r="A17" s="172" t="s">
        <v>13</v>
      </c>
      <c r="B17" s="172"/>
      <c r="C17" s="172"/>
      <c r="D17" s="10">
        <v>2396</v>
      </c>
      <c r="E17" s="10">
        <v>13760977</v>
      </c>
      <c r="F17" s="10">
        <v>5104155</v>
      </c>
      <c r="G17" s="10">
        <v>18865132</v>
      </c>
      <c r="H17" s="11">
        <v>27.1</v>
      </c>
      <c r="I17" s="33">
        <v>5743</v>
      </c>
      <c r="J17" s="33">
        <v>2130</v>
      </c>
      <c r="L17"/>
      <c r="M17"/>
      <c r="N17"/>
      <c r="O17"/>
      <c r="P17"/>
      <c r="Q17"/>
      <c r="R17"/>
      <c r="S17" s="73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  <c r="AI17" s="1"/>
      <c r="AJ17" s="1"/>
    </row>
    <row r="18" spans="1:36" ht="12" customHeight="1" x14ac:dyDescent="0.35">
      <c r="A18" s="172" t="s">
        <v>14</v>
      </c>
      <c r="B18" s="172"/>
      <c r="C18" s="172"/>
      <c r="D18" s="10">
        <v>14785</v>
      </c>
      <c r="E18" s="10">
        <v>180609124</v>
      </c>
      <c r="F18" s="10">
        <v>23638168</v>
      </c>
      <c r="G18" s="10">
        <v>204247292</v>
      </c>
      <c r="H18" s="11">
        <v>11.6</v>
      </c>
      <c r="I18" s="33">
        <v>12216</v>
      </c>
      <c r="J18" s="33">
        <v>1599</v>
      </c>
      <c r="L18"/>
      <c r="M18"/>
      <c r="N18"/>
      <c r="O18"/>
      <c r="P18"/>
      <c r="Q18"/>
      <c r="R18"/>
      <c r="S18" s="73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  <c r="AI18" s="1"/>
      <c r="AJ18" s="1"/>
    </row>
    <row r="19" spans="1:36" ht="12" customHeight="1" x14ac:dyDescent="0.35">
      <c r="A19" s="172" t="s">
        <v>15</v>
      </c>
      <c r="B19" s="172"/>
      <c r="C19" s="172"/>
      <c r="D19" s="10">
        <v>1253</v>
      </c>
      <c r="E19" s="10">
        <v>7791104</v>
      </c>
      <c r="F19" s="10">
        <v>1840810</v>
      </c>
      <c r="G19" s="10">
        <v>9631914</v>
      </c>
      <c r="H19" s="11">
        <v>19.100000000000001</v>
      </c>
      <c r="I19" s="33">
        <v>6218</v>
      </c>
      <c r="J19" s="33">
        <v>1469</v>
      </c>
      <c r="L19"/>
      <c r="M19"/>
      <c r="N19"/>
      <c r="O19"/>
      <c r="P19"/>
      <c r="Q19"/>
      <c r="R19"/>
      <c r="S19" s="73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  <c r="AI19" s="1"/>
      <c r="AJ19" s="1"/>
    </row>
    <row r="20" spans="1:36" ht="12" customHeight="1" x14ac:dyDescent="0.35">
      <c r="A20" s="172" t="s">
        <v>16</v>
      </c>
      <c r="B20" s="172"/>
      <c r="C20" s="172"/>
      <c r="D20" s="10">
        <v>243</v>
      </c>
      <c r="E20" s="10">
        <v>1001766</v>
      </c>
      <c r="F20" s="10">
        <v>218407</v>
      </c>
      <c r="G20" s="10">
        <v>1220173</v>
      </c>
      <c r="H20" s="11">
        <v>17.899999999999999</v>
      </c>
      <c r="I20" s="33">
        <v>4122</v>
      </c>
      <c r="J20" s="33">
        <v>899</v>
      </c>
      <c r="L20"/>
      <c r="M20"/>
      <c r="N20"/>
      <c r="O20"/>
      <c r="P20"/>
      <c r="Q20"/>
      <c r="R20"/>
      <c r="S20" s="73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  <c r="AI20" s="1"/>
      <c r="AJ20" s="1"/>
    </row>
    <row r="21" spans="1:36" ht="12" customHeight="1" x14ac:dyDescent="0.35">
      <c r="A21" s="172" t="s">
        <v>17</v>
      </c>
      <c r="B21" s="172"/>
      <c r="C21" s="172"/>
      <c r="D21" s="10">
        <v>2420</v>
      </c>
      <c r="E21" s="10">
        <v>27746169</v>
      </c>
      <c r="F21" s="10">
        <v>1944396</v>
      </c>
      <c r="G21" s="10">
        <v>29690565</v>
      </c>
      <c r="H21" s="11">
        <v>6.5</v>
      </c>
      <c r="I21" s="33">
        <v>11465</v>
      </c>
      <c r="J21" s="33">
        <v>803</v>
      </c>
      <c r="L21"/>
      <c r="M21"/>
      <c r="N21"/>
      <c r="O21"/>
      <c r="P21"/>
      <c r="Q21"/>
      <c r="R21"/>
      <c r="S21" s="73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  <c r="AI21" s="1"/>
      <c r="AJ21" s="1"/>
    </row>
    <row r="22" spans="1:36" ht="12" customHeight="1" x14ac:dyDescent="0.35">
      <c r="A22" s="172" t="s">
        <v>18</v>
      </c>
      <c r="B22" s="172"/>
      <c r="C22" s="172"/>
      <c r="D22" s="10">
        <v>1763</v>
      </c>
      <c r="E22" s="10">
        <v>14307836</v>
      </c>
      <c r="F22" s="10">
        <v>2329233</v>
      </c>
      <c r="G22" s="10">
        <v>16637069</v>
      </c>
      <c r="H22" s="11">
        <v>14</v>
      </c>
      <c r="I22" s="33">
        <v>8116</v>
      </c>
      <c r="J22" s="33">
        <v>1321</v>
      </c>
      <c r="L22"/>
      <c r="M22"/>
      <c r="N22"/>
      <c r="O22"/>
      <c r="P22"/>
      <c r="Q22"/>
      <c r="R22"/>
      <c r="S22" s="73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  <c r="AI22" s="1"/>
      <c r="AJ22" s="1"/>
    </row>
    <row r="23" spans="1:36" ht="12" customHeight="1" x14ac:dyDescent="0.35">
      <c r="A23" s="172" t="s">
        <v>19</v>
      </c>
      <c r="B23" s="172"/>
      <c r="C23" s="172"/>
      <c r="D23" s="10">
        <v>438</v>
      </c>
      <c r="E23" s="10">
        <v>2109285</v>
      </c>
      <c r="F23" s="10">
        <v>280022</v>
      </c>
      <c r="G23" s="10">
        <v>2389307</v>
      </c>
      <c r="H23" s="11">
        <v>11.7</v>
      </c>
      <c r="I23" s="33">
        <v>4816</v>
      </c>
      <c r="J23" s="33">
        <v>639</v>
      </c>
      <c r="L23"/>
      <c r="M23"/>
      <c r="N23"/>
      <c r="O23"/>
      <c r="P23"/>
      <c r="Q23"/>
      <c r="R23"/>
      <c r="S23" s="7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  <c r="AI23" s="1"/>
      <c r="AJ23" s="1"/>
    </row>
    <row r="24" spans="1:36" ht="12" customHeight="1" x14ac:dyDescent="0.35">
      <c r="A24" s="172" t="s">
        <v>20</v>
      </c>
      <c r="B24" s="172"/>
      <c r="C24" s="172"/>
      <c r="D24" s="10">
        <v>335</v>
      </c>
      <c r="E24" s="10">
        <v>1715516</v>
      </c>
      <c r="F24" s="10">
        <v>173762</v>
      </c>
      <c r="G24" s="10">
        <v>1889278</v>
      </c>
      <c r="H24" s="11">
        <v>9.1999999999999993</v>
      </c>
      <c r="I24" s="33">
        <v>5121</v>
      </c>
      <c r="J24" s="33">
        <v>519</v>
      </c>
      <c r="L24"/>
      <c r="M24"/>
      <c r="N24"/>
      <c r="O24"/>
      <c r="P24"/>
      <c r="Q24"/>
      <c r="R24"/>
      <c r="S24" s="73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  <c r="AI24" s="1"/>
      <c r="AJ24" s="1"/>
    </row>
    <row r="25" spans="1:36" ht="12" customHeight="1" x14ac:dyDescent="0.35">
      <c r="A25" s="172" t="s">
        <v>21</v>
      </c>
      <c r="B25" s="172"/>
      <c r="C25" s="172"/>
      <c r="D25" s="10">
        <v>4469</v>
      </c>
      <c r="E25" s="10">
        <v>32030035</v>
      </c>
      <c r="F25" s="10">
        <v>2806986</v>
      </c>
      <c r="G25" s="10">
        <v>34837021</v>
      </c>
      <c r="H25" s="11">
        <v>8.1</v>
      </c>
      <c r="I25" s="33">
        <v>7167</v>
      </c>
      <c r="J25" s="33">
        <v>628</v>
      </c>
      <c r="L25"/>
      <c r="M25"/>
      <c r="N25"/>
      <c r="O25"/>
      <c r="P25"/>
      <c r="Q25"/>
      <c r="R25"/>
      <c r="S25" s="73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  <c r="AI25" s="1"/>
      <c r="AJ25" s="1"/>
    </row>
    <row r="26" spans="1:36" ht="12" customHeight="1" x14ac:dyDescent="0.35">
      <c r="A26" s="172" t="s">
        <v>22</v>
      </c>
      <c r="B26" s="172"/>
      <c r="C26" s="172"/>
      <c r="D26" s="10">
        <v>1074</v>
      </c>
      <c r="E26" s="10">
        <v>5714523</v>
      </c>
      <c r="F26" s="10">
        <v>1989216</v>
      </c>
      <c r="G26" s="10">
        <v>7703739</v>
      </c>
      <c r="H26" s="11">
        <v>25.8</v>
      </c>
      <c r="I26" s="33">
        <v>5321</v>
      </c>
      <c r="J26" s="33">
        <v>1852</v>
      </c>
      <c r="L26"/>
      <c r="M26"/>
      <c r="N26"/>
      <c r="O26"/>
      <c r="P26"/>
      <c r="Q26"/>
      <c r="R26"/>
      <c r="S26" s="73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  <c r="AI26" s="1"/>
      <c r="AJ26" s="1"/>
    </row>
    <row r="27" spans="1:36" ht="12" customHeight="1" x14ac:dyDescent="0.35">
      <c r="A27" s="176" t="s">
        <v>23</v>
      </c>
      <c r="B27" s="176"/>
      <c r="C27" s="176"/>
      <c r="D27" s="15">
        <v>25940</v>
      </c>
      <c r="E27" s="15">
        <v>241937988</v>
      </c>
      <c r="F27" s="15">
        <v>70215543</v>
      </c>
      <c r="G27" s="15">
        <v>312153531</v>
      </c>
      <c r="H27" s="16">
        <v>22.5</v>
      </c>
      <c r="I27" s="35">
        <v>9327</v>
      </c>
      <c r="J27" s="35">
        <v>2707</v>
      </c>
      <c r="L27"/>
      <c r="M27"/>
      <c r="N27"/>
      <c r="O27"/>
      <c r="P27"/>
      <c r="Q27"/>
      <c r="R27"/>
      <c r="S27" s="73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  <c r="AI27" s="1"/>
      <c r="AJ27" s="1"/>
    </row>
    <row r="28" spans="1:36" ht="12" customHeight="1" x14ac:dyDescent="0.35">
      <c r="A28" s="176" t="s">
        <v>24</v>
      </c>
      <c r="B28" s="176"/>
      <c r="C28" s="176"/>
      <c r="D28" s="15">
        <v>22704</v>
      </c>
      <c r="E28" s="15">
        <v>226921623</v>
      </c>
      <c r="F28" s="15">
        <v>47711950</v>
      </c>
      <c r="G28" s="15">
        <v>274633573</v>
      </c>
      <c r="H28" s="16">
        <v>17.399999999999999</v>
      </c>
      <c r="I28" s="35">
        <v>9995</v>
      </c>
      <c r="J28" s="35">
        <v>2101</v>
      </c>
      <c r="L28"/>
      <c r="M28"/>
      <c r="N28"/>
      <c r="O28"/>
      <c r="P28"/>
      <c r="Q28"/>
      <c r="R28"/>
      <c r="S28" s="73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  <c r="AI28" s="1"/>
      <c r="AJ28" s="1"/>
    </row>
    <row r="29" spans="1:36" ht="12" customHeight="1" x14ac:dyDescent="0.35">
      <c r="A29" s="176" t="s">
        <v>25</v>
      </c>
      <c r="B29" s="176"/>
      <c r="C29" s="176"/>
      <c r="D29" s="15">
        <v>25120</v>
      </c>
      <c r="E29" s="15">
        <v>265670462</v>
      </c>
      <c r="F29" s="15">
        <v>47852019</v>
      </c>
      <c r="G29" s="15">
        <v>313522481</v>
      </c>
      <c r="H29" s="16">
        <v>15.3</v>
      </c>
      <c r="I29" s="35">
        <v>10576</v>
      </c>
      <c r="J29" s="35">
        <v>1905</v>
      </c>
      <c r="L29"/>
      <c r="M29"/>
      <c r="N29"/>
      <c r="O29"/>
      <c r="P29"/>
      <c r="Q29"/>
      <c r="R29"/>
      <c r="S29" s="73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  <c r="AI29" s="1"/>
      <c r="AJ29" s="1"/>
    </row>
    <row r="30" spans="1:36" ht="12" customHeight="1" x14ac:dyDescent="0.35">
      <c r="A30" s="176" t="s">
        <v>26</v>
      </c>
      <c r="B30" s="176"/>
      <c r="C30" s="176"/>
      <c r="D30" s="15">
        <v>6452</v>
      </c>
      <c r="E30" s="15">
        <v>54671676</v>
      </c>
      <c r="F30" s="15">
        <v>6786630</v>
      </c>
      <c r="G30" s="15">
        <v>61458306</v>
      </c>
      <c r="H30" s="16">
        <v>11</v>
      </c>
      <c r="I30" s="35">
        <v>8474</v>
      </c>
      <c r="J30" s="35">
        <v>1052</v>
      </c>
      <c r="L30"/>
      <c r="M30"/>
      <c r="N30"/>
      <c r="O30"/>
      <c r="P30"/>
      <c r="Q30"/>
      <c r="R30"/>
      <c r="S30" s="73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  <c r="AI30" s="1"/>
      <c r="AJ30" s="1"/>
    </row>
    <row r="31" spans="1:36" ht="12" customHeight="1" x14ac:dyDescent="0.35">
      <c r="A31" s="176" t="s">
        <v>27</v>
      </c>
      <c r="B31" s="176"/>
      <c r="C31" s="176"/>
      <c r="D31" s="15">
        <v>5543</v>
      </c>
      <c r="E31" s="15">
        <v>37744558</v>
      </c>
      <c r="F31" s="15">
        <v>4796202</v>
      </c>
      <c r="G31" s="15">
        <v>42540760</v>
      </c>
      <c r="H31" s="16">
        <v>11.3</v>
      </c>
      <c r="I31" s="35">
        <v>6809</v>
      </c>
      <c r="J31" s="35">
        <v>865</v>
      </c>
      <c r="L31"/>
      <c r="M31"/>
      <c r="N31"/>
      <c r="O31"/>
      <c r="P31"/>
      <c r="Q31"/>
      <c r="R31"/>
      <c r="S31" s="73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  <c r="AI31" s="1"/>
      <c r="AJ31" s="1"/>
    </row>
    <row r="32" spans="1:36" s="42" customFormat="1" ht="12" customHeight="1" x14ac:dyDescent="0.35">
      <c r="A32" s="177" t="s">
        <v>28</v>
      </c>
      <c r="B32" s="177"/>
      <c r="C32" s="177"/>
      <c r="D32" s="59">
        <v>85759</v>
      </c>
      <c r="E32" s="59">
        <v>826946307</v>
      </c>
      <c r="F32" s="59">
        <v>177362344</v>
      </c>
      <c r="G32" s="59">
        <v>1004308651</v>
      </c>
      <c r="H32" s="60">
        <v>17.7</v>
      </c>
      <c r="I32" s="61">
        <v>9643</v>
      </c>
      <c r="J32" s="61">
        <v>2068</v>
      </c>
      <c r="K32" s="38"/>
      <c r="L32"/>
      <c r="M32"/>
      <c r="N32"/>
      <c r="O32"/>
      <c r="P32"/>
      <c r="Q32"/>
      <c r="R32"/>
      <c r="S32" s="73"/>
      <c r="T32" s="73"/>
      <c r="U32" s="73"/>
      <c r="V32" s="73"/>
      <c r="W32" s="73"/>
      <c r="X32" s="73"/>
      <c r="Y32" s="73"/>
      <c r="Z32" s="73"/>
      <c r="AB32" s="74"/>
      <c r="AC32" s="74"/>
      <c r="AD32" s="74"/>
      <c r="AE32" s="74"/>
      <c r="AF32" s="74"/>
      <c r="AG32" s="74"/>
      <c r="AH32" s="74"/>
      <c r="AI32" s="3"/>
      <c r="AJ32" s="3"/>
    </row>
    <row r="33" spans="1:36" s="4" customFormat="1" ht="12" customHeight="1" x14ac:dyDescent="0.25">
      <c r="A33" s="140" t="s">
        <v>32</v>
      </c>
      <c r="B33" s="207" t="s">
        <v>111</v>
      </c>
      <c r="C33" s="207"/>
      <c r="D33" s="207"/>
      <c r="E33" s="207"/>
      <c r="F33" s="207"/>
      <c r="G33" s="207"/>
      <c r="H33" s="207"/>
      <c r="I33" s="207"/>
      <c r="J33" s="207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36" s="1" customFormat="1" ht="12.65" customHeight="1" x14ac:dyDescent="0.35">
      <c r="A34" s="141" t="s">
        <v>33</v>
      </c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36" s="44" customFormat="1" x14ac:dyDescent="0.25">
      <c r="A35" s="214"/>
      <c r="B35" s="214"/>
      <c r="C35" s="214"/>
      <c r="D35" s="214"/>
      <c r="E35" s="214"/>
      <c r="F35" s="214"/>
      <c r="G35" s="214"/>
      <c r="H35" s="214"/>
      <c r="I35" s="214"/>
      <c r="J35" s="214"/>
    </row>
    <row r="36" spans="1:36" s="134" customFormat="1" ht="12" customHeight="1" x14ac:dyDescent="0.35">
      <c r="A36" s="176"/>
      <c r="B36" s="176"/>
      <c r="C36" s="176"/>
      <c r="D36" s="15"/>
      <c r="E36" s="15"/>
      <c r="F36" s="15"/>
      <c r="G36" s="15"/>
      <c r="H36" s="16"/>
      <c r="I36" s="35"/>
      <c r="J36" s="35"/>
      <c r="K36" s="44"/>
      <c r="L36" s="125"/>
      <c r="M36" s="125"/>
      <c r="N36" s="125"/>
      <c r="O36" s="125"/>
      <c r="P36" s="125"/>
      <c r="Q36" s="125"/>
      <c r="R36" s="125"/>
      <c r="S36" s="133"/>
      <c r="T36" s="133"/>
      <c r="U36" s="133"/>
      <c r="V36" s="133"/>
      <c r="W36" s="133"/>
      <c r="X36" s="133"/>
      <c r="Y36" s="133"/>
      <c r="Z36" s="133"/>
      <c r="AB36" s="135"/>
      <c r="AC36" s="135"/>
      <c r="AD36" s="135"/>
      <c r="AE36" s="135"/>
      <c r="AF36" s="135"/>
      <c r="AG36" s="135"/>
      <c r="AH36" s="135"/>
      <c r="AI36" s="113"/>
      <c r="AJ36" s="113"/>
    </row>
    <row r="37" spans="1:36" s="44" customFormat="1" x14ac:dyDescent="0.25"/>
    <row r="38" spans="1:36" s="44" customFormat="1" x14ac:dyDescent="0.25"/>
    <row r="39" spans="1:36" s="44" customFormat="1" x14ac:dyDescent="0.25"/>
  </sheetData>
  <mergeCells count="44">
    <mergeCell ref="A35:J35"/>
    <mergeCell ref="B33:J33"/>
    <mergeCell ref="B34:J34"/>
    <mergeCell ref="A27:C27"/>
    <mergeCell ref="A28:C28"/>
    <mergeCell ref="A29:C29"/>
    <mergeCell ref="A30:C30"/>
    <mergeCell ref="A31:C31"/>
    <mergeCell ref="A32:C32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7:C7"/>
    <mergeCell ref="A8:C8"/>
    <mergeCell ref="A9:C9"/>
    <mergeCell ref="A10:C10"/>
    <mergeCell ref="A11:C11"/>
    <mergeCell ref="L1:M1"/>
    <mergeCell ref="A36:C36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K8" sqref="K8"/>
    </sheetView>
  </sheetViews>
  <sheetFormatPr defaultColWidth="9.26953125" defaultRowHeight="10.5" x14ac:dyDescent="0.25"/>
  <cols>
    <col min="1" max="1" width="3.54296875" style="38" customWidth="1"/>
    <col min="2" max="2" width="12.7265625" style="38" customWidth="1"/>
    <col min="3" max="3" width="6.54296875" style="38" customWidth="1"/>
    <col min="4" max="4" width="7.54296875" style="38" customWidth="1"/>
    <col min="5" max="6" width="16.7265625" style="38" customWidth="1"/>
    <col min="7" max="7" width="21.7265625" style="38" customWidth="1"/>
    <col min="8" max="8" width="16.7265625" style="38" customWidth="1"/>
    <col min="9" max="9" width="14.26953125" style="38" customWidth="1"/>
    <col min="10" max="10" width="15.453125" style="38" customWidth="1"/>
    <col min="11" max="18" width="9.26953125" style="38"/>
    <col min="19" max="19" width="10" style="38" bestFit="1" customWidth="1"/>
    <col min="20" max="20" width="9.26953125" style="38"/>
    <col min="21" max="21" width="9.54296875" style="38" bestFit="1" customWidth="1"/>
    <col min="22" max="16384" width="9.26953125" style="38"/>
  </cols>
  <sheetData>
    <row r="1" spans="1:34" s="1" customFormat="1" ht="38.25" customHeight="1" x14ac:dyDescent="0.35">
      <c r="A1" s="203" t="s">
        <v>57</v>
      </c>
      <c r="B1" s="203"/>
      <c r="C1" s="203" t="s">
        <v>169</v>
      </c>
      <c r="D1" s="203"/>
      <c r="E1" s="203"/>
      <c r="F1" s="203"/>
      <c r="G1" s="203"/>
      <c r="H1" s="203"/>
      <c r="I1" s="203"/>
      <c r="J1" s="203"/>
      <c r="L1" s="154" t="s">
        <v>147</v>
      </c>
      <c r="M1" s="154"/>
    </row>
    <row r="2" spans="1:34" s="1" customFormat="1" ht="22.5" customHeight="1" x14ac:dyDescent="0.35">
      <c r="A2" s="170" t="s">
        <v>0</v>
      </c>
      <c r="B2" s="170"/>
      <c r="C2" s="170"/>
      <c r="D2" s="159" t="s">
        <v>41</v>
      </c>
      <c r="E2" s="159" t="s">
        <v>43</v>
      </c>
      <c r="F2" s="159" t="s">
        <v>37</v>
      </c>
      <c r="G2" s="159" t="s">
        <v>90</v>
      </c>
      <c r="H2" s="158" t="s">
        <v>38</v>
      </c>
      <c r="I2" s="160" t="s">
        <v>1</v>
      </c>
      <c r="J2" s="160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s="1" customFormat="1" ht="24.75" customHeight="1" x14ac:dyDescent="0.35">
      <c r="A3" s="157"/>
      <c r="B3" s="157"/>
      <c r="C3" s="157"/>
      <c r="D3" s="159"/>
      <c r="E3" s="159"/>
      <c r="F3" s="159"/>
      <c r="G3" s="159"/>
      <c r="H3" s="158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s="42" customFormat="1" ht="19.5" customHeight="1" x14ac:dyDescent="0.25">
      <c r="A4" s="173"/>
      <c r="B4" s="173"/>
      <c r="C4" s="173"/>
      <c r="D4" s="178" t="s">
        <v>50</v>
      </c>
      <c r="E4" s="215"/>
      <c r="F4" s="215"/>
      <c r="G4" s="215"/>
      <c r="H4" s="215"/>
      <c r="I4" s="215"/>
      <c r="J4" s="215"/>
      <c r="K4" s="38"/>
      <c r="L4" s="38"/>
      <c r="M4" s="40"/>
      <c r="N4" s="40"/>
    </row>
    <row r="5" spans="1:34" s="43" customFormat="1" ht="12" customHeight="1" x14ac:dyDescent="0.3">
      <c r="A5" s="172" t="s">
        <v>2</v>
      </c>
      <c r="B5" s="172"/>
      <c r="C5" s="172"/>
      <c r="D5" s="10">
        <v>4716</v>
      </c>
      <c r="E5" s="10">
        <v>20807042</v>
      </c>
      <c r="F5" s="10">
        <v>7915831</v>
      </c>
      <c r="G5" s="10">
        <v>28722873</v>
      </c>
      <c r="H5" s="11">
        <v>27.6</v>
      </c>
      <c r="I5" s="33">
        <v>4412</v>
      </c>
      <c r="J5" s="33">
        <v>1679</v>
      </c>
      <c r="K5"/>
      <c r="L5"/>
      <c r="M5"/>
      <c r="N5"/>
      <c r="O5"/>
      <c r="P5"/>
      <c r="Q5"/>
      <c r="R5" s="79"/>
      <c r="S5" s="79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2" customHeight="1" x14ac:dyDescent="0.3">
      <c r="A6" s="172" t="s">
        <v>3</v>
      </c>
      <c r="B6" s="172"/>
      <c r="C6" s="172"/>
      <c r="D6" s="10">
        <v>559</v>
      </c>
      <c r="E6" s="10">
        <v>6605066</v>
      </c>
      <c r="F6" s="10">
        <v>1424955</v>
      </c>
      <c r="G6" s="10">
        <v>8030021</v>
      </c>
      <c r="H6" s="11">
        <v>17.7</v>
      </c>
      <c r="I6" s="33">
        <v>11816</v>
      </c>
      <c r="J6" s="33">
        <v>2549</v>
      </c>
      <c r="K6"/>
      <c r="L6"/>
      <c r="M6"/>
      <c r="N6"/>
      <c r="O6"/>
      <c r="P6"/>
      <c r="Q6"/>
      <c r="R6" s="79"/>
      <c r="S6" s="79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3">
      <c r="A7" s="172" t="s">
        <v>9</v>
      </c>
      <c r="B7" s="172"/>
      <c r="C7" s="172"/>
      <c r="D7" s="10">
        <v>1263</v>
      </c>
      <c r="E7" s="10">
        <v>6191636</v>
      </c>
      <c r="F7" s="10">
        <v>1476185</v>
      </c>
      <c r="G7" s="10">
        <v>7667821</v>
      </c>
      <c r="H7" s="11">
        <v>19.3</v>
      </c>
      <c r="I7" s="33">
        <v>4902</v>
      </c>
      <c r="J7" s="33">
        <v>1169</v>
      </c>
      <c r="K7"/>
      <c r="L7"/>
      <c r="M7"/>
      <c r="N7"/>
      <c r="O7"/>
      <c r="P7"/>
      <c r="Q7"/>
      <c r="R7" s="79"/>
      <c r="S7" s="79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3">
      <c r="A8" s="172" t="s">
        <v>4</v>
      </c>
      <c r="B8" s="172"/>
      <c r="C8" s="172"/>
      <c r="D8" s="10">
        <v>9973</v>
      </c>
      <c r="E8" s="10">
        <v>40919422</v>
      </c>
      <c r="F8" s="10">
        <v>17139149</v>
      </c>
      <c r="G8" s="10">
        <v>58058571</v>
      </c>
      <c r="H8" s="11">
        <v>29.5</v>
      </c>
      <c r="I8" s="33">
        <v>4103</v>
      </c>
      <c r="J8" s="33">
        <v>1719</v>
      </c>
      <c r="K8"/>
      <c r="L8"/>
      <c r="M8"/>
      <c r="N8"/>
      <c r="O8"/>
      <c r="P8"/>
      <c r="Q8"/>
      <c r="R8" s="79"/>
      <c r="S8" s="79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3">
      <c r="A9" s="213" t="s">
        <v>36</v>
      </c>
      <c r="B9" s="213"/>
      <c r="C9" s="213"/>
      <c r="D9" s="10">
        <v>3899</v>
      </c>
      <c r="E9" s="10">
        <v>32978123</v>
      </c>
      <c r="F9" s="10">
        <v>11729074</v>
      </c>
      <c r="G9" s="10">
        <v>44707197</v>
      </c>
      <c r="H9" s="11">
        <v>26.2</v>
      </c>
      <c r="I9" s="33">
        <v>8458</v>
      </c>
      <c r="J9" s="33">
        <v>3008</v>
      </c>
      <c r="K9"/>
      <c r="L9"/>
      <c r="M9"/>
      <c r="N9"/>
      <c r="O9"/>
      <c r="P9"/>
      <c r="Q9"/>
      <c r="R9" s="79"/>
      <c r="S9" s="7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ht="12" customHeight="1" x14ac:dyDescent="0.3">
      <c r="A10" s="175" t="s">
        <v>5</v>
      </c>
      <c r="B10" s="175"/>
      <c r="C10" s="175"/>
      <c r="D10" s="12">
        <v>1432</v>
      </c>
      <c r="E10" s="12">
        <v>11408852</v>
      </c>
      <c r="F10" s="12">
        <v>4372369</v>
      </c>
      <c r="G10" s="12">
        <v>15781221</v>
      </c>
      <c r="H10" s="12">
        <v>27.7</v>
      </c>
      <c r="I10" s="34">
        <v>7967</v>
      </c>
      <c r="J10" s="34">
        <v>3053</v>
      </c>
      <c r="K10"/>
      <c r="L10"/>
      <c r="M10"/>
      <c r="N10"/>
      <c r="O10"/>
      <c r="P10"/>
      <c r="Q10"/>
      <c r="R10" s="79"/>
      <c r="S10" s="79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ht="12" customHeight="1" x14ac:dyDescent="0.3">
      <c r="A11" s="175" t="s">
        <v>6</v>
      </c>
      <c r="B11" s="175"/>
      <c r="C11" s="175"/>
      <c r="D11" s="12">
        <v>2467</v>
      </c>
      <c r="E11" s="12">
        <v>21569271</v>
      </c>
      <c r="F11" s="12">
        <v>7356705</v>
      </c>
      <c r="G11" s="12">
        <v>28925976</v>
      </c>
      <c r="H11" s="11">
        <v>25.4</v>
      </c>
      <c r="I11" s="33">
        <v>8743</v>
      </c>
      <c r="J11" s="33">
        <v>2982</v>
      </c>
      <c r="K11"/>
      <c r="L11"/>
      <c r="M11"/>
      <c r="N11"/>
      <c r="O11"/>
      <c r="P11"/>
      <c r="Q11"/>
      <c r="R11" s="79"/>
      <c r="S11" s="79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2" customHeight="1" x14ac:dyDescent="0.3">
      <c r="A12" s="172" t="s">
        <v>7</v>
      </c>
      <c r="B12" s="172"/>
      <c r="C12" s="172"/>
      <c r="D12" s="10">
        <v>4972</v>
      </c>
      <c r="E12" s="10">
        <v>17298738</v>
      </c>
      <c r="F12" s="10">
        <v>8136616</v>
      </c>
      <c r="G12" s="10">
        <v>25435354</v>
      </c>
      <c r="H12" s="11">
        <v>32</v>
      </c>
      <c r="I12" s="33">
        <v>3479</v>
      </c>
      <c r="J12" s="33">
        <v>1636</v>
      </c>
      <c r="K12"/>
      <c r="L12"/>
      <c r="M12"/>
      <c r="N12"/>
      <c r="O12"/>
      <c r="P12"/>
      <c r="Q12"/>
      <c r="R12" s="79"/>
      <c r="S12" s="79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3">
      <c r="A13" s="172" t="s">
        <v>8</v>
      </c>
      <c r="B13" s="172"/>
      <c r="C13" s="172"/>
      <c r="D13" s="10">
        <v>684</v>
      </c>
      <c r="E13" s="10">
        <v>4111747</v>
      </c>
      <c r="F13" s="10">
        <v>893174</v>
      </c>
      <c r="G13" s="10">
        <v>5004921</v>
      </c>
      <c r="H13" s="11">
        <v>17.8</v>
      </c>
      <c r="I13" s="33">
        <v>6011</v>
      </c>
      <c r="J13" s="33">
        <v>1306</v>
      </c>
      <c r="K13"/>
      <c r="L13"/>
      <c r="M13"/>
      <c r="N13"/>
      <c r="O13"/>
      <c r="P13"/>
      <c r="Q13"/>
      <c r="R13" s="79"/>
      <c r="S13" s="79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3">
      <c r="A14" s="172" t="s">
        <v>10</v>
      </c>
      <c r="B14" s="172"/>
      <c r="C14" s="172"/>
      <c r="D14" s="10">
        <v>9112</v>
      </c>
      <c r="E14" s="10">
        <v>67302846</v>
      </c>
      <c r="F14" s="10">
        <v>14705955</v>
      </c>
      <c r="G14" s="10">
        <v>82008801</v>
      </c>
      <c r="H14" s="11">
        <v>17.899999999999999</v>
      </c>
      <c r="I14" s="33">
        <v>7386</v>
      </c>
      <c r="J14" s="33">
        <v>1614</v>
      </c>
      <c r="K14"/>
      <c r="L14"/>
      <c r="M14"/>
      <c r="N14"/>
      <c r="O14"/>
      <c r="P14"/>
      <c r="Q14"/>
      <c r="R14" s="79"/>
      <c r="S14" s="79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3">
      <c r="A15" s="172" t="s">
        <v>11</v>
      </c>
      <c r="B15" s="172"/>
      <c r="C15" s="172"/>
      <c r="D15" s="10">
        <v>7163</v>
      </c>
      <c r="E15" s="10">
        <v>43595854</v>
      </c>
      <c r="F15" s="10">
        <v>14475952</v>
      </c>
      <c r="G15" s="10">
        <v>58071806</v>
      </c>
      <c r="H15" s="11">
        <v>24.9</v>
      </c>
      <c r="I15" s="33">
        <v>6086</v>
      </c>
      <c r="J15" s="33">
        <v>2021</v>
      </c>
      <c r="K15"/>
      <c r="L15"/>
      <c r="M15"/>
      <c r="N15"/>
      <c r="O15"/>
      <c r="P15"/>
      <c r="Q15"/>
      <c r="R15" s="79"/>
      <c r="S15" s="79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3">
      <c r="A16" s="172" t="s">
        <v>12</v>
      </c>
      <c r="B16" s="172"/>
      <c r="C16" s="172"/>
      <c r="D16" s="10">
        <v>910</v>
      </c>
      <c r="E16" s="10">
        <v>3131526</v>
      </c>
      <c r="F16" s="10">
        <v>1460137</v>
      </c>
      <c r="G16" s="10">
        <v>4591663</v>
      </c>
      <c r="H16" s="11">
        <v>31.8</v>
      </c>
      <c r="I16" s="33">
        <v>3441</v>
      </c>
      <c r="J16" s="33">
        <v>1605</v>
      </c>
      <c r="K16"/>
      <c r="L16"/>
      <c r="M16"/>
      <c r="N16"/>
      <c r="O16"/>
      <c r="P16"/>
      <c r="Q16"/>
      <c r="R16" s="79"/>
      <c r="S16" s="79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3">
      <c r="A17" s="172" t="s">
        <v>13</v>
      </c>
      <c r="B17" s="172"/>
      <c r="C17" s="172"/>
      <c r="D17" s="10">
        <v>2458</v>
      </c>
      <c r="E17" s="10">
        <v>10198793</v>
      </c>
      <c r="F17" s="10">
        <v>3183599</v>
      </c>
      <c r="G17" s="10">
        <v>13382392</v>
      </c>
      <c r="H17" s="11">
        <v>23.8</v>
      </c>
      <c r="I17" s="33">
        <v>4149</v>
      </c>
      <c r="J17" s="33">
        <v>1295</v>
      </c>
      <c r="K17"/>
      <c r="L17"/>
      <c r="M17"/>
      <c r="N17"/>
      <c r="O17"/>
      <c r="P17"/>
      <c r="Q17"/>
      <c r="R17" s="79"/>
      <c r="S17" s="79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3">
      <c r="A18" s="172" t="s">
        <v>14</v>
      </c>
      <c r="B18" s="172"/>
      <c r="C18" s="172"/>
      <c r="D18" s="10">
        <v>4119</v>
      </c>
      <c r="E18" s="10">
        <v>24523107</v>
      </c>
      <c r="F18" s="10">
        <v>5459989</v>
      </c>
      <c r="G18" s="10">
        <v>29983096</v>
      </c>
      <c r="H18" s="11">
        <v>18.2</v>
      </c>
      <c r="I18" s="33">
        <v>5954</v>
      </c>
      <c r="J18" s="33">
        <v>1326</v>
      </c>
      <c r="K18"/>
      <c r="L18"/>
      <c r="M18"/>
      <c r="N18"/>
      <c r="O18"/>
      <c r="P18"/>
      <c r="Q18"/>
      <c r="R18" s="79"/>
      <c r="S18" s="79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3">
      <c r="A19" s="172" t="s">
        <v>15</v>
      </c>
      <c r="B19" s="172"/>
      <c r="C19" s="172"/>
      <c r="D19" s="10">
        <v>1377</v>
      </c>
      <c r="E19" s="10">
        <v>3946507</v>
      </c>
      <c r="F19" s="10">
        <v>1623317</v>
      </c>
      <c r="G19" s="10">
        <v>5569824</v>
      </c>
      <c r="H19" s="11">
        <v>29.1</v>
      </c>
      <c r="I19" s="33">
        <v>2866</v>
      </c>
      <c r="J19" s="33">
        <v>1179</v>
      </c>
      <c r="K19"/>
      <c r="L19"/>
      <c r="M19"/>
      <c r="N19"/>
      <c r="O19"/>
      <c r="P19"/>
      <c r="Q19"/>
      <c r="R19" s="79"/>
      <c r="S19" s="7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3">
      <c r="A20" s="172" t="s">
        <v>16</v>
      </c>
      <c r="B20" s="172"/>
      <c r="C20" s="172"/>
      <c r="D20" s="10">
        <v>368</v>
      </c>
      <c r="E20" s="10">
        <v>849912</v>
      </c>
      <c r="F20" s="10">
        <v>222843</v>
      </c>
      <c r="G20" s="10">
        <v>1072755</v>
      </c>
      <c r="H20" s="11">
        <v>20.8</v>
      </c>
      <c r="I20" s="33">
        <v>2310</v>
      </c>
      <c r="J20" s="33">
        <v>606</v>
      </c>
      <c r="K20"/>
      <c r="L20"/>
      <c r="M20"/>
      <c r="N20"/>
      <c r="O20"/>
      <c r="P20"/>
      <c r="Q20"/>
      <c r="R20" s="79"/>
      <c r="S20" s="79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3">
      <c r="A21" s="172" t="s">
        <v>17</v>
      </c>
      <c r="B21" s="172"/>
      <c r="C21" s="172"/>
      <c r="D21" s="10">
        <v>3510</v>
      </c>
      <c r="E21" s="10">
        <v>20125155</v>
      </c>
      <c r="F21" s="10">
        <v>2208404</v>
      </c>
      <c r="G21" s="10">
        <v>22333559</v>
      </c>
      <c r="H21" s="11">
        <v>9.9</v>
      </c>
      <c r="I21" s="33">
        <v>5734</v>
      </c>
      <c r="J21" s="33">
        <v>629</v>
      </c>
      <c r="K21"/>
      <c r="L21"/>
      <c r="M21"/>
      <c r="N21"/>
      <c r="O21"/>
      <c r="P21"/>
      <c r="Q21"/>
      <c r="R21" s="79"/>
      <c r="S21" s="79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3">
      <c r="A22" s="172" t="s">
        <v>18</v>
      </c>
      <c r="B22" s="172"/>
      <c r="C22" s="172"/>
      <c r="D22" s="10">
        <v>2530</v>
      </c>
      <c r="E22" s="10">
        <v>10902709</v>
      </c>
      <c r="F22" s="10">
        <v>1126113</v>
      </c>
      <c r="G22" s="10">
        <v>12028822</v>
      </c>
      <c r="H22" s="11">
        <v>9.4</v>
      </c>
      <c r="I22" s="33">
        <v>4309</v>
      </c>
      <c r="J22" s="33">
        <v>445</v>
      </c>
      <c r="K22"/>
      <c r="L22"/>
      <c r="M22"/>
      <c r="N22"/>
      <c r="O22"/>
      <c r="P22"/>
      <c r="Q22"/>
      <c r="R22" s="79"/>
      <c r="S22" s="79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3">
      <c r="A23" s="172" t="s">
        <v>19</v>
      </c>
      <c r="B23" s="172"/>
      <c r="C23" s="172"/>
      <c r="D23" s="10">
        <v>476</v>
      </c>
      <c r="E23" s="10">
        <v>1464889</v>
      </c>
      <c r="F23" s="10">
        <v>831733</v>
      </c>
      <c r="G23" s="10">
        <v>2296622</v>
      </c>
      <c r="H23" s="11">
        <v>36.200000000000003</v>
      </c>
      <c r="I23" s="33">
        <v>3077</v>
      </c>
      <c r="J23" s="33">
        <v>1747</v>
      </c>
      <c r="K23"/>
      <c r="L23"/>
      <c r="M23"/>
      <c r="N23"/>
      <c r="O23"/>
      <c r="P23"/>
      <c r="Q23"/>
      <c r="R23" s="79"/>
      <c r="S23" s="79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3">
      <c r="A24" s="172" t="s">
        <v>20</v>
      </c>
      <c r="B24" s="172"/>
      <c r="C24" s="172"/>
      <c r="D24" s="10">
        <v>1072</v>
      </c>
      <c r="E24" s="10">
        <v>5821704</v>
      </c>
      <c r="F24" s="10">
        <v>510145</v>
      </c>
      <c r="G24" s="10">
        <v>6331849</v>
      </c>
      <c r="H24" s="11">
        <v>8.1</v>
      </c>
      <c r="I24" s="33">
        <v>5431</v>
      </c>
      <c r="J24" s="33">
        <v>476</v>
      </c>
      <c r="K24"/>
      <c r="L24"/>
      <c r="M24"/>
      <c r="N24"/>
      <c r="O24"/>
      <c r="P24"/>
      <c r="Q24"/>
      <c r="R24" s="79"/>
      <c r="S24" s="79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3">
      <c r="A25" s="172" t="s">
        <v>21</v>
      </c>
      <c r="B25" s="172"/>
      <c r="C25" s="172"/>
      <c r="D25" s="10">
        <v>1477</v>
      </c>
      <c r="E25" s="10">
        <v>6024657</v>
      </c>
      <c r="F25" s="10">
        <v>1134456</v>
      </c>
      <c r="G25" s="10">
        <v>7159113</v>
      </c>
      <c r="H25" s="11">
        <v>15.8</v>
      </c>
      <c r="I25" s="33">
        <v>4079</v>
      </c>
      <c r="J25" s="33">
        <v>768</v>
      </c>
      <c r="K25"/>
      <c r="L25"/>
      <c r="M25"/>
      <c r="N25"/>
      <c r="O25"/>
      <c r="P25"/>
      <c r="Q25"/>
      <c r="R25" s="79"/>
      <c r="S25" s="79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3">
      <c r="A26" s="172" t="s">
        <v>22</v>
      </c>
      <c r="B26" s="172"/>
      <c r="C26" s="172"/>
      <c r="D26" s="10">
        <v>1745</v>
      </c>
      <c r="E26" s="10">
        <v>9135700</v>
      </c>
      <c r="F26" s="10">
        <v>3112436</v>
      </c>
      <c r="G26" s="10">
        <v>12248136</v>
      </c>
      <c r="H26" s="11">
        <v>25.4</v>
      </c>
      <c r="I26" s="33">
        <v>5235</v>
      </c>
      <c r="J26" s="33">
        <v>1784</v>
      </c>
      <c r="K26"/>
      <c r="L26"/>
      <c r="M26"/>
      <c r="N26"/>
      <c r="O26"/>
      <c r="P26"/>
      <c r="Q26"/>
      <c r="R26" s="79"/>
      <c r="S26" s="79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3">
      <c r="A27" s="176" t="s">
        <v>23</v>
      </c>
      <c r="B27" s="176"/>
      <c r="C27" s="176"/>
      <c r="D27" s="15">
        <v>16511</v>
      </c>
      <c r="E27" s="15">
        <v>74523166</v>
      </c>
      <c r="F27" s="15">
        <v>27956120</v>
      </c>
      <c r="G27" s="15">
        <v>102479286</v>
      </c>
      <c r="H27" s="16">
        <v>27.3</v>
      </c>
      <c r="I27" s="35">
        <v>4514</v>
      </c>
      <c r="J27" s="35">
        <v>1693</v>
      </c>
      <c r="K27"/>
      <c r="L27"/>
      <c r="M27"/>
      <c r="N27"/>
      <c r="O27"/>
      <c r="P27"/>
      <c r="Q27"/>
      <c r="R27" s="79"/>
      <c r="S27" s="79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3">
      <c r="A28" s="176" t="s">
        <v>24</v>
      </c>
      <c r="B28" s="176"/>
      <c r="C28" s="176"/>
      <c r="D28" s="15">
        <v>18667</v>
      </c>
      <c r="E28" s="15">
        <v>121691454</v>
      </c>
      <c r="F28" s="15">
        <v>35464819</v>
      </c>
      <c r="G28" s="15">
        <v>157156273</v>
      </c>
      <c r="H28" s="16">
        <v>22.6</v>
      </c>
      <c r="I28" s="35">
        <v>6519</v>
      </c>
      <c r="J28" s="35">
        <v>1900</v>
      </c>
      <c r="K28"/>
      <c r="L28"/>
      <c r="M28"/>
      <c r="N28"/>
      <c r="O28"/>
      <c r="P28"/>
      <c r="Q28"/>
      <c r="R28" s="79"/>
      <c r="S28" s="79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3">
      <c r="A29" s="176" t="s">
        <v>25</v>
      </c>
      <c r="B29" s="176"/>
      <c r="C29" s="176"/>
      <c r="D29" s="15">
        <v>14650</v>
      </c>
      <c r="E29" s="15">
        <v>81449280</v>
      </c>
      <c r="F29" s="15">
        <v>24579677</v>
      </c>
      <c r="G29" s="15">
        <v>106028957</v>
      </c>
      <c r="H29" s="16">
        <v>23.2</v>
      </c>
      <c r="I29" s="35">
        <v>5560</v>
      </c>
      <c r="J29" s="35">
        <v>1678</v>
      </c>
      <c r="K29"/>
      <c r="L29"/>
      <c r="M29"/>
      <c r="N29"/>
      <c r="O29"/>
      <c r="P29"/>
      <c r="Q29"/>
      <c r="R29" s="79"/>
      <c r="S29" s="7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3">
      <c r="A30" s="176" t="s">
        <v>26</v>
      </c>
      <c r="B30" s="176"/>
      <c r="C30" s="176"/>
      <c r="D30" s="15">
        <v>9333</v>
      </c>
      <c r="E30" s="15">
        <v>43110876</v>
      </c>
      <c r="F30" s="15">
        <v>6522555</v>
      </c>
      <c r="G30" s="15">
        <v>49633431</v>
      </c>
      <c r="H30" s="16">
        <v>13.1</v>
      </c>
      <c r="I30" s="35">
        <v>4619</v>
      </c>
      <c r="J30" s="35">
        <v>699</v>
      </c>
      <c r="K30"/>
      <c r="L30"/>
      <c r="M30"/>
      <c r="N30"/>
      <c r="O30"/>
      <c r="P30"/>
      <c r="Q30"/>
      <c r="R30" s="79"/>
      <c r="S30" s="79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3">
      <c r="A31" s="176" t="s">
        <v>27</v>
      </c>
      <c r="B31" s="176"/>
      <c r="C31" s="176"/>
      <c r="D31" s="15">
        <v>3222</v>
      </c>
      <c r="E31" s="15">
        <v>15160357</v>
      </c>
      <c r="F31" s="15">
        <v>4246892</v>
      </c>
      <c r="G31" s="15">
        <v>19407249</v>
      </c>
      <c r="H31" s="16">
        <v>21.9</v>
      </c>
      <c r="I31" s="35">
        <v>4705</v>
      </c>
      <c r="J31" s="35">
        <v>1318</v>
      </c>
      <c r="K31"/>
      <c r="L31"/>
      <c r="M31"/>
      <c r="N31"/>
      <c r="O31"/>
      <c r="P31"/>
      <c r="Q31"/>
      <c r="R31" s="79"/>
      <c r="S31" s="79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4" customFormat="1" ht="12" customHeight="1" x14ac:dyDescent="0.3">
      <c r="A32" s="176" t="s">
        <v>28</v>
      </c>
      <c r="B32" s="176"/>
      <c r="C32" s="176"/>
      <c r="D32" s="15">
        <v>62383</v>
      </c>
      <c r="E32" s="15">
        <v>335935133</v>
      </c>
      <c r="F32" s="15">
        <v>98770063</v>
      </c>
      <c r="G32" s="15">
        <v>434705196</v>
      </c>
      <c r="H32" s="16">
        <v>22.7</v>
      </c>
      <c r="I32" s="35">
        <v>5385</v>
      </c>
      <c r="J32" s="35">
        <v>1583</v>
      </c>
      <c r="K32"/>
      <c r="L32"/>
      <c r="M32"/>
      <c r="N32"/>
      <c r="O32"/>
      <c r="P32"/>
      <c r="Q32"/>
      <c r="R32" s="79"/>
      <c r="S32" s="79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20" s="4" customFormat="1" ht="11.65" customHeight="1" x14ac:dyDescent="0.25">
      <c r="A33" s="140" t="s">
        <v>32</v>
      </c>
      <c r="B33" s="207" t="s">
        <v>111</v>
      </c>
      <c r="C33" s="207"/>
      <c r="D33" s="207"/>
      <c r="E33" s="207"/>
      <c r="F33" s="207"/>
      <c r="G33" s="207"/>
      <c r="H33" s="207"/>
      <c r="I33" s="207"/>
      <c r="J33" s="207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s="1" customFormat="1" ht="10.15" customHeight="1" x14ac:dyDescent="0.35">
      <c r="A34" s="141" t="s">
        <v>33</v>
      </c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80"/>
      <c r="B35" s="180"/>
      <c r="C35" s="180"/>
      <c r="D35" s="180"/>
      <c r="E35" s="180"/>
      <c r="F35" s="180"/>
      <c r="G35" s="180"/>
      <c r="H35" s="180"/>
      <c r="I35" s="180"/>
      <c r="J35" s="180"/>
    </row>
  </sheetData>
  <mergeCells count="43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topLeftCell="A7" zoomScaleNormal="100" workbookViewId="0">
      <selection activeCell="K8" sqref="K8"/>
    </sheetView>
  </sheetViews>
  <sheetFormatPr defaultColWidth="9.26953125" defaultRowHeight="13" x14ac:dyDescent="0.35"/>
  <cols>
    <col min="1" max="1" width="3.26953125" style="1" customWidth="1"/>
    <col min="2" max="2" width="9" style="1" customWidth="1"/>
    <col min="3" max="3" width="9.453125" style="1" customWidth="1"/>
    <col min="4" max="9" width="14.453125" style="1" customWidth="1"/>
    <col min="10" max="16384" width="9.26953125" style="1"/>
  </cols>
  <sheetData>
    <row r="1" spans="1:23" ht="19.5" customHeight="1" x14ac:dyDescent="0.35">
      <c r="A1" s="155" t="s">
        <v>58</v>
      </c>
      <c r="B1" s="155"/>
      <c r="C1" s="217" t="s">
        <v>168</v>
      </c>
      <c r="D1" s="217"/>
      <c r="E1" s="217"/>
      <c r="F1" s="217"/>
      <c r="G1" s="217"/>
      <c r="H1" s="217"/>
      <c r="I1" s="217"/>
      <c r="K1" s="154" t="s">
        <v>147</v>
      </c>
      <c r="L1" s="154"/>
    </row>
    <row r="2" spans="1:23" ht="23.25" customHeight="1" x14ac:dyDescent="0.35">
      <c r="A2" s="156" t="s">
        <v>0</v>
      </c>
      <c r="B2" s="156"/>
      <c r="C2" s="156"/>
      <c r="D2" s="159" t="s">
        <v>99</v>
      </c>
      <c r="E2" s="159" t="s">
        <v>100</v>
      </c>
      <c r="F2" s="159" t="s">
        <v>101</v>
      </c>
      <c r="G2" s="159" t="s">
        <v>102</v>
      </c>
      <c r="H2" s="158" t="s">
        <v>103</v>
      </c>
      <c r="I2" s="158" t="s">
        <v>66</v>
      </c>
      <c r="J2" s="9"/>
    </row>
    <row r="3" spans="1:23" ht="23.25" customHeight="1" x14ac:dyDescent="0.35">
      <c r="A3" s="157"/>
      <c r="B3" s="157"/>
      <c r="C3" s="157"/>
      <c r="D3" s="159"/>
      <c r="E3" s="159"/>
      <c r="F3" s="159"/>
      <c r="G3" s="159"/>
      <c r="H3" s="158"/>
      <c r="I3" s="158"/>
      <c r="J3" s="9"/>
    </row>
    <row r="4" spans="1:23" ht="23.25" customHeight="1" x14ac:dyDescent="0.35">
      <c r="A4" s="178" t="s">
        <v>67</v>
      </c>
      <c r="B4" s="178"/>
      <c r="C4" s="178"/>
      <c r="D4" s="178"/>
      <c r="E4" s="178"/>
      <c r="F4" s="178"/>
      <c r="G4" s="178"/>
      <c r="H4" s="178"/>
      <c r="I4" s="178"/>
      <c r="J4" s="9"/>
      <c r="N4" s="10"/>
    </row>
    <row r="5" spans="1:23" ht="13.5" customHeight="1" x14ac:dyDescent="0.35">
      <c r="A5" s="164" t="s">
        <v>2</v>
      </c>
      <c r="B5" s="164"/>
      <c r="C5" s="164"/>
      <c r="D5" s="10">
        <v>6828</v>
      </c>
      <c r="E5" s="10">
        <v>4716</v>
      </c>
      <c r="F5" s="10">
        <v>708</v>
      </c>
      <c r="G5" s="10">
        <v>0</v>
      </c>
      <c r="H5" s="10">
        <v>1076</v>
      </c>
      <c r="I5" s="10">
        <v>13328</v>
      </c>
      <c r="J5" s="36"/>
      <c r="K5"/>
      <c r="L5"/>
      <c r="M5"/>
      <c r="N5"/>
      <c r="O5"/>
      <c r="P5"/>
      <c r="Q5"/>
      <c r="R5" s="79"/>
      <c r="S5" s="79"/>
      <c r="T5" s="79"/>
      <c r="U5" s="79"/>
      <c r="V5" s="79"/>
      <c r="W5" s="79"/>
    </row>
    <row r="6" spans="1:23" ht="13.5" customHeight="1" x14ac:dyDescent="0.35">
      <c r="A6" s="164" t="s">
        <v>3</v>
      </c>
      <c r="B6" s="164"/>
      <c r="C6" s="164"/>
      <c r="D6" s="10">
        <v>94</v>
      </c>
      <c r="E6" s="10">
        <v>559</v>
      </c>
      <c r="F6" s="10">
        <v>6</v>
      </c>
      <c r="G6" s="10">
        <v>0</v>
      </c>
      <c r="H6" s="10">
        <v>1</v>
      </c>
      <c r="I6" s="10">
        <v>660</v>
      </c>
      <c r="J6" s="9"/>
      <c r="K6"/>
      <c r="L6"/>
      <c r="M6"/>
      <c r="N6"/>
      <c r="O6"/>
      <c r="P6"/>
      <c r="Q6"/>
      <c r="R6" s="79"/>
      <c r="S6" s="79"/>
      <c r="T6" s="79"/>
      <c r="U6" s="79"/>
      <c r="V6" s="79"/>
      <c r="W6" s="79"/>
    </row>
    <row r="7" spans="1:23" ht="13.5" customHeight="1" x14ac:dyDescent="0.35">
      <c r="A7" s="164" t="s">
        <v>9</v>
      </c>
      <c r="B7" s="164"/>
      <c r="C7" s="164"/>
      <c r="D7" s="10">
        <v>2258</v>
      </c>
      <c r="E7" s="10">
        <v>1263</v>
      </c>
      <c r="F7" s="10">
        <v>417</v>
      </c>
      <c r="G7" s="10">
        <v>0</v>
      </c>
      <c r="H7" s="10">
        <v>60</v>
      </c>
      <c r="I7" s="10">
        <v>3998</v>
      </c>
      <c r="J7" s="9"/>
      <c r="K7"/>
      <c r="L7"/>
      <c r="M7"/>
      <c r="N7"/>
      <c r="O7"/>
      <c r="P7"/>
      <c r="Q7"/>
      <c r="R7" s="79"/>
      <c r="S7" s="79"/>
      <c r="T7" s="79"/>
      <c r="U7" s="79"/>
      <c r="V7" s="79"/>
      <c r="W7" s="79"/>
    </row>
    <row r="8" spans="1:23" ht="13.5" customHeight="1" x14ac:dyDescent="0.35">
      <c r="A8" s="164" t="s">
        <v>4</v>
      </c>
      <c r="B8" s="164"/>
      <c r="C8" s="164"/>
      <c r="D8" s="10">
        <v>16760</v>
      </c>
      <c r="E8" s="10">
        <v>9973</v>
      </c>
      <c r="F8" s="10">
        <v>6746</v>
      </c>
      <c r="G8" s="10">
        <v>0</v>
      </c>
      <c r="H8" s="10">
        <v>2949</v>
      </c>
      <c r="I8" s="10">
        <v>36428</v>
      </c>
      <c r="J8" s="9"/>
      <c r="K8"/>
      <c r="L8"/>
      <c r="M8"/>
      <c r="N8"/>
      <c r="O8"/>
      <c r="P8"/>
      <c r="Q8"/>
      <c r="R8" s="79"/>
      <c r="S8" s="79"/>
      <c r="T8" s="79"/>
      <c r="U8" s="79"/>
      <c r="V8" s="79"/>
      <c r="W8" s="79"/>
    </row>
    <row r="9" spans="1:23" ht="13.5" customHeight="1" x14ac:dyDescent="0.35">
      <c r="A9" s="216" t="s">
        <v>36</v>
      </c>
      <c r="B9" s="216"/>
      <c r="C9" s="216"/>
      <c r="D9" s="10">
        <v>1686</v>
      </c>
      <c r="E9" s="10">
        <v>3899</v>
      </c>
      <c r="F9" s="10">
        <v>311</v>
      </c>
      <c r="G9" s="10">
        <v>0</v>
      </c>
      <c r="H9" s="10">
        <v>8</v>
      </c>
      <c r="I9" s="10">
        <v>5904</v>
      </c>
      <c r="J9" s="9"/>
      <c r="K9"/>
      <c r="L9"/>
      <c r="M9"/>
      <c r="N9"/>
      <c r="O9"/>
      <c r="P9"/>
      <c r="Q9"/>
      <c r="R9" s="79"/>
      <c r="S9" s="79"/>
      <c r="T9" s="79"/>
      <c r="U9" s="79"/>
      <c r="V9" s="79"/>
      <c r="W9" s="79"/>
    </row>
    <row r="10" spans="1:23" s="2" customFormat="1" ht="13.5" customHeight="1" x14ac:dyDescent="0.35">
      <c r="A10" s="163" t="s">
        <v>5</v>
      </c>
      <c r="B10" s="163"/>
      <c r="C10" s="163"/>
      <c r="D10" s="12">
        <v>495</v>
      </c>
      <c r="E10" s="12">
        <v>1432</v>
      </c>
      <c r="F10" s="12">
        <v>282</v>
      </c>
      <c r="G10" s="12">
        <v>0</v>
      </c>
      <c r="H10" s="12">
        <v>0</v>
      </c>
      <c r="I10" s="12">
        <v>2209</v>
      </c>
      <c r="J10" s="14"/>
      <c r="K10"/>
      <c r="L10"/>
      <c r="M10"/>
      <c r="N10"/>
      <c r="O10"/>
      <c r="P10"/>
      <c r="Q10"/>
      <c r="R10" s="79"/>
      <c r="S10" s="79"/>
      <c r="T10" s="79"/>
      <c r="U10" s="79"/>
      <c r="V10" s="79"/>
      <c r="W10" s="79"/>
    </row>
    <row r="11" spans="1:23" s="2" customFormat="1" ht="13.5" customHeight="1" x14ac:dyDescent="0.35">
      <c r="A11" s="163" t="s">
        <v>6</v>
      </c>
      <c r="B11" s="163"/>
      <c r="C11" s="163"/>
      <c r="D11" s="12">
        <v>1191</v>
      </c>
      <c r="E11" s="12">
        <v>2467</v>
      </c>
      <c r="F11" s="12">
        <v>29</v>
      </c>
      <c r="G11" s="12">
        <v>0</v>
      </c>
      <c r="H11" s="12">
        <v>8</v>
      </c>
      <c r="I11" s="12">
        <v>3695</v>
      </c>
      <c r="J11" s="14"/>
      <c r="K11"/>
      <c r="L11"/>
      <c r="M11"/>
      <c r="N11"/>
      <c r="O11"/>
      <c r="P11"/>
      <c r="Q11"/>
      <c r="R11" s="79"/>
      <c r="S11" s="79"/>
      <c r="T11" s="79"/>
      <c r="U11" s="79"/>
      <c r="V11" s="79"/>
      <c r="W11" s="79"/>
    </row>
    <row r="12" spans="1:23" ht="13.5" customHeight="1" x14ac:dyDescent="0.35">
      <c r="A12" s="164" t="s">
        <v>7</v>
      </c>
      <c r="B12" s="164"/>
      <c r="C12" s="164"/>
      <c r="D12" s="10">
        <v>5557</v>
      </c>
      <c r="E12" s="10">
        <v>4972</v>
      </c>
      <c r="F12" s="10">
        <v>1876</v>
      </c>
      <c r="G12" s="10">
        <v>0</v>
      </c>
      <c r="H12" s="10">
        <v>1161</v>
      </c>
      <c r="I12" s="10">
        <v>13566</v>
      </c>
      <c r="J12" s="9"/>
      <c r="K12"/>
      <c r="L12"/>
      <c r="M12"/>
      <c r="N12"/>
      <c r="O12"/>
      <c r="P12"/>
      <c r="Q12"/>
      <c r="R12" s="79"/>
      <c r="S12" s="79"/>
      <c r="T12" s="79"/>
      <c r="U12" s="79"/>
      <c r="V12" s="79"/>
      <c r="W12" s="79"/>
    </row>
    <row r="13" spans="1:23" ht="13.5" customHeight="1" x14ac:dyDescent="0.35">
      <c r="A13" s="164" t="s">
        <v>8</v>
      </c>
      <c r="B13" s="164"/>
      <c r="C13" s="164"/>
      <c r="D13" s="10">
        <v>1870</v>
      </c>
      <c r="E13" s="10">
        <v>684</v>
      </c>
      <c r="F13" s="10">
        <v>927</v>
      </c>
      <c r="G13" s="10">
        <v>0</v>
      </c>
      <c r="H13" s="10">
        <v>3550</v>
      </c>
      <c r="I13" s="10">
        <v>7031</v>
      </c>
      <c r="J13" s="9"/>
      <c r="K13"/>
      <c r="L13"/>
      <c r="M13"/>
      <c r="N13"/>
      <c r="O13"/>
      <c r="P13"/>
      <c r="Q13"/>
      <c r="R13" s="79"/>
      <c r="S13" s="79"/>
      <c r="T13" s="79"/>
      <c r="U13" s="79"/>
      <c r="V13" s="79"/>
      <c r="W13" s="79"/>
    </row>
    <row r="14" spans="1:23" ht="13.5" customHeight="1" x14ac:dyDescent="0.35">
      <c r="A14" s="164" t="s">
        <v>10</v>
      </c>
      <c r="B14" s="164"/>
      <c r="C14" s="164"/>
      <c r="D14" s="10">
        <v>13591</v>
      </c>
      <c r="E14" s="10">
        <v>9112</v>
      </c>
      <c r="F14" s="10">
        <v>3796</v>
      </c>
      <c r="G14" s="10">
        <v>0</v>
      </c>
      <c r="H14" s="10">
        <v>1278</v>
      </c>
      <c r="I14" s="10">
        <v>27777</v>
      </c>
      <c r="J14" s="9"/>
      <c r="K14"/>
      <c r="L14"/>
      <c r="M14"/>
      <c r="N14"/>
      <c r="O14"/>
      <c r="P14"/>
      <c r="Q14"/>
      <c r="R14" s="79"/>
      <c r="S14" s="79"/>
      <c r="T14" s="79"/>
      <c r="U14" s="79"/>
      <c r="V14" s="79"/>
      <c r="W14" s="79"/>
    </row>
    <row r="15" spans="1:23" ht="13.5" customHeight="1" x14ac:dyDescent="0.35">
      <c r="A15" s="164" t="s">
        <v>11</v>
      </c>
      <c r="B15" s="164"/>
      <c r="C15" s="164"/>
      <c r="D15" s="10">
        <v>6434</v>
      </c>
      <c r="E15" s="10">
        <v>7163</v>
      </c>
      <c r="F15" s="10">
        <v>2055</v>
      </c>
      <c r="G15" s="10">
        <v>0</v>
      </c>
      <c r="H15" s="10">
        <v>2971</v>
      </c>
      <c r="I15" s="10">
        <v>18623</v>
      </c>
      <c r="J15" s="9"/>
      <c r="K15"/>
      <c r="L15"/>
      <c r="M15"/>
      <c r="N15"/>
      <c r="O15"/>
      <c r="P15"/>
      <c r="Q15"/>
      <c r="R15" s="79"/>
      <c r="S15" s="79"/>
      <c r="T15" s="79"/>
      <c r="U15" s="79"/>
      <c r="V15" s="79"/>
      <c r="W15" s="79"/>
    </row>
    <row r="16" spans="1:23" ht="13.5" customHeight="1" x14ac:dyDescent="0.35">
      <c r="A16" s="164" t="s">
        <v>12</v>
      </c>
      <c r="B16" s="164"/>
      <c r="C16" s="164"/>
      <c r="D16" s="10">
        <v>1505</v>
      </c>
      <c r="E16" s="10">
        <v>910</v>
      </c>
      <c r="F16" s="10">
        <v>369</v>
      </c>
      <c r="G16" s="10">
        <v>0</v>
      </c>
      <c r="H16" s="10">
        <v>75</v>
      </c>
      <c r="I16" s="10">
        <v>2859</v>
      </c>
      <c r="J16" s="9"/>
      <c r="K16"/>
      <c r="L16"/>
      <c r="M16"/>
      <c r="N16"/>
      <c r="O16"/>
      <c r="P16"/>
      <c r="Q16"/>
      <c r="R16" s="79"/>
      <c r="S16" s="79"/>
      <c r="T16" s="79"/>
      <c r="U16" s="79"/>
      <c r="V16" s="79"/>
      <c r="W16" s="79"/>
    </row>
    <row r="17" spans="1:23" ht="13.5" customHeight="1" x14ac:dyDescent="0.35">
      <c r="A17" s="164" t="s">
        <v>13</v>
      </c>
      <c r="B17" s="164"/>
      <c r="C17" s="164"/>
      <c r="D17" s="10">
        <v>2396</v>
      </c>
      <c r="E17" s="10">
        <v>2458</v>
      </c>
      <c r="F17" s="10">
        <v>730</v>
      </c>
      <c r="G17" s="10">
        <v>0</v>
      </c>
      <c r="H17" s="10">
        <v>368</v>
      </c>
      <c r="I17" s="10">
        <v>5952</v>
      </c>
      <c r="J17" s="9"/>
      <c r="K17"/>
      <c r="L17"/>
      <c r="M17"/>
      <c r="N17"/>
      <c r="O17"/>
      <c r="P17"/>
      <c r="Q17"/>
      <c r="R17" s="79"/>
      <c r="S17" s="79"/>
      <c r="T17" s="79"/>
      <c r="U17" s="79"/>
      <c r="V17" s="79"/>
      <c r="W17" s="79"/>
    </row>
    <row r="18" spans="1:23" ht="13.5" customHeight="1" x14ac:dyDescent="0.35">
      <c r="A18" s="164" t="s">
        <v>14</v>
      </c>
      <c r="B18" s="164"/>
      <c r="C18" s="164"/>
      <c r="D18" s="10">
        <v>14785</v>
      </c>
      <c r="E18" s="10">
        <v>4119</v>
      </c>
      <c r="F18" s="10">
        <v>5487</v>
      </c>
      <c r="G18" s="10">
        <v>0</v>
      </c>
      <c r="H18" s="10">
        <v>254</v>
      </c>
      <c r="I18" s="10">
        <v>24645</v>
      </c>
      <c r="J18" s="9"/>
      <c r="K18"/>
      <c r="L18"/>
      <c r="M18"/>
      <c r="N18"/>
      <c r="O18"/>
      <c r="P18"/>
      <c r="Q18"/>
      <c r="R18" s="79"/>
      <c r="S18" s="79"/>
      <c r="T18" s="79"/>
      <c r="U18" s="79"/>
      <c r="V18" s="79"/>
      <c r="W18" s="79"/>
    </row>
    <row r="19" spans="1:23" ht="13.5" customHeight="1" x14ac:dyDescent="0.35">
      <c r="A19" s="164" t="s">
        <v>15</v>
      </c>
      <c r="B19" s="164"/>
      <c r="C19" s="164"/>
      <c r="D19" s="10">
        <v>1253</v>
      </c>
      <c r="E19" s="10">
        <v>1377</v>
      </c>
      <c r="F19" s="10">
        <v>285</v>
      </c>
      <c r="G19" s="10">
        <v>0</v>
      </c>
      <c r="H19" s="10">
        <v>198</v>
      </c>
      <c r="I19" s="10">
        <v>3113</v>
      </c>
      <c r="J19" s="9"/>
      <c r="K19"/>
      <c r="L19"/>
      <c r="M19"/>
      <c r="N19"/>
      <c r="O19"/>
      <c r="P19"/>
      <c r="Q19"/>
      <c r="R19" s="79"/>
      <c r="S19" s="79"/>
      <c r="T19" s="79"/>
      <c r="U19" s="79"/>
      <c r="V19" s="79"/>
      <c r="W19" s="79"/>
    </row>
    <row r="20" spans="1:23" ht="13.5" customHeight="1" x14ac:dyDescent="0.35">
      <c r="A20" s="164" t="s">
        <v>16</v>
      </c>
      <c r="B20" s="164"/>
      <c r="C20" s="164"/>
      <c r="D20" s="10">
        <v>243</v>
      </c>
      <c r="E20" s="10">
        <v>368</v>
      </c>
      <c r="F20" s="10">
        <v>166</v>
      </c>
      <c r="G20" s="10">
        <v>0</v>
      </c>
      <c r="H20" s="10">
        <v>0</v>
      </c>
      <c r="I20" s="10">
        <v>777</v>
      </c>
      <c r="J20" s="9"/>
      <c r="K20"/>
      <c r="L20"/>
      <c r="M20"/>
      <c r="N20"/>
      <c r="O20"/>
      <c r="P20"/>
      <c r="Q20"/>
      <c r="R20" s="79"/>
      <c r="S20" s="79"/>
      <c r="T20" s="79"/>
      <c r="U20" s="79"/>
      <c r="V20" s="79"/>
      <c r="W20" s="79"/>
    </row>
    <row r="21" spans="1:23" ht="13.5" customHeight="1" x14ac:dyDescent="0.35">
      <c r="A21" s="164" t="s">
        <v>17</v>
      </c>
      <c r="B21" s="164"/>
      <c r="C21" s="164"/>
      <c r="D21" s="10">
        <v>2420</v>
      </c>
      <c r="E21" s="10">
        <v>3510</v>
      </c>
      <c r="F21" s="10">
        <v>242</v>
      </c>
      <c r="G21" s="10">
        <v>0</v>
      </c>
      <c r="H21" s="10">
        <v>772</v>
      </c>
      <c r="I21" s="10">
        <v>6944</v>
      </c>
      <c r="J21" s="9"/>
      <c r="K21"/>
      <c r="L21"/>
      <c r="M21"/>
      <c r="N21"/>
      <c r="O21"/>
      <c r="P21"/>
      <c r="Q21"/>
      <c r="R21" s="79"/>
      <c r="S21" s="79"/>
      <c r="T21" s="79"/>
      <c r="U21" s="79"/>
      <c r="V21" s="79"/>
      <c r="W21" s="79"/>
    </row>
    <row r="22" spans="1:23" ht="13.5" customHeight="1" x14ac:dyDescent="0.35">
      <c r="A22" s="164" t="s">
        <v>18</v>
      </c>
      <c r="B22" s="164"/>
      <c r="C22" s="164"/>
      <c r="D22" s="10">
        <v>1763</v>
      </c>
      <c r="E22" s="10">
        <v>2530</v>
      </c>
      <c r="F22" s="10">
        <v>1252</v>
      </c>
      <c r="G22" s="10">
        <v>0</v>
      </c>
      <c r="H22" s="10">
        <v>3330</v>
      </c>
      <c r="I22" s="10">
        <v>8875</v>
      </c>
      <c r="J22" s="9"/>
      <c r="K22"/>
      <c r="L22"/>
      <c r="M22"/>
      <c r="N22"/>
      <c r="O22"/>
      <c r="P22"/>
      <c r="Q22"/>
      <c r="R22" s="79"/>
      <c r="S22" s="79"/>
      <c r="T22" s="79"/>
      <c r="U22" s="79"/>
      <c r="V22" s="79"/>
      <c r="W22" s="79"/>
    </row>
    <row r="23" spans="1:23" ht="13.5" customHeight="1" x14ac:dyDescent="0.35">
      <c r="A23" s="164" t="s">
        <v>19</v>
      </c>
      <c r="B23" s="164"/>
      <c r="C23" s="164"/>
      <c r="D23" s="10">
        <v>438</v>
      </c>
      <c r="E23" s="10">
        <v>476</v>
      </c>
      <c r="F23" s="10">
        <v>70</v>
      </c>
      <c r="G23" s="10">
        <v>0</v>
      </c>
      <c r="H23" s="10">
        <v>45</v>
      </c>
      <c r="I23" s="10">
        <v>1029</v>
      </c>
      <c r="J23" s="9"/>
      <c r="K23"/>
      <c r="L23"/>
      <c r="M23"/>
      <c r="N23"/>
      <c r="O23"/>
      <c r="P23"/>
      <c r="Q23"/>
      <c r="R23" s="79"/>
      <c r="S23" s="79"/>
      <c r="T23" s="79"/>
      <c r="U23" s="79"/>
      <c r="V23" s="79"/>
      <c r="W23" s="79"/>
    </row>
    <row r="24" spans="1:23" ht="13.5" customHeight="1" x14ac:dyDescent="0.35">
      <c r="A24" s="164" t="s">
        <v>20</v>
      </c>
      <c r="B24" s="164"/>
      <c r="C24" s="164"/>
      <c r="D24" s="10">
        <v>335</v>
      </c>
      <c r="E24" s="10">
        <v>1072</v>
      </c>
      <c r="F24" s="10">
        <v>141</v>
      </c>
      <c r="G24" s="10">
        <v>0</v>
      </c>
      <c r="H24" s="10">
        <v>214</v>
      </c>
      <c r="I24" s="10">
        <v>1762</v>
      </c>
      <c r="J24" s="9"/>
      <c r="K24"/>
      <c r="L24"/>
      <c r="M24"/>
      <c r="N24"/>
      <c r="O24"/>
      <c r="P24"/>
      <c r="Q24"/>
      <c r="R24" s="79"/>
      <c r="S24" s="79"/>
      <c r="T24" s="79"/>
      <c r="U24" s="79"/>
      <c r="V24" s="79"/>
      <c r="W24" s="79"/>
    </row>
    <row r="25" spans="1:23" ht="13.5" customHeight="1" x14ac:dyDescent="0.35">
      <c r="A25" s="164" t="s">
        <v>21</v>
      </c>
      <c r="B25" s="164"/>
      <c r="C25" s="164"/>
      <c r="D25" s="10">
        <v>4469</v>
      </c>
      <c r="E25" s="10">
        <v>1477</v>
      </c>
      <c r="F25" s="10">
        <v>633</v>
      </c>
      <c r="G25" s="10">
        <v>0</v>
      </c>
      <c r="H25" s="10">
        <v>347</v>
      </c>
      <c r="I25" s="10">
        <v>6926</v>
      </c>
      <c r="J25" s="9"/>
      <c r="K25"/>
      <c r="L25"/>
      <c r="M25"/>
      <c r="N25"/>
      <c r="O25"/>
      <c r="P25"/>
      <c r="Q25"/>
      <c r="R25" s="79"/>
      <c r="S25" s="79"/>
      <c r="T25" s="79"/>
      <c r="U25" s="79"/>
      <c r="V25" s="79"/>
      <c r="W25" s="79"/>
    </row>
    <row r="26" spans="1:23" ht="13.5" customHeight="1" x14ac:dyDescent="0.35">
      <c r="A26" s="164" t="s">
        <v>22</v>
      </c>
      <c r="B26" s="164"/>
      <c r="C26" s="164"/>
      <c r="D26" s="10">
        <v>1074</v>
      </c>
      <c r="E26" s="10">
        <v>1745</v>
      </c>
      <c r="F26" s="10">
        <v>784</v>
      </c>
      <c r="G26" s="10">
        <v>0</v>
      </c>
      <c r="H26" s="10">
        <v>2036</v>
      </c>
      <c r="I26" s="10">
        <v>5639</v>
      </c>
      <c r="J26" s="9"/>
      <c r="K26"/>
      <c r="L26"/>
      <c r="M26"/>
      <c r="N26"/>
      <c r="O26"/>
      <c r="P26"/>
      <c r="Q26"/>
      <c r="R26" s="79"/>
      <c r="S26" s="79"/>
      <c r="T26" s="79"/>
      <c r="U26" s="79"/>
      <c r="V26" s="79"/>
      <c r="W26" s="79"/>
    </row>
    <row r="27" spans="1:23" ht="13.5" customHeight="1" x14ac:dyDescent="0.35">
      <c r="A27" s="166" t="s">
        <v>23</v>
      </c>
      <c r="B27" s="166"/>
      <c r="C27" s="166"/>
      <c r="D27" s="15">
        <v>25940</v>
      </c>
      <c r="E27" s="15">
        <v>16511</v>
      </c>
      <c r="F27" s="15">
        <v>7877</v>
      </c>
      <c r="G27" s="15">
        <v>0</v>
      </c>
      <c r="H27" s="15">
        <v>4086</v>
      </c>
      <c r="I27" s="15">
        <v>54414</v>
      </c>
      <c r="J27" s="9"/>
      <c r="K27"/>
      <c r="L27"/>
      <c r="M27"/>
      <c r="N27"/>
      <c r="O27"/>
      <c r="P27"/>
      <c r="Q27"/>
      <c r="R27" s="79"/>
      <c r="S27" s="79"/>
      <c r="T27" s="79"/>
      <c r="U27" s="79"/>
      <c r="V27" s="79"/>
      <c r="W27" s="79"/>
    </row>
    <row r="28" spans="1:23" ht="13.5" customHeight="1" x14ac:dyDescent="0.35">
      <c r="A28" s="166" t="s">
        <v>24</v>
      </c>
      <c r="B28" s="166"/>
      <c r="C28" s="166"/>
      <c r="D28" s="15">
        <v>22704</v>
      </c>
      <c r="E28" s="15">
        <v>18667</v>
      </c>
      <c r="F28" s="15">
        <v>6910</v>
      </c>
      <c r="G28" s="15">
        <v>0</v>
      </c>
      <c r="H28" s="15">
        <v>5997</v>
      </c>
      <c r="I28" s="15">
        <v>54278</v>
      </c>
      <c r="J28" s="9"/>
      <c r="K28"/>
      <c r="L28"/>
      <c r="M28"/>
      <c r="N28"/>
      <c r="O28"/>
      <c r="P28"/>
      <c r="Q28"/>
      <c r="R28" s="79"/>
      <c r="S28" s="79"/>
      <c r="T28" s="79"/>
      <c r="U28" s="79"/>
      <c r="V28" s="79"/>
      <c r="W28" s="79"/>
    </row>
    <row r="29" spans="1:23" ht="13.5" customHeight="1" x14ac:dyDescent="0.35">
      <c r="A29" s="166" t="s">
        <v>25</v>
      </c>
      <c r="B29" s="166"/>
      <c r="C29" s="166"/>
      <c r="D29" s="15">
        <v>25120</v>
      </c>
      <c r="E29" s="15">
        <v>14650</v>
      </c>
      <c r="F29" s="15">
        <v>8641</v>
      </c>
      <c r="G29" s="15">
        <v>0</v>
      </c>
      <c r="H29" s="15">
        <v>3668</v>
      </c>
      <c r="I29" s="15">
        <v>52079</v>
      </c>
      <c r="J29" s="9"/>
      <c r="K29"/>
      <c r="L29"/>
      <c r="M29"/>
      <c r="N29"/>
      <c r="O29"/>
      <c r="P29"/>
      <c r="Q29"/>
      <c r="R29" s="79"/>
      <c r="S29" s="79"/>
      <c r="T29" s="79"/>
      <c r="U29" s="79"/>
      <c r="V29" s="79"/>
      <c r="W29" s="79"/>
    </row>
    <row r="30" spans="1:23" ht="13.5" customHeight="1" x14ac:dyDescent="0.35">
      <c r="A30" s="166" t="s">
        <v>26</v>
      </c>
      <c r="B30" s="166"/>
      <c r="C30" s="166"/>
      <c r="D30" s="15">
        <v>6452</v>
      </c>
      <c r="E30" s="15">
        <v>9333</v>
      </c>
      <c r="F30" s="15">
        <v>2156</v>
      </c>
      <c r="G30" s="15">
        <v>0</v>
      </c>
      <c r="H30" s="15">
        <v>4559</v>
      </c>
      <c r="I30" s="15">
        <v>22500</v>
      </c>
      <c r="J30" s="9"/>
      <c r="K30"/>
      <c r="L30"/>
      <c r="M30"/>
      <c r="N30"/>
      <c r="O30"/>
      <c r="P30"/>
      <c r="Q30"/>
      <c r="R30" s="79"/>
      <c r="S30" s="79"/>
      <c r="T30" s="79"/>
      <c r="U30" s="79"/>
      <c r="V30" s="79"/>
      <c r="W30" s="79"/>
    </row>
    <row r="31" spans="1:23" ht="13.5" customHeight="1" x14ac:dyDescent="0.35">
      <c r="A31" s="166" t="s">
        <v>27</v>
      </c>
      <c r="B31" s="166"/>
      <c r="C31" s="166"/>
      <c r="D31" s="15">
        <v>5543</v>
      </c>
      <c r="E31" s="15">
        <v>3222</v>
      </c>
      <c r="F31" s="15">
        <v>1417</v>
      </c>
      <c r="G31" s="15">
        <v>0</v>
      </c>
      <c r="H31" s="15">
        <v>2383</v>
      </c>
      <c r="I31" s="15">
        <v>12565</v>
      </c>
      <c r="J31" s="9"/>
      <c r="K31"/>
      <c r="L31"/>
      <c r="M31"/>
      <c r="N31"/>
      <c r="O31"/>
      <c r="P31"/>
      <c r="Q31"/>
      <c r="R31" s="79"/>
      <c r="S31" s="79"/>
      <c r="T31" s="79"/>
      <c r="U31" s="79"/>
      <c r="V31" s="79"/>
      <c r="W31" s="79"/>
    </row>
    <row r="32" spans="1:23" s="3" customFormat="1" ht="13.5" customHeight="1" x14ac:dyDescent="0.35">
      <c r="A32" s="166" t="s">
        <v>28</v>
      </c>
      <c r="B32" s="166"/>
      <c r="C32" s="166"/>
      <c r="D32" s="15">
        <v>85759</v>
      </c>
      <c r="E32" s="15">
        <v>62383</v>
      </c>
      <c r="F32" s="15">
        <v>27001</v>
      </c>
      <c r="G32" s="15">
        <v>0</v>
      </c>
      <c r="H32" s="15">
        <v>20693</v>
      </c>
      <c r="I32" s="15">
        <v>195836</v>
      </c>
      <c r="J32" s="17"/>
      <c r="K32" s="79"/>
      <c r="L32"/>
      <c r="M32"/>
      <c r="N32"/>
      <c r="O32"/>
      <c r="P32"/>
      <c r="Q32"/>
      <c r="R32" s="79"/>
      <c r="S32" s="79"/>
      <c r="T32" s="79"/>
      <c r="U32" s="79"/>
      <c r="V32" s="79"/>
      <c r="W32" s="79"/>
    </row>
    <row r="33" spans="1:17" ht="23.25" customHeight="1" x14ac:dyDescent="0.35">
      <c r="A33" s="178" t="s">
        <v>68</v>
      </c>
      <c r="B33" s="178"/>
      <c r="C33" s="178"/>
      <c r="D33" s="178"/>
      <c r="E33" s="178"/>
      <c r="F33" s="178"/>
      <c r="G33" s="178"/>
      <c r="H33" s="178"/>
      <c r="I33" s="178"/>
      <c r="J33" s="9"/>
      <c r="K33" s="75"/>
    </row>
    <row r="34" spans="1:17" ht="13.5" customHeight="1" x14ac:dyDescent="0.35">
      <c r="A34" s="164" t="s">
        <v>2</v>
      </c>
      <c r="B34" s="164"/>
      <c r="C34" s="164"/>
      <c r="D34" s="63">
        <v>51.200000000000017</v>
      </c>
      <c r="E34" s="63">
        <v>35.4</v>
      </c>
      <c r="F34" s="63">
        <v>5.3</v>
      </c>
      <c r="G34" s="63">
        <v>0</v>
      </c>
      <c r="H34" s="63">
        <v>8.1</v>
      </c>
      <c r="I34" s="10">
        <v>100.00000000000001</v>
      </c>
      <c r="J34" s="9"/>
      <c r="K34" s="79"/>
      <c r="L34" s="79"/>
      <c r="M34" s="79"/>
      <c r="N34" s="79"/>
      <c r="O34" s="79"/>
      <c r="P34" s="79"/>
      <c r="Q34" s="79"/>
    </row>
    <row r="35" spans="1:17" ht="13.5" customHeight="1" x14ac:dyDescent="0.35">
      <c r="A35" s="164" t="s">
        <v>3</v>
      </c>
      <c r="B35" s="164"/>
      <c r="C35" s="164"/>
      <c r="D35" s="63">
        <v>14.2</v>
      </c>
      <c r="E35" s="63">
        <v>84.699999999999989</v>
      </c>
      <c r="F35" s="63">
        <v>0.9</v>
      </c>
      <c r="G35" s="63">
        <v>0</v>
      </c>
      <c r="H35" s="63">
        <v>0.2</v>
      </c>
      <c r="I35" s="10">
        <v>100</v>
      </c>
      <c r="J35" s="9"/>
      <c r="K35" s="79"/>
      <c r="L35" s="79"/>
      <c r="M35" s="79"/>
      <c r="N35" s="79"/>
      <c r="O35" s="79"/>
      <c r="P35" s="79"/>
    </row>
    <row r="36" spans="1:17" ht="13.5" customHeight="1" x14ac:dyDescent="0.35">
      <c r="A36" s="164" t="s">
        <v>9</v>
      </c>
      <c r="B36" s="164"/>
      <c r="C36" s="164"/>
      <c r="D36" s="63">
        <v>56.5</v>
      </c>
      <c r="E36" s="63">
        <v>31.6</v>
      </c>
      <c r="F36" s="63">
        <v>10.4</v>
      </c>
      <c r="G36" s="63">
        <v>0</v>
      </c>
      <c r="H36" s="63">
        <v>1.5</v>
      </c>
      <c r="I36" s="10">
        <v>100</v>
      </c>
      <c r="J36" s="9"/>
      <c r="K36" s="79"/>
      <c r="L36" s="79"/>
      <c r="M36" s="79"/>
      <c r="N36" s="79"/>
      <c r="O36" s="79"/>
      <c r="P36" s="79"/>
    </row>
    <row r="37" spans="1:17" ht="13.5" customHeight="1" x14ac:dyDescent="0.35">
      <c r="A37" s="164" t="s">
        <v>4</v>
      </c>
      <c r="B37" s="164"/>
      <c r="C37" s="164"/>
      <c r="D37" s="63">
        <v>46</v>
      </c>
      <c r="E37" s="63">
        <v>27.4</v>
      </c>
      <c r="F37" s="63">
        <v>18.5</v>
      </c>
      <c r="G37" s="63">
        <v>0</v>
      </c>
      <c r="H37" s="63">
        <v>8.1</v>
      </c>
      <c r="I37" s="10">
        <v>100</v>
      </c>
      <c r="J37" s="9"/>
      <c r="K37" s="79"/>
      <c r="L37" s="79"/>
      <c r="M37" s="79"/>
      <c r="N37" s="79"/>
      <c r="O37" s="79"/>
      <c r="P37" s="79"/>
    </row>
    <row r="38" spans="1:17" ht="13.5" customHeight="1" x14ac:dyDescent="0.35">
      <c r="A38" s="216" t="s">
        <v>36</v>
      </c>
      <c r="B38" s="216"/>
      <c r="C38" s="216"/>
      <c r="D38" s="63">
        <v>28.6</v>
      </c>
      <c r="E38" s="63">
        <v>66.000000000000014</v>
      </c>
      <c r="F38" s="63">
        <v>5.3</v>
      </c>
      <c r="G38" s="63">
        <v>0</v>
      </c>
      <c r="H38" s="63">
        <v>0.1</v>
      </c>
      <c r="I38" s="10">
        <v>100.00000000000001</v>
      </c>
      <c r="J38" s="9"/>
      <c r="K38" s="79"/>
      <c r="L38" s="79"/>
      <c r="M38" s="79"/>
      <c r="N38" s="79"/>
      <c r="O38" s="79"/>
      <c r="P38" s="79"/>
    </row>
    <row r="39" spans="1:17" s="2" customFormat="1" ht="13.5" customHeight="1" x14ac:dyDescent="0.35">
      <c r="A39" s="163" t="s">
        <v>5</v>
      </c>
      <c r="B39" s="163"/>
      <c r="C39" s="163"/>
      <c r="D39" s="63">
        <v>22.4</v>
      </c>
      <c r="E39" s="63">
        <v>64.800000000000011</v>
      </c>
      <c r="F39" s="63">
        <v>12.8</v>
      </c>
      <c r="G39" s="63">
        <v>0</v>
      </c>
      <c r="H39" s="63">
        <v>0</v>
      </c>
      <c r="I39" s="10">
        <v>100.00000000000001</v>
      </c>
      <c r="J39" s="14"/>
      <c r="K39" s="79"/>
      <c r="L39" s="79"/>
      <c r="M39" s="79"/>
      <c r="N39" s="79"/>
      <c r="O39" s="79"/>
      <c r="P39" s="79"/>
    </row>
    <row r="40" spans="1:17" s="2" customFormat="1" ht="13.5" customHeight="1" x14ac:dyDescent="0.35">
      <c r="A40" s="163" t="s">
        <v>6</v>
      </c>
      <c r="B40" s="163"/>
      <c r="C40" s="163"/>
      <c r="D40" s="63">
        <v>32.200000000000003</v>
      </c>
      <c r="E40" s="63">
        <v>66.8</v>
      </c>
      <c r="F40" s="63">
        <v>0.8</v>
      </c>
      <c r="G40" s="63">
        <v>0</v>
      </c>
      <c r="H40" s="63">
        <v>0.2</v>
      </c>
      <c r="I40" s="10">
        <v>100</v>
      </c>
      <c r="J40" s="14"/>
      <c r="K40" s="79"/>
      <c r="L40" s="79"/>
      <c r="M40" s="79"/>
      <c r="N40" s="79"/>
      <c r="O40" s="79"/>
      <c r="P40" s="79"/>
    </row>
    <row r="41" spans="1:17" ht="13.5" customHeight="1" x14ac:dyDescent="0.35">
      <c r="A41" s="164" t="s">
        <v>7</v>
      </c>
      <c r="B41" s="164"/>
      <c r="C41" s="164"/>
      <c r="D41" s="63">
        <v>40.900000000000006</v>
      </c>
      <c r="E41" s="63">
        <v>36.700000000000003</v>
      </c>
      <c r="F41" s="63">
        <v>13.8</v>
      </c>
      <c r="G41" s="63">
        <v>0</v>
      </c>
      <c r="H41" s="63">
        <v>8.6</v>
      </c>
      <c r="I41" s="10">
        <v>100</v>
      </c>
      <c r="J41" s="9"/>
      <c r="K41" s="79"/>
      <c r="L41" s="79"/>
      <c r="M41" s="79"/>
      <c r="N41" s="79"/>
      <c r="O41" s="79"/>
      <c r="P41" s="79"/>
    </row>
    <row r="42" spans="1:17" ht="13.5" customHeight="1" x14ac:dyDescent="0.35">
      <c r="A42" s="164" t="s">
        <v>8</v>
      </c>
      <c r="B42" s="164"/>
      <c r="C42" s="164"/>
      <c r="D42" s="63">
        <v>26.6</v>
      </c>
      <c r="E42" s="63">
        <v>9.6999999999999993</v>
      </c>
      <c r="F42" s="63">
        <v>13.2</v>
      </c>
      <c r="G42" s="63">
        <v>0</v>
      </c>
      <c r="H42" s="63">
        <v>50.5</v>
      </c>
      <c r="I42" s="10">
        <v>100</v>
      </c>
      <c r="J42" s="9"/>
      <c r="K42" s="79"/>
      <c r="L42" s="79"/>
      <c r="M42" s="79"/>
      <c r="N42" s="79"/>
      <c r="O42" s="79"/>
      <c r="P42" s="79"/>
    </row>
    <row r="43" spans="1:17" ht="13.5" customHeight="1" x14ac:dyDescent="0.35">
      <c r="A43" s="164" t="s">
        <v>10</v>
      </c>
      <c r="B43" s="164"/>
      <c r="C43" s="164"/>
      <c r="D43" s="63">
        <v>48.900000000000013</v>
      </c>
      <c r="E43" s="63">
        <v>32.799999999999997</v>
      </c>
      <c r="F43" s="63">
        <v>13.7</v>
      </c>
      <c r="G43" s="63">
        <v>0</v>
      </c>
      <c r="H43" s="63">
        <v>4.5999999999999996</v>
      </c>
      <c r="I43" s="10">
        <v>100.00000000000001</v>
      </c>
      <c r="J43" s="9"/>
      <c r="K43" s="79"/>
      <c r="L43" s="79"/>
      <c r="M43" s="79"/>
      <c r="N43" s="79"/>
      <c r="O43" s="79"/>
      <c r="P43" s="79"/>
    </row>
    <row r="44" spans="1:17" ht="13.5" customHeight="1" x14ac:dyDescent="0.35">
      <c r="A44" s="164" t="s">
        <v>11</v>
      </c>
      <c r="B44" s="164"/>
      <c r="C44" s="164"/>
      <c r="D44" s="63">
        <v>34.5</v>
      </c>
      <c r="E44" s="63">
        <v>38.5</v>
      </c>
      <c r="F44" s="63">
        <v>11</v>
      </c>
      <c r="G44" s="63">
        <v>0</v>
      </c>
      <c r="H44" s="63">
        <v>16</v>
      </c>
      <c r="I44" s="10">
        <v>100</v>
      </c>
      <c r="J44" s="9"/>
      <c r="K44" s="79"/>
      <c r="L44" s="79"/>
      <c r="M44" s="79"/>
      <c r="N44" s="79"/>
      <c r="O44" s="79"/>
      <c r="P44" s="79"/>
    </row>
    <row r="45" spans="1:17" ht="13.5" customHeight="1" x14ac:dyDescent="0.35">
      <c r="A45" s="164" t="s">
        <v>12</v>
      </c>
      <c r="B45" s="164"/>
      <c r="C45" s="164"/>
      <c r="D45" s="63">
        <v>52.699999999999996</v>
      </c>
      <c r="E45" s="63">
        <v>31.8</v>
      </c>
      <c r="F45" s="63">
        <v>12.9</v>
      </c>
      <c r="G45" s="63">
        <v>0</v>
      </c>
      <c r="H45" s="63">
        <v>2.6</v>
      </c>
      <c r="I45" s="10">
        <v>100</v>
      </c>
      <c r="J45" s="9"/>
      <c r="K45" s="79"/>
      <c r="L45" s="79"/>
      <c r="M45" s="79"/>
      <c r="N45" s="79"/>
      <c r="O45" s="79"/>
      <c r="P45" s="79"/>
    </row>
    <row r="46" spans="1:17" ht="13.5" customHeight="1" x14ac:dyDescent="0.35">
      <c r="A46" s="164" t="s">
        <v>13</v>
      </c>
      <c r="B46" s="164"/>
      <c r="C46" s="164"/>
      <c r="D46" s="63">
        <v>40.299999999999997</v>
      </c>
      <c r="E46" s="63">
        <v>41.2</v>
      </c>
      <c r="F46" s="63">
        <v>12.3</v>
      </c>
      <c r="G46" s="63">
        <v>0</v>
      </c>
      <c r="H46" s="63">
        <v>6.2</v>
      </c>
      <c r="I46" s="10">
        <v>100</v>
      </c>
      <c r="J46" s="9"/>
      <c r="K46" s="79"/>
      <c r="L46" s="79"/>
      <c r="M46" s="79"/>
      <c r="N46" s="79"/>
      <c r="O46" s="79"/>
      <c r="P46" s="79"/>
    </row>
    <row r="47" spans="1:17" ht="13.5" customHeight="1" x14ac:dyDescent="0.35">
      <c r="A47" s="164" t="s">
        <v>14</v>
      </c>
      <c r="B47" s="164"/>
      <c r="C47" s="164"/>
      <c r="D47" s="63">
        <v>60</v>
      </c>
      <c r="E47" s="63">
        <v>16.7</v>
      </c>
      <c r="F47" s="63">
        <v>22.3</v>
      </c>
      <c r="G47" s="63">
        <v>0</v>
      </c>
      <c r="H47" s="63">
        <v>1</v>
      </c>
      <c r="I47" s="10">
        <v>100</v>
      </c>
      <c r="J47" s="9"/>
      <c r="K47" s="79"/>
      <c r="L47" s="79"/>
      <c r="M47" s="79"/>
      <c r="N47" s="79"/>
      <c r="O47" s="79"/>
      <c r="P47" s="79"/>
    </row>
    <row r="48" spans="1:17" ht="13.5" customHeight="1" x14ac:dyDescent="0.35">
      <c r="A48" s="164" t="s">
        <v>15</v>
      </c>
      <c r="B48" s="164"/>
      <c r="C48" s="164"/>
      <c r="D48" s="63">
        <v>40.299999999999997</v>
      </c>
      <c r="E48" s="63">
        <v>44.099999999999994</v>
      </c>
      <c r="F48" s="63">
        <v>9.1999999999999993</v>
      </c>
      <c r="G48" s="63">
        <v>0</v>
      </c>
      <c r="H48" s="63">
        <v>6.4</v>
      </c>
      <c r="I48" s="10">
        <v>100</v>
      </c>
      <c r="J48" s="9"/>
      <c r="K48" s="79"/>
      <c r="L48" s="79"/>
      <c r="M48" s="79"/>
      <c r="N48" s="79"/>
      <c r="O48" s="79"/>
      <c r="P48" s="79"/>
    </row>
    <row r="49" spans="1:16" ht="13.5" customHeight="1" x14ac:dyDescent="0.35">
      <c r="A49" s="164" t="s">
        <v>16</v>
      </c>
      <c r="B49" s="164"/>
      <c r="C49" s="164"/>
      <c r="D49" s="63">
        <v>31.3</v>
      </c>
      <c r="E49" s="63">
        <v>47.300000000000004</v>
      </c>
      <c r="F49" s="63">
        <v>21.4</v>
      </c>
      <c r="G49" s="63">
        <v>0</v>
      </c>
      <c r="H49" s="63">
        <v>0</v>
      </c>
      <c r="I49" s="10">
        <v>100</v>
      </c>
      <c r="J49" s="9"/>
      <c r="K49" s="79"/>
      <c r="L49" s="79"/>
      <c r="M49" s="79"/>
      <c r="N49" s="79"/>
      <c r="O49" s="79"/>
      <c r="P49" s="79"/>
    </row>
    <row r="50" spans="1:16" ht="13.5" customHeight="1" x14ac:dyDescent="0.35">
      <c r="A50" s="164" t="s">
        <v>17</v>
      </c>
      <c r="B50" s="164"/>
      <c r="C50" s="164"/>
      <c r="D50" s="63">
        <v>34.9</v>
      </c>
      <c r="E50" s="63">
        <v>50.5</v>
      </c>
      <c r="F50" s="63">
        <v>3.5</v>
      </c>
      <c r="G50" s="63">
        <v>0</v>
      </c>
      <c r="H50" s="63">
        <v>11.1</v>
      </c>
      <c r="I50" s="10">
        <v>100</v>
      </c>
      <c r="J50" s="9"/>
      <c r="K50" s="79"/>
      <c r="L50" s="79"/>
      <c r="M50" s="79"/>
      <c r="N50" s="79"/>
      <c r="O50" s="79"/>
      <c r="P50" s="79"/>
    </row>
    <row r="51" spans="1:16" ht="13.5" customHeight="1" x14ac:dyDescent="0.35">
      <c r="A51" s="164" t="s">
        <v>18</v>
      </c>
      <c r="B51" s="164"/>
      <c r="C51" s="164"/>
      <c r="D51" s="63">
        <v>19.899999999999999</v>
      </c>
      <c r="E51" s="63">
        <v>28.5</v>
      </c>
      <c r="F51" s="63">
        <v>14.1</v>
      </c>
      <c r="G51" s="63">
        <v>0</v>
      </c>
      <c r="H51" s="63">
        <v>37.5</v>
      </c>
      <c r="I51" s="10">
        <v>100</v>
      </c>
      <c r="J51" s="9"/>
      <c r="K51" s="79"/>
      <c r="L51" s="79"/>
      <c r="M51" s="79"/>
      <c r="N51" s="79"/>
      <c r="O51" s="79"/>
      <c r="P51" s="79"/>
    </row>
    <row r="52" spans="1:16" ht="13.5" customHeight="1" x14ac:dyDescent="0.35">
      <c r="A52" s="164" t="s">
        <v>19</v>
      </c>
      <c r="B52" s="164"/>
      <c r="C52" s="164"/>
      <c r="D52" s="63">
        <v>42.6</v>
      </c>
      <c r="E52" s="63">
        <v>46.199999999999989</v>
      </c>
      <c r="F52" s="63">
        <v>6.8</v>
      </c>
      <c r="G52" s="63">
        <v>0</v>
      </c>
      <c r="H52" s="63">
        <v>4.4000000000000004</v>
      </c>
      <c r="I52" s="10">
        <v>99.999999999999986</v>
      </c>
      <c r="J52" s="9"/>
      <c r="K52" s="79"/>
      <c r="L52" s="79"/>
      <c r="M52" s="79"/>
      <c r="N52" s="79"/>
      <c r="O52" s="79"/>
      <c r="P52" s="79"/>
    </row>
    <row r="53" spans="1:16" ht="13.5" customHeight="1" x14ac:dyDescent="0.35">
      <c r="A53" s="164" t="s">
        <v>20</v>
      </c>
      <c r="B53" s="164"/>
      <c r="C53" s="164"/>
      <c r="D53" s="63">
        <v>19</v>
      </c>
      <c r="E53" s="63">
        <v>60.900000000000006</v>
      </c>
      <c r="F53" s="63">
        <v>8</v>
      </c>
      <c r="G53" s="63">
        <v>0</v>
      </c>
      <c r="H53" s="63">
        <v>12.1</v>
      </c>
      <c r="I53" s="10">
        <v>100</v>
      </c>
      <c r="J53" s="9"/>
      <c r="K53" s="79"/>
      <c r="L53" s="79"/>
      <c r="M53" s="79"/>
      <c r="N53" s="79"/>
      <c r="O53" s="79"/>
      <c r="P53" s="79"/>
    </row>
    <row r="54" spans="1:16" ht="13.5" customHeight="1" x14ac:dyDescent="0.35">
      <c r="A54" s="164" t="s">
        <v>21</v>
      </c>
      <c r="B54" s="164"/>
      <c r="C54" s="164"/>
      <c r="D54" s="63">
        <v>64.600000000000009</v>
      </c>
      <c r="E54" s="63">
        <v>21.3</v>
      </c>
      <c r="F54" s="63">
        <v>9.1</v>
      </c>
      <c r="G54" s="63">
        <v>0</v>
      </c>
      <c r="H54" s="63">
        <v>5</v>
      </c>
      <c r="I54" s="10">
        <v>100</v>
      </c>
      <c r="J54" s="9"/>
      <c r="K54" s="79"/>
      <c r="L54" s="79"/>
      <c r="M54" s="79"/>
      <c r="N54" s="79"/>
      <c r="O54" s="79"/>
      <c r="P54" s="79"/>
    </row>
    <row r="55" spans="1:16" ht="13.5" customHeight="1" x14ac:dyDescent="0.35">
      <c r="A55" s="164" t="s">
        <v>22</v>
      </c>
      <c r="B55" s="164"/>
      <c r="C55" s="164"/>
      <c r="D55" s="63">
        <v>19</v>
      </c>
      <c r="E55" s="63">
        <v>30.9</v>
      </c>
      <c r="F55" s="63">
        <v>13.9</v>
      </c>
      <c r="G55" s="63">
        <v>0</v>
      </c>
      <c r="H55" s="63">
        <v>36.199999999999996</v>
      </c>
      <c r="I55" s="10">
        <v>100</v>
      </c>
      <c r="J55" s="9"/>
      <c r="K55" s="79"/>
      <c r="L55" s="79"/>
      <c r="M55" s="79"/>
      <c r="N55" s="79"/>
      <c r="O55" s="79"/>
      <c r="P55" s="79"/>
    </row>
    <row r="56" spans="1:16" ht="13.5" customHeight="1" x14ac:dyDescent="0.35">
      <c r="A56" s="166" t="s">
        <v>23</v>
      </c>
      <c r="B56" s="166"/>
      <c r="C56" s="166"/>
      <c r="D56" s="64">
        <v>47.7</v>
      </c>
      <c r="E56" s="64">
        <v>30.3</v>
      </c>
      <c r="F56" s="64">
        <v>14.5</v>
      </c>
      <c r="G56" s="64">
        <v>0</v>
      </c>
      <c r="H56" s="64">
        <v>7.5</v>
      </c>
      <c r="I56" s="15">
        <v>100</v>
      </c>
      <c r="J56" s="9"/>
      <c r="K56" s="79"/>
      <c r="L56" s="79"/>
      <c r="M56" s="79"/>
      <c r="N56" s="79"/>
      <c r="O56" s="79"/>
      <c r="P56" s="79"/>
    </row>
    <row r="57" spans="1:16" ht="13.5" customHeight="1" x14ac:dyDescent="0.35">
      <c r="A57" s="166" t="s">
        <v>24</v>
      </c>
      <c r="B57" s="166"/>
      <c r="C57" s="166"/>
      <c r="D57" s="64">
        <v>41.900000000000006</v>
      </c>
      <c r="E57" s="64">
        <v>34.4</v>
      </c>
      <c r="F57" s="64">
        <v>12.7</v>
      </c>
      <c r="G57" s="64">
        <v>0</v>
      </c>
      <c r="H57" s="64">
        <v>11</v>
      </c>
      <c r="I57" s="15">
        <v>100.00000000000001</v>
      </c>
      <c r="J57" s="9"/>
      <c r="K57" s="79"/>
      <c r="L57" s="79"/>
      <c r="M57" s="79"/>
      <c r="N57" s="79"/>
      <c r="O57" s="79"/>
      <c r="P57" s="79"/>
    </row>
    <row r="58" spans="1:16" ht="13.5" customHeight="1" x14ac:dyDescent="0.35">
      <c r="A58" s="166" t="s">
        <v>25</v>
      </c>
      <c r="B58" s="166"/>
      <c r="C58" s="166"/>
      <c r="D58" s="64">
        <v>48.3</v>
      </c>
      <c r="E58" s="64">
        <v>28.1</v>
      </c>
      <c r="F58" s="64">
        <v>16.600000000000001</v>
      </c>
      <c r="G58" s="64">
        <v>0</v>
      </c>
      <c r="H58" s="64">
        <v>7</v>
      </c>
      <c r="I58" s="15">
        <v>100</v>
      </c>
      <c r="J58" s="9"/>
      <c r="K58" s="79"/>
      <c r="L58" s="79"/>
      <c r="M58" s="79"/>
      <c r="N58" s="79"/>
      <c r="O58" s="79"/>
      <c r="P58" s="79"/>
    </row>
    <row r="59" spans="1:16" ht="13.5" customHeight="1" x14ac:dyDescent="0.35">
      <c r="A59" s="166" t="s">
        <v>26</v>
      </c>
      <c r="B59" s="166"/>
      <c r="C59" s="166"/>
      <c r="D59" s="64">
        <v>28.7</v>
      </c>
      <c r="E59" s="64">
        <v>41.400000000000006</v>
      </c>
      <c r="F59" s="64">
        <v>9.6</v>
      </c>
      <c r="G59" s="64">
        <v>0</v>
      </c>
      <c r="H59" s="64">
        <v>20.3</v>
      </c>
      <c r="I59" s="15">
        <v>100</v>
      </c>
      <c r="J59" s="9"/>
      <c r="K59" s="79"/>
      <c r="L59" s="79"/>
      <c r="M59" s="79"/>
      <c r="N59" s="79"/>
      <c r="O59" s="79"/>
      <c r="P59" s="79"/>
    </row>
    <row r="60" spans="1:16" ht="13.5" customHeight="1" x14ac:dyDescent="0.35">
      <c r="A60" s="166" t="s">
        <v>27</v>
      </c>
      <c r="B60" s="166"/>
      <c r="C60" s="166"/>
      <c r="D60" s="64">
        <v>44.1</v>
      </c>
      <c r="E60" s="64">
        <v>25.6</v>
      </c>
      <c r="F60" s="64">
        <v>11.3</v>
      </c>
      <c r="G60" s="64">
        <v>0</v>
      </c>
      <c r="H60" s="64">
        <v>19</v>
      </c>
      <c r="I60" s="15">
        <v>100</v>
      </c>
      <c r="J60" s="9"/>
      <c r="K60" s="79"/>
      <c r="L60" s="79"/>
      <c r="M60" s="79"/>
      <c r="N60" s="79"/>
      <c r="O60" s="79"/>
      <c r="P60" s="79"/>
    </row>
    <row r="61" spans="1:16" s="3" customFormat="1" ht="13.5" customHeight="1" x14ac:dyDescent="0.35">
      <c r="A61" s="167" t="s">
        <v>28</v>
      </c>
      <c r="B61" s="167"/>
      <c r="C61" s="167"/>
      <c r="D61" s="65">
        <v>43.700000000000017</v>
      </c>
      <c r="E61" s="65">
        <v>31.9</v>
      </c>
      <c r="F61" s="65">
        <v>13.8</v>
      </c>
      <c r="G61" s="65">
        <v>0</v>
      </c>
      <c r="H61" s="65">
        <v>10.6</v>
      </c>
      <c r="I61" s="59">
        <v>100.00000000000001</v>
      </c>
      <c r="J61" s="17"/>
      <c r="K61" s="79"/>
      <c r="L61" s="79"/>
      <c r="M61" s="79"/>
      <c r="N61" s="79"/>
      <c r="O61" s="79"/>
      <c r="P61" s="79"/>
    </row>
    <row r="62" spans="1:16" ht="6" customHeight="1" x14ac:dyDescent="0.35"/>
    <row r="63" spans="1:16" s="50" customFormat="1" ht="10.15" customHeight="1" x14ac:dyDescent="0.35">
      <c r="A63" s="142" t="s">
        <v>69</v>
      </c>
      <c r="B63" s="196" t="s">
        <v>98</v>
      </c>
      <c r="C63" s="196"/>
      <c r="D63" s="196"/>
      <c r="E63" s="196"/>
      <c r="F63" s="196"/>
      <c r="G63" s="196"/>
      <c r="H63" s="196"/>
      <c r="I63" s="196"/>
      <c r="J63" s="196"/>
    </row>
    <row r="64" spans="1:16" s="50" customFormat="1" ht="10.5" customHeight="1" x14ac:dyDescent="0.35">
      <c r="A64" s="48" t="s">
        <v>33</v>
      </c>
      <c r="B64" s="153" t="s">
        <v>180</v>
      </c>
      <c r="C64" s="153"/>
      <c r="D64" s="153"/>
      <c r="E64" s="153"/>
      <c r="F64" s="153"/>
      <c r="G64" s="153"/>
      <c r="H64" s="153"/>
      <c r="I64" s="153"/>
      <c r="J64" s="153"/>
    </row>
    <row r="65" spans="1:10" ht="20.25" customHeight="1" x14ac:dyDescent="0.35">
      <c r="A65" s="62" t="s">
        <v>71</v>
      </c>
      <c r="B65" s="196" t="s">
        <v>72</v>
      </c>
      <c r="C65" s="196"/>
      <c r="D65" s="196"/>
      <c r="E65" s="196"/>
      <c r="F65" s="196"/>
      <c r="G65" s="196"/>
      <c r="H65" s="196"/>
      <c r="I65" s="9"/>
      <c r="J65" s="9"/>
    </row>
    <row r="66" spans="1:10" ht="15.65" customHeight="1" x14ac:dyDescent="0.35">
      <c r="A66" s="62" t="s">
        <v>73</v>
      </c>
      <c r="B66" s="196" t="s">
        <v>74</v>
      </c>
      <c r="C66" s="196"/>
      <c r="D66" s="196"/>
      <c r="E66" s="196"/>
      <c r="F66" s="196"/>
      <c r="G66" s="196"/>
      <c r="H66" s="196"/>
      <c r="I66" s="9"/>
      <c r="J66" s="9"/>
    </row>
    <row r="67" spans="1:10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</row>
  </sheetData>
  <sheetProtection selectLockedCells="1" selectUnlockedCells="1"/>
  <mergeCells count="73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I33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B66:H66"/>
    <mergeCell ref="A58:C58"/>
    <mergeCell ref="A59:C59"/>
    <mergeCell ref="A60:C60"/>
    <mergeCell ref="A61:C61"/>
    <mergeCell ref="B65:H65"/>
    <mergeCell ref="B64:J64"/>
    <mergeCell ref="B63:H63"/>
    <mergeCell ref="I63:J63"/>
    <mergeCell ref="K1:L1"/>
    <mergeCell ref="A54:C54"/>
    <mergeCell ref="A55:C55"/>
    <mergeCell ref="A56:C56"/>
    <mergeCell ref="A57:C57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</mergeCells>
  <hyperlinks>
    <hyperlink ref="K1:L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71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workbookViewId="0">
      <selection activeCell="K32" sqref="K32"/>
    </sheetView>
  </sheetViews>
  <sheetFormatPr defaultColWidth="9.26953125" defaultRowHeight="13" x14ac:dyDescent="0.35"/>
  <cols>
    <col min="1" max="1" width="3.26953125" style="1" customWidth="1"/>
    <col min="2" max="2" width="9" style="1" customWidth="1"/>
    <col min="3" max="3" width="9.453125" style="1" customWidth="1"/>
    <col min="4" max="9" width="14.453125" style="1" customWidth="1"/>
    <col min="10" max="10" width="9.26953125" style="1"/>
    <col min="11" max="11" width="13.54296875" style="1" bestFit="1" customWidth="1"/>
    <col min="12" max="13" width="10.453125" style="1" bestFit="1" customWidth="1"/>
    <col min="14" max="16" width="9.54296875" style="1" bestFit="1" customWidth="1"/>
    <col min="17" max="17" width="11.26953125" style="1" bestFit="1" customWidth="1"/>
    <col min="18" max="18" width="9.54296875" style="1" bestFit="1" customWidth="1"/>
    <col min="19" max="21" width="9.26953125" style="1"/>
    <col min="22" max="22" width="9.54296875" style="1" bestFit="1" customWidth="1"/>
    <col min="23" max="16384" width="9.26953125" style="1"/>
  </cols>
  <sheetData>
    <row r="1" spans="1:23" ht="30" customHeight="1" x14ac:dyDescent="0.35">
      <c r="A1" s="155" t="s">
        <v>75</v>
      </c>
      <c r="B1" s="155"/>
      <c r="C1" s="217" t="s">
        <v>167</v>
      </c>
      <c r="D1" s="217"/>
      <c r="E1" s="217"/>
      <c r="F1" s="217"/>
      <c r="G1" s="217"/>
      <c r="H1" s="217"/>
      <c r="I1" s="217"/>
      <c r="K1" s="154" t="s">
        <v>147</v>
      </c>
      <c r="L1" s="154"/>
    </row>
    <row r="2" spans="1:23" ht="23.25" customHeight="1" x14ac:dyDescent="0.35">
      <c r="A2" s="156" t="s">
        <v>0</v>
      </c>
      <c r="B2" s="156"/>
      <c r="C2" s="156"/>
      <c r="D2" s="159" t="s">
        <v>104</v>
      </c>
      <c r="E2" s="159" t="s">
        <v>105</v>
      </c>
      <c r="F2" s="159" t="s">
        <v>101</v>
      </c>
      <c r="G2" s="159" t="s">
        <v>102</v>
      </c>
      <c r="H2" s="158" t="s">
        <v>103</v>
      </c>
      <c r="I2" s="158" t="s">
        <v>66</v>
      </c>
      <c r="J2" s="9"/>
    </row>
    <row r="3" spans="1:23" ht="23.25" customHeight="1" x14ac:dyDescent="0.35">
      <c r="A3" s="157"/>
      <c r="B3" s="157"/>
      <c r="C3" s="157"/>
      <c r="D3" s="159"/>
      <c r="E3" s="159"/>
      <c r="F3" s="159"/>
      <c r="G3" s="159"/>
      <c r="H3" s="158"/>
      <c r="I3" s="158"/>
      <c r="J3" s="9"/>
    </row>
    <row r="4" spans="1:23" ht="23.25" customHeight="1" x14ac:dyDescent="0.35">
      <c r="A4" s="178" t="s">
        <v>67</v>
      </c>
      <c r="B4" s="178"/>
      <c r="C4" s="178"/>
      <c r="D4" s="178"/>
      <c r="E4" s="178"/>
      <c r="F4" s="178"/>
      <c r="G4" s="178"/>
      <c r="H4" s="178"/>
      <c r="I4" s="178"/>
      <c r="J4" s="9"/>
    </row>
    <row r="5" spans="1:23" ht="13.5" customHeight="1" x14ac:dyDescent="0.35">
      <c r="A5" s="164" t="s">
        <v>2</v>
      </c>
      <c r="B5" s="164"/>
      <c r="C5" s="164"/>
      <c r="D5" s="10">
        <v>63171807</v>
      </c>
      <c r="E5" s="10">
        <v>20807042</v>
      </c>
      <c r="F5" s="10">
        <v>1067044</v>
      </c>
      <c r="G5" s="10">
        <v>2209628</v>
      </c>
      <c r="H5" s="10">
        <v>1145093</v>
      </c>
      <c r="I5" s="10">
        <v>88400614</v>
      </c>
      <c r="J5" s="9"/>
      <c r="K5"/>
      <c r="L5"/>
      <c r="M5"/>
      <c r="N5"/>
      <c r="O5"/>
      <c r="P5"/>
      <c r="Q5" s="110"/>
      <c r="R5" s="110"/>
      <c r="S5" s="110"/>
      <c r="T5" s="110"/>
      <c r="U5" s="110"/>
      <c r="V5" s="110"/>
      <c r="W5" s="75"/>
    </row>
    <row r="6" spans="1:23" ht="13.5" customHeight="1" x14ac:dyDescent="0.35">
      <c r="A6" s="164" t="s">
        <v>3</v>
      </c>
      <c r="B6" s="164"/>
      <c r="C6" s="164"/>
      <c r="D6" s="10">
        <v>1222795</v>
      </c>
      <c r="E6" s="10">
        <v>6605066</v>
      </c>
      <c r="F6" s="10">
        <v>6578</v>
      </c>
      <c r="G6" s="10">
        <v>0</v>
      </c>
      <c r="H6" s="10">
        <v>7700</v>
      </c>
      <c r="I6" s="10">
        <v>7842139</v>
      </c>
      <c r="J6" s="9"/>
      <c r="K6"/>
      <c r="L6"/>
      <c r="M6"/>
      <c r="N6"/>
      <c r="O6"/>
      <c r="P6"/>
      <c r="Q6" s="110"/>
      <c r="R6" s="110"/>
      <c r="S6" s="110"/>
      <c r="T6" s="110"/>
      <c r="U6" s="110"/>
      <c r="V6" s="110"/>
      <c r="W6" s="75"/>
    </row>
    <row r="7" spans="1:23" ht="13.5" customHeight="1" x14ac:dyDescent="0.35">
      <c r="A7" s="164" t="s">
        <v>9</v>
      </c>
      <c r="B7" s="164"/>
      <c r="C7" s="164"/>
      <c r="D7" s="10">
        <v>27574462</v>
      </c>
      <c r="E7" s="10">
        <v>6191636</v>
      </c>
      <c r="F7" s="10">
        <v>664986</v>
      </c>
      <c r="G7" s="10">
        <v>287267</v>
      </c>
      <c r="H7" s="10">
        <v>63175</v>
      </c>
      <c r="I7" s="10">
        <v>34781526</v>
      </c>
      <c r="J7" s="9"/>
      <c r="K7"/>
      <c r="L7"/>
      <c r="M7"/>
      <c r="N7"/>
      <c r="O7"/>
      <c r="P7"/>
      <c r="Q7" s="110"/>
      <c r="R7" s="110"/>
      <c r="S7" s="110"/>
      <c r="T7" s="110"/>
      <c r="U7" s="110"/>
      <c r="V7" s="110"/>
      <c r="W7" s="75"/>
    </row>
    <row r="8" spans="1:23" ht="13.5" customHeight="1" x14ac:dyDescent="0.35">
      <c r="A8" s="164" t="s">
        <v>4</v>
      </c>
      <c r="B8" s="164"/>
      <c r="C8" s="164"/>
      <c r="D8" s="10">
        <v>149968924</v>
      </c>
      <c r="E8" s="10">
        <v>40919422</v>
      </c>
      <c r="F8" s="10">
        <v>14324218</v>
      </c>
      <c r="G8" s="10">
        <v>5737886</v>
      </c>
      <c r="H8" s="10">
        <v>3441193</v>
      </c>
      <c r="I8" s="10">
        <v>214391643</v>
      </c>
      <c r="J8" s="9"/>
      <c r="K8"/>
      <c r="L8"/>
      <c r="M8"/>
      <c r="N8"/>
      <c r="O8"/>
      <c r="P8"/>
      <c r="Q8" s="110"/>
      <c r="R8" s="110"/>
      <c r="S8" s="110"/>
      <c r="T8" s="110"/>
      <c r="U8" s="110"/>
      <c r="V8" s="110"/>
      <c r="W8" s="75"/>
    </row>
    <row r="9" spans="1:23" ht="13.5" customHeight="1" x14ac:dyDescent="0.35">
      <c r="A9" s="218" t="s">
        <v>36</v>
      </c>
      <c r="B9" s="218"/>
      <c r="C9" s="218"/>
      <c r="D9" s="10">
        <v>21371039</v>
      </c>
      <c r="E9" s="10">
        <v>32978123</v>
      </c>
      <c r="F9" s="10">
        <v>1966987</v>
      </c>
      <c r="G9" s="10">
        <v>613</v>
      </c>
      <c r="H9" s="10">
        <v>4744</v>
      </c>
      <c r="I9" s="10">
        <v>56321506</v>
      </c>
      <c r="J9" s="9"/>
      <c r="K9"/>
      <c r="L9"/>
      <c r="M9"/>
      <c r="N9"/>
      <c r="O9"/>
      <c r="P9"/>
      <c r="Q9" s="110"/>
      <c r="R9" s="110"/>
      <c r="S9" s="110"/>
      <c r="T9" s="110"/>
      <c r="U9" s="110"/>
      <c r="V9" s="110"/>
      <c r="W9" s="75"/>
    </row>
    <row r="10" spans="1:23" s="2" customFormat="1" ht="13.5" customHeight="1" x14ac:dyDescent="0.35">
      <c r="A10" s="163" t="s">
        <v>5</v>
      </c>
      <c r="B10" s="163"/>
      <c r="C10" s="163"/>
      <c r="D10" s="12">
        <v>6404561</v>
      </c>
      <c r="E10" s="12">
        <v>11408852</v>
      </c>
      <c r="F10" s="12">
        <v>1816352</v>
      </c>
      <c r="G10" s="12">
        <v>0</v>
      </c>
      <c r="H10" s="12">
        <v>0</v>
      </c>
      <c r="I10" s="12">
        <v>19629765</v>
      </c>
      <c r="J10" s="14"/>
      <c r="K10"/>
      <c r="L10"/>
      <c r="M10"/>
      <c r="N10"/>
      <c r="O10"/>
      <c r="P10"/>
      <c r="Q10" s="110"/>
      <c r="R10" s="110"/>
      <c r="S10" s="110"/>
      <c r="T10" s="110"/>
      <c r="U10" s="110"/>
      <c r="V10" s="110"/>
      <c r="W10" s="75"/>
    </row>
    <row r="11" spans="1:23" s="2" customFormat="1" ht="13.5" customHeight="1" x14ac:dyDescent="0.35">
      <c r="A11" s="163" t="s">
        <v>6</v>
      </c>
      <c r="B11" s="163"/>
      <c r="C11" s="163"/>
      <c r="D11" s="12">
        <v>14966478</v>
      </c>
      <c r="E11" s="12">
        <v>21569271</v>
      </c>
      <c r="F11" s="12">
        <v>150635</v>
      </c>
      <c r="G11" s="12">
        <v>613</v>
      </c>
      <c r="H11" s="12">
        <v>4744</v>
      </c>
      <c r="I11" s="12">
        <v>36691741</v>
      </c>
      <c r="J11" s="14"/>
      <c r="K11"/>
      <c r="L11"/>
      <c r="M11"/>
      <c r="N11"/>
      <c r="O11"/>
      <c r="P11"/>
      <c r="Q11" s="110"/>
      <c r="R11" s="110"/>
      <c r="S11" s="110"/>
      <c r="T11" s="110"/>
      <c r="U11" s="110"/>
      <c r="V11" s="110"/>
      <c r="W11" s="75"/>
    </row>
    <row r="12" spans="1:23" ht="13.5" customHeight="1" x14ac:dyDescent="0.35">
      <c r="A12" s="164" t="s">
        <v>7</v>
      </c>
      <c r="B12" s="164"/>
      <c r="C12" s="164"/>
      <c r="D12" s="10">
        <v>50539354</v>
      </c>
      <c r="E12" s="10">
        <v>17298738</v>
      </c>
      <c r="F12" s="10">
        <v>2647357</v>
      </c>
      <c r="G12" s="10">
        <v>4076197</v>
      </c>
      <c r="H12" s="10">
        <v>806398</v>
      </c>
      <c r="I12" s="10">
        <v>75368044</v>
      </c>
      <c r="J12" s="9"/>
      <c r="K12"/>
      <c r="L12"/>
      <c r="M12"/>
      <c r="N12"/>
      <c r="O12"/>
      <c r="P12"/>
      <c r="Q12" s="110"/>
      <c r="R12" s="110"/>
      <c r="S12" s="110"/>
      <c r="T12" s="110"/>
      <c r="U12" s="110"/>
      <c r="V12" s="110"/>
      <c r="W12" s="75"/>
    </row>
    <row r="13" spans="1:23" ht="13.5" customHeight="1" x14ac:dyDescent="0.35">
      <c r="A13" s="164" t="s">
        <v>8</v>
      </c>
      <c r="B13" s="164"/>
      <c r="C13" s="164"/>
      <c r="D13" s="10">
        <v>27193545</v>
      </c>
      <c r="E13" s="10">
        <v>4111747</v>
      </c>
      <c r="F13" s="10">
        <v>3543345</v>
      </c>
      <c r="G13" s="10">
        <v>421653</v>
      </c>
      <c r="H13" s="10">
        <v>12552077</v>
      </c>
      <c r="I13" s="10">
        <v>47822367</v>
      </c>
      <c r="J13" s="9"/>
      <c r="K13"/>
      <c r="L13"/>
      <c r="M13"/>
      <c r="N13"/>
      <c r="O13"/>
      <c r="P13"/>
      <c r="Q13" s="110"/>
      <c r="R13" s="110"/>
      <c r="S13" s="110"/>
      <c r="T13" s="110"/>
      <c r="U13" s="110"/>
      <c r="V13" s="110"/>
      <c r="W13" s="75"/>
    </row>
    <row r="14" spans="1:23" ht="13.5" customHeight="1" x14ac:dyDescent="0.35">
      <c r="A14" s="164" t="s">
        <v>10</v>
      </c>
      <c r="B14" s="164"/>
      <c r="C14" s="164"/>
      <c r="D14" s="10">
        <v>127817685</v>
      </c>
      <c r="E14" s="10">
        <v>67302846</v>
      </c>
      <c r="F14" s="10">
        <v>16477294</v>
      </c>
      <c r="G14" s="10">
        <v>3200355</v>
      </c>
      <c r="H14" s="10">
        <v>2430112</v>
      </c>
      <c r="I14" s="10">
        <v>217228292</v>
      </c>
      <c r="J14" s="9"/>
      <c r="K14"/>
      <c r="L14"/>
      <c r="M14"/>
      <c r="N14"/>
      <c r="O14"/>
      <c r="P14"/>
      <c r="Q14" s="110"/>
      <c r="R14" s="110"/>
      <c r="S14" s="110"/>
      <c r="T14" s="110"/>
      <c r="U14" s="110"/>
      <c r="V14" s="110"/>
      <c r="W14" s="75"/>
    </row>
    <row r="15" spans="1:23" ht="13.5" customHeight="1" x14ac:dyDescent="0.35">
      <c r="A15" s="164" t="s">
        <v>11</v>
      </c>
      <c r="B15" s="164"/>
      <c r="C15" s="164"/>
      <c r="D15" s="10">
        <v>56911595</v>
      </c>
      <c r="E15" s="10">
        <v>43595854</v>
      </c>
      <c r="F15" s="10">
        <v>8097547</v>
      </c>
      <c r="G15" s="10">
        <v>817781</v>
      </c>
      <c r="H15" s="10">
        <v>6292603</v>
      </c>
      <c r="I15" s="10">
        <v>115715380</v>
      </c>
      <c r="J15" s="9"/>
      <c r="K15"/>
      <c r="L15"/>
      <c r="M15"/>
      <c r="N15"/>
      <c r="O15"/>
      <c r="P15"/>
      <c r="Q15" s="110"/>
      <c r="R15" s="110"/>
      <c r="S15" s="110"/>
      <c r="T15" s="110"/>
      <c r="U15" s="110"/>
      <c r="V15" s="110"/>
      <c r="W15" s="75"/>
    </row>
    <row r="16" spans="1:23" ht="13.5" customHeight="1" x14ac:dyDescent="0.35">
      <c r="A16" s="164" t="s">
        <v>12</v>
      </c>
      <c r="B16" s="164"/>
      <c r="C16" s="164"/>
      <c r="D16" s="10">
        <v>14388766</v>
      </c>
      <c r="E16" s="10">
        <v>3131526</v>
      </c>
      <c r="F16" s="10">
        <v>445736</v>
      </c>
      <c r="G16" s="10">
        <v>303865</v>
      </c>
      <c r="H16" s="10">
        <v>49010</v>
      </c>
      <c r="I16" s="10">
        <v>18318903</v>
      </c>
      <c r="J16" s="9"/>
      <c r="K16"/>
      <c r="L16"/>
      <c r="M16"/>
      <c r="N16"/>
      <c r="O16"/>
      <c r="P16"/>
      <c r="Q16" s="110"/>
      <c r="R16" s="110"/>
      <c r="S16" s="110"/>
      <c r="T16" s="110"/>
      <c r="U16" s="110"/>
      <c r="V16" s="110"/>
      <c r="W16" s="75"/>
    </row>
    <row r="17" spans="1:23" ht="13.5" customHeight="1" x14ac:dyDescent="0.35">
      <c r="A17" s="164" t="s">
        <v>13</v>
      </c>
      <c r="B17" s="164"/>
      <c r="C17" s="164"/>
      <c r="D17" s="10">
        <v>13760977</v>
      </c>
      <c r="E17" s="10">
        <v>10198793</v>
      </c>
      <c r="F17" s="10">
        <v>1184102</v>
      </c>
      <c r="G17" s="10">
        <v>467826</v>
      </c>
      <c r="H17" s="10">
        <v>356363</v>
      </c>
      <c r="I17" s="10">
        <v>25968061</v>
      </c>
      <c r="J17" s="9"/>
      <c r="K17"/>
      <c r="L17"/>
      <c r="M17"/>
      <c r="N17"/>
      <c r="O17"/>
      <c r="P17"/>
      <c r="Q17" s="110"/>
      <c r="R17" s="110"/>
      <c r="S17" s="110"/>
      <c r="T17" s="110"/>
      <c r="U17" s="110"/>
      <c r="V17" s="110"/>
      <c r="W17" s="75"/>
    </row>
    <row r="18" spans="1:23" ht="13.5" customHeight="1" x14ac:dyDescent="0.35">
      <c r="A18" s="164" t="s">
        <v>14</v>
      </c>
      <c r="B18" s="164"/>
      <c r="C18" s="164"/>
      <c r="D18" s="10">
        <v>180609124</v>
      </c>
      <c r="E18" s="10">
        <v>24523107</v>
      </c>
      <c r="F18" s="10">
        <v>40556969</v>
      </c>
      <c r="G18" s="10">
        <v>5000</v>
      </c>
      <c r="H18" s="10">
        <v>330055</v>
      </c>
      <c r="I18" s="10">
        <v>246024255</v>
      </c>
      <c r="J18" s="9"/>
      <c r="K18"/>
      <c r="L18"/>
      <c r="M18"/>
      <c r="N18"/>
      <c r="O18"/>
      <c r="P18"/>
      <c r="Q18" s="110"/>
      <c r="R18" s="110"/>
      <c r="S18" s="110"/>
      <c r="T18" s="110"/>
      <c r="U18" s="110"/>
      <c r="V18" s="110"/>
      <c r="W18" s="75"/>
    </row>
    <row r="19" spans="1:23" ht="13.5" customHeight="1" x14ac:dyDescent="0.35">
      <c r="A19" s="164" t="s">
        <v>15</v>
      </c>
      <c r="B19" s="164"/>
      <c r="C19" s="164"/>
      <c r="D19" s="10">
        <v>7791104</v>
      </c>
      <c r="E19" s="10">
        <v>3946507</v>
      </c>
      <c r="F19" s="10">
        <v>406146</v>
      </c>
      <c r="G19" s="10">
        <v>196755</v>
      </c>
      <c r="H19" s="10">
        <v>178440</v>
      </c>
      <c r="I19" s="10">
        <v>12518952</v>
      </c>
      <c r="J19" s="9"/>
      <c r="K19"/>
      <c r="L19"/>
      <c r="M19"/>
      <c r="N19"/>
      <c r="O19"/>
      <c r="P19"/>
      <c r="Q19" s="110"/>
      <c r="R19" s="110"/>
      <c r="S19" s="110"/>
      <c r="T19" s="110"/>
      <c r="U19" s="110"/>
      <c r="V19" s="110"/>
      <c r="W19" s="75"/>
    </row>
    <row r="20" spans="1:23" ht="13.5" customHeight="1" x14ac:dyDescent="0.35">
      <c r="A20" s="164" t="s">
        <v>16</v>
      </c>
      <c r="B20" s="164"/>
      <c r="C20" s="164"/>
      <c r="D20" s="10">
        <v>1001766</v>
      </c>
      <c r="E20" s="10">
        <v>849912</v>
      </c>
      <c r="F20" s="10">
        <v>235357</v>
      </c>
      <c r="G20" s="10">
        <v>77275</v>
      </c>
      <c r="H20" s="10">
        <v>0</v>
      </c>
      <c r="I20" s="10">
        <v>2164310</v>
      </c>
      <c r="J20" s="9"/>
      <c r="K20"/>
      <c r="L20"/>
      <c r="M20"/>
      <c r="N20"/>
      <c r="O20"/>
      <c r="P20"/>
      <c r="Q20" s="110"/>
      <c r="R20" s="110"/>
      <c r="S20" s="110"/>
      <c r="T20" s="110"/>
      <c r="U20" s="110"/>
      <c r="V20" s="110"/>
      <c r="W20" s="75"/>
    </row>
    <row r="21" spans="1:23" ht="13.5" customHeight="1" x14ac:dyDescent="0.35">
      <c r="A21" s="164" t="s">
        <v>17</v>
      </c>
      <c r="B21" s="164"/>
      <c r="C21" s="164"/>
      <c r="D21" s="10">
        <v>27746169</v>
      </c>
      <c r="E21" s="10">
        <v>20125155</v>
      </c>
      <c r="F21" s="10">
        <v>977014</v>
      </c>
      <c r="G21" s="10">
        <v>517092</v>
      </c>
      <c r="H21" s="10">
        <v>1844271</v>
      </c>
      <c r="I21" s="10">
        <v>51209701</v>
      </c>
      <c r="J21" s="9"/>
      <c r="K21"/>
      <c r="L21"/>
      <c r="M21"/>
      <c r="N21"/>
      <c r="O21"/>
      <c r="P21"/>
      <c r="Q21" s="110"/>
      <c r="R21" s="110"/>
      <c r="S21" s="110"/>
      <c r="T21" s="110"/>
      <c r="U21" s="110"/>
      <c r="V21" s="110"/>
      <c r="W21" s="75"/>
    </row>
    <row r="22" spans="1:23" ht="13.5" customHeight="1" x14ac:dyDescent="0.35">
      <c r="A22" s="164" t="s">
        <v>18</v>
      </c>
      <c r="B22" s="164"/>
      <c r="C22" s="164"/>
      <c r="D22" s="10">
        <v>14307836</v>
      </c>
      <c r="E22" s="10">
        <v>10902709</v>
      </c>
      <c r="F22" s="10">
        <v>3787144</v>
      </c>
      <c r="G22" s="10">
        <v>385209</v>
      </c>
      <c r="H22" s="10">
        <v>13062174</v>
      </c>
      <c r="I22" s="10">
        <v>42445072</v>
      </c>
      <c r="J22" s="9"/>
      <c r="K22"/>
      <c r="L22"/>
      <c r="M22"/>
      <c r="N22"/>
      <c r="O22"/>
      <c r="P22"/>
      <c r="Q22" s="110"/>
      <c r="R22" s="110"/>
      <c r="S22" s="110"/>
      <c r="T22" s="110"/>
      <c r="U22" s="110"/>
      <c r="V22" s="110"/>
      <c r="W22" s="75"/>
    </row>
    <row r="23" spans="1:23" ht="13.5" customHeight="1" x14ac:dyDescent="0.35">
      <c r="A23" s="164" t="s">
        <v>19</v>
      </c>
      <c r="B23" s="164"/>
      <c r="C23" s="164"/>
      <c r="D23" s="10">
        <v>2109285</v>
      </c>
      <c r="E23" s="10">
        <v>1464889</v>
      </c>
      <c r="F23" s="10">
        <v>309000</v>
      </c>
      <c r="G23" s="10">
        <v>130634</v>
      </c>
      <c r="H23" s="10">
        <v>5010</v>
      </c>
      <c r="I23" s="10">
        <v>4018818</v>
      </c>
      <c r="J23" s="9"/>
      <c r="K23"/>
      <c r="L23"/>
      <c r="M23"/>
      <c r="N23"/>
      <c r="O23"/>
      <c r="P23"/>
      <c r="Q23" s="110"/>
      <c r="R23" s="110"/>
      <c r="S23" s="110"/>
      <c r="T23" s="110"/>
      <c r="U23" s="110"/>
      <c r="V23" s="110"/>
      <c r="W23" s="75"/>
    </row>
    <row r="24" spans="1:23" ht="13.5" customHeight="1" x14ac:dyDescent="0.35">
      <c r="A24" s="164" t="s">
        <v>20</v>
      </c>
      <c r="B24" s="164"/>
      <c r="C24" s="164"/>
      <c r="D24" s="10">
        <v>1715516</v>
      </c>
      <c r="E24" s="10">
        <v>5821704</v>
      </c>
      <c r="F24" s="10">
        <v>341397</v>
      </c>
      <c r="G24" s="10">
        <v>39034</v>
      </c>
      <c r="H24" s="10">
        <v>360025</v>
      </c>
      <c r="I24" s="10">
        <v>8277676</v>
      </c>
      <c r="J24" s="9"/>
      <c r="K24"/>
      <c r="L24"/>
      <c r="M24"/>
      <c r="N24"/>
      <c r="O24"/>
      <c r="P24"/>
      <c r="Q24" s="110"/>
      <c r="R24" s="110"/>
      <c r="S24" s="110"/>
      <c r="T24" s="110"/>
      <c r="U24" s="110"/>
      <c r="V24" s="110"/>
      <c r="W24" s="75"/>
    </row>
    <row r="25" spans="1:23" ht="13.5" customHeight="1" x14ac:dyDescent="0.35">
      <c r="A25" s="164" t="s">
        <v>21</v>
      </c>
      <c r="B25" s="164"/>
      <c r="C25" s="164"/>
      <c r="D25" s="10">
        <v>32030035</v>
      </c>
      <c r="E25" s="10">
        <v>6024657</v>
      </c>
      <c r="F25" s="10">
        <v>3108639</v>
      </c>
      <c r="G25" s="10">
        <v>957220</v>
      </c>
      <c r="H25" s="10">
        <v>706101</v>
      </c>
      <c r="I25" s="10">
        <v>42826652</v>
      </c>
      <c r="J25" s="9"/>
      <c r="K25"/>
      <c r="L25"/>
      <c r="M25"/>
      <c r="N25"/>
      <c r="O25"/>
      <c r="P25"/>
      <c r="Q25" s="110"/>
      <c r="R25" s="110"/>
      <c r="S25" s="110"/>
      <c r="T25" s="110"/>
      <c r="U25" s="110"/>
      <c r="V25" s="110"/>
      <c r="W25" s="75"/>
    </row>
    <row r="26" spans="1:23" ht="13.5" customHeight="1" x14ac:dyDescent="0.35">
      <c r="A26" s="164" t="s">
        <v>22</v>
      </c>
      <c r="B26" s="164"/>
      <c r="C26" s="164"/>
      <c r="D26" s="10">
        <v>5714523</v>
      </c>
      <c r="E26" s="10">
        <v>9135700</v>
      </c>
      <c r="F26" s="10">
        <v>3305507</v>
      </c>
      <c r="G26" s="10">
        <v>100731</v>
      </c>
      <c r="H26" s="10">
        <v>1894110</v>
      </c>
      <c r="I26" s="10">
        <v>20150571</v>
      </c>
      <c r="J26" s="9"/>
      <c r="K26"/>
      <c r="L26"/>
      <c r="M26"/>
      <c r="N26"/>
      <c r="O26"/>
      <c r="P26"/>
      <c r="Q26" s="110"/>
      <c r="R26" s="110"/>
      <c r="S26" s="110"/>
      <c r="T26" s="110"/>
      <c r="U26" s="110"/>
      <c r="V26" s="110"/>
      <c r="W26" s="75"/>
    </row>
    <row r="27" spans="1:23" ht="13.5" customHeight="1" x14ac:dyDescent="0.35">
      <c r="A27" s="166" t="s">
        <v>23</v>
      </c>
      <c r="B27" s="166"/>
      <c r="C27" s="166"/>
      <c r="D27" s="15">
        <v>241937988</v>
      </c>
      <c r="E27" s="15">
        <v>74523166</v>
      </c>
      <c r="F27" s="15">
        <v>16062826</v>
      </c>
      <c r="G27" s="15">
        <v>8234781</v>
      </c>
      <c r="H27" s="15">
        <v>4657161</v>
      </c>
      <c r="I27" s="15">
        <v>345415922</v>
      </c>
      <c r="J27" s="9"/>
      <c r="K27"/>
      <c r="L27"/>
      <c r="M27"/>
      <c r="N27"/>
      <c r="O27"/>
      <c r="P27"/>
      <c r="Q27" s="110"/>
      <c r="R27" s="110"/>
      <c r="S27" s="110"/>
      <c r="T27" s="110"/>
      <c r="U27" s="110"/>
      <c r="V27" s="110"/>
      <c r="W27" s="75"/>
    </row>
    <row r="28" spans="1:23" ht="13.5" customHeight="1" x14ac:dyDescent="0.35">
      <c r="A28" s="166" t="s">
        <v>24</v>
      </c>
      <c r="B28" s="166"/>
      <c r="C28" s="166"/>
      <c r="D28" s="15">
        <v>226921623</v>
      </c>
      <c r="E28" s="15">
        <v>121691454</v>
      </c>
      <c r="F28" s="15">
        <v>24634983</v>
      </c>
      <c r="G28" s="15">
        <v>7698818</v>
      </c>
      <c r="H28" s="15">
        <v>15793331</v>
      </c>
      <c r="I28" s="15">
        <v>396740209</v>
      </c>
      <c r="J28" s="9"/>
      <c r="K28"/>
      <c r="L28"/>
      <c r="M28"/>
      <c r="N28"/>
      <c r="O28"/>
      <c r="P28"/>
      <c r="Q28" s="110"/>
      <c r="R28" s="110"/>
      <c r="S28" s="110"/>
      <c r="T28" s="110"/>
      <c r="U28" s="110"/>
      <c r="V28" s="110"/>
      <c r="W28" s="75"/>
    </row>
    <row r="29" spans="1:23" ht="13.5" customHeight="1" x14ac:dyDescent="0.35">
      <c r="A29" s="166" t="s">
        <v>25</v>
      </c>
      <c r="B29" s="166"/>
      <c r="C29" s="166"/>
      <c r="D29" s="15">
        <v>265670462</v>
      </c>
      <c r="E29" s="15">
        <v>81449280</v>
      </c>
      <c r="F29" s="15">
        <v>50284354</v>
      </c>
      <c r="G29" s="15">
        <v>1594472</v>
      </c>
      <c r="H29" s="15">
        <v>7028031</v>
      </c>
      <c r="I29" s="15">
        <v>406026599</v>
      </c>
      <c r="J29" s="9"/>
      <c r="K29"/>
      <c r="L29"/>
      <c r="M29"/>
      <c r="N29"/>
      <c r="O29"/>
      <c r="P29"/>
      <c r="Q29" s="110"/>
      <c r="R29" s="110"/>
      <c r="S29" s="110"/>
      <c r="T29" s="110"/>
      <c r="U29" s="110"/>
      <c r="V29" s="110"/>
      <c r="W29" s="75"/>
    </row>
    <row r="30" spans="1:23" ht="13.5" customHeight="1" x14ac:dyDescent="0.35">
      <c r="A30" s="166" t="s">
        <v>26</v>
      </c>
      <c r="B30" s="166"/>
      <c r="C30" s="166"/>
      <c r="D30" s="15">
        <v>54671676</v>
      </c>
      <c r="E30" s="15">
        <v>43110876</v>
      </c>
      <c r="F30" s="15">
        <v>6056058</v>
      </c>
      <c r="G30" s="15">
        <v>1345999</v>
      </c>
      <c r="H30" s="15">
        <v>15449920</v>
      </c>
      <c r="I30" s="15">
        <v>120634529</v>
      </c>
      <c r="J30" s="9"/>
      <c r="K30"/>
      <c r="L30"/>
      <c r="M30"/>
      <c r="N30"/>
      <c r="O30"/>
      <c r="P30"/>
      <c r="Q30" s="110"/>
      <c r="R30" s="110"/>
      <c r="S30" s="110"/>
      <c r="T30" s="110"/>
      <c r="U30" s="110"/>
      <c r="V30" s="110"/>
      <c r="W30" s="75"/>
    </row>
    <row r="31" spans="1:23" ht="13.5" customHeight="1" x14ac:dyDescent="0.35">
      <c r="A31" s="166" t="s">
        <v>27</v>
      </c>
      <c r="B31" s="166"/>
      <c r="C31" s="166"/>
      <c r="D31" s="15">
        <v>37744558</v>
      </c>
      <c r="E31" s="15">
        <v>15160357</v>
      </c>
      <c r="F31" s="15">
        <v>6414146</v>
      </c>
      <c r="G31" s="15">
        <v>1057951</v>
      </c>
      <c r="H31" s="15">
        <v>2600211</v>
      </c>
      <c r="I31" s="15">
        <v>62977223</v>
      </c>
      <c r="J31" s="9"/>
      <c r="K31"/>
      <c r="L31"/>
      <c r="M31"/>
      <c r="N31"/>
      <c r="O31"/>
      <c r="P31"/>
      <c r="Q31" s="110"/>
      <c r="R31" s="110"/>
      <c r="S31" s="110"/>
      <c r="T31" s="110"/>
      <c r="U31" s="110"/>
      <c r="V31" s="110"/>
      <c r="W31" s="75"/>
    </row>
    <row r="32" spans="1:23" s="3" customFormat="1" ht="13.5" customHeight="1" x14ac:dyDescent="0.35">
      <c r="A32" s="166" t="s">
        <v>28</v>
      </c>
      <c r="B32" s="166"/>
      <c r="C32" s="166"/>
      <c r="D32" s="15">
        <v>826946307</v>
      </c>
      <c r="E32" s="15">
        <v>335935133</v>
      </c>
      <c r="F32" s="15">
        <v>103452367</v>
      </c>
      <c r="G32" s="15">
        <v>19932021</v>
      </c>
      <c r="H32" s="15">
        <v>45528654</v>
      </c>
      <c r="I32" s="15">
        <v>1331794482</v>
      </c>
      <c r="J32" s="17"/>
      <c r="K32" s="151"/>
      <c r="L32"/>
      <c r="M32"/>
      <c r="N32"/>
      <c r="O32"/>
      <c r="P32"/>
      <c r="Q32" s="110"/>
      <c r="R32" s="110"/>
      <c r="S32" s="110"/>
      <c r="T32" s="110"/>
      <c r="U32" s="110"/>
      <c r="V32" s="110"/>
      <c r="W32" s="75"/>
    </row>
    <row r="33" spans="1:16" ht="23.25" customHeight="1" x14ac:dyDescent="0.35">
      <c r="A33" s="178" t="s">
        <v>68</v>
      </c>
      <c r="B33" s="178"/>
      <c r="C33" s="178"/>
      <c r="D33" s="178"/>
      <c r="E33" s="178"/>
      <c r="F33" s="178"/>
      <c r="G33" s="178"/>
      <c r="H33" s="178"/>
      <c r="I33" s="178"/>
      <c r="J33" s="9"/>
    </row>
    <row r="34" spans="1:16" ht="13.5" customHeight="1" x14ac:dyDescent="0.35">
      <c r="A34" s="164" t="s">
        <v>2</v>
      </c>
      <c r="B34" s="164"/>
      <c r="C34" s="164"/>
      <c r="D34" s="63">
        <v>71.5</v>
      </c>
      <c r="E34" s="63">
        <v>23.5</v>
      </c>
      <c r="F34" s="63">
        <v>1.2</v>
      </c>
      <c r="G34" s="63">
        <v>2.5</v>
      </c>
      <c r="H34" s="63">
        <v>1.3</v>
      </c>
      <c r="I34" s="10">
        <v>100</v>
      </c>
      <c r="J34" s="9"/>
      <c r="K34" s="72"/>
      <c r="L34" s="72"/>
      <c r="M34" s="72"/>
      <c r="N34" s="72"/>
      <c r="O34" s="72"/>
      <c r="P34" s="72"/>
    </row>
    <row r="35" spans="1:16" ht="13.5" customHeight="1" x14ac:dyDescent="0.35">
      <c r="A35" s="164" t="s">
        <v>3</v>
      </c>
      <c r="B35" s="164"/>
      <c r="C35" s="164"/>
      <c r="D35" s="63">
        <v>15.6</v>
      </c>
      <c r="E35" s="63">
        <v>84.200000000000017</v>
      </c>
      <c r="F35" s="63">
        <v>0.1</v>
      </c>
      <c r="G35" s="63">
        <v>0</v>
      </c>
      <c r="H35" s="63">
        <v>0.1</v>
      </c>
      <c r="I35" s="10">
        <v>100</v>
      </c>
      <c r="J35" s="9"/>
      <c r="K35" s="72"/>
      <c r="L35" s="72"/>
      <c r="M35" s="72"/>
      <c r="N35" s="72"/>
      <c r="O35" s="72"/>
      <c r="P35" s="72"/>
    </row>
    <row r="36" spans="1:16" ht="13.5" customHeight="1" x14ac:dyDescent="0.35">
      <c r="A36" s="164" t="s">
        <v>9</v>
      </c>
      <c r="B36" s="164"/>
      <c r="C36" s="164"/>
      <c r="D36" s="63">
        <v>79.3</v>
      </c>
      <c r="E36" s="63">
        <v>17.8</v>
      </c>
      <c r="F36" s="63">
        <v>1.9</v>
      </c>
      <c r="G36" s="63">
        <v>0.8</v>
      </c>
      <c r="H36" s="63">
        <v>0.2</v>
      </c>
      <c r="I36" s="10">
        <v>100</v>
      </c>
      <c r="J36" s="9"/>
      <c r="K36" s="72"/>
      <c r="L36" s="72"/>
      <c r="M36" s="72"/>
      <c r="N36" s="72"/>
      <c r="O36" s="72"/>
      <c r="P36" s="72"/>
    </row>
    <row r="37" spans="1:16" ht="13.5" customHeight="1" x14ac:dyDescent="0.35">
      <c r="A37" s="164" t="s">
        <v>4</v>
      </c>
      <c r="B37" s="164"/>
      <c r="C37" s="164"/>
      <c r="D37" s="63">
        <v>69.900000000000006</v>
      </c>
      <c r="E37" s="63">
        <v>19.100000000000001</v>
      </c>
      <c r="F37" s="63">
        <v>6.7</v>
      </c>
      <c r="G37" s="63">
        <v>2.7</v>
      </c>
      <c r="H37" s="63">
        <v>1.6</v>
      </c>
      <c r="I37" s="10">
        <v>100</v>
      </c>
      <c r="J37" s="9"/>
      <c r="K37" s="72"/>
      <c r="L37" s="72"/>
      <c r="M37" s="72"/>
      <c r="N37" s="72"/>
      <c r="O37" s="72"/>
      <c r="P37" s="72"/>
    </row>
    <row r="38" spans="1:16" ht="13.5" customHeight="1" x14ac:dyDescent="0.35">
      <c r="A38" s="218" t="s">
        <v>36</v>
      </c>
      <c r="B38" s="218"/>
      <c r="C38" s="218"/>
      <c r="D38" s="63">
        <v>37.9</v>
      </c>
      <c r="E38" s="63">
        <v>58.6</v>
      </c>
      <c r="F38" s="63">
        <v>3.5</v>
      </c>
      <c r="G38" s="63">
        <v>0</v>
      </c>
      <c r="H38" s="63">
        <v>0</v>
      </c>
      <c r="I38" s="10">
        <v>100</v>
      </c>
      <c r="J38" s="9"/>
      <c r="K38" s="72"/>
      <c r="L38" s="72"/>
      <c r="M38" s="72"/>
      <c r="N38" s="72"/>
      <c r="O38" s="72"/>
      <c r="P38" s="72"/>
    </row>
    <row r="39" spans="1:16" s="2" customFormat="1" ht="13.5" customHeight="1" x14ac:dyDescent="0.35">
      <c r="A39" s="163" t="s">
        <v>5</v>
      </c>
      <c r="B39" s="163"/>
      <c r="C39" s="163"/>
      <c r="D39" s="63">
        <v>32.6</v>
      </c>
      <c r="E39" s="63">
        <v>58.1</v>
      </c>
      <c r="F39" s="63">
        <v>9.3000000000000007</v>
      </c>
      <c r="G39" s="63">
        <v>0</v>
      </c>
      <c r="H39" s="63">
        <v>0</v>
      </c>
      <c r="I39" s="10">
        <v>100</v>
      </c>
      <c r="J39" s="14"/>
      <c r="K39" s="72"/>
      <c r="L39" s="72"/>
      <c r="M39" s="72"/>
      <c r="N39" s="72"/>
      <c r="O39" s="72"/>
      <c r="P39" s="72"/>
    </row>
    <row r="40" spans="1:16" s="2" customFormat="1" ht="13.5" customHeight="1" x14ac:dyDescent="0.35">
      <c r="A40" s="163" t="s">
        <v>6</v>
      </c>
      <c r="B40" s="163"/>
      <c r="C40" s="163"/>
      <c r="D40" s="63">
        <v>40.799999999999997</v>
      </c>
      <c r="E40" s="63">
        <v>58.8</v>
      </c>
      <c r="F40" s="63">
        <v>0.4</v>
      </c>
      <c r="G40" s="63">
        <v>0</v>
      </c>
      <c r="H40" s="63">
        <v>0</v>
      </c>
      <c r="I40" s="10">
        <v>100</v>
      </c>
      <c r="J40" s="14"/>
      <c r="K40" s="72"/>
      <c r="L40" s="72"/>
      <c r="M40" s="72"/>
      <c r="N40" s="72"/>
      <c r="O40" s="72"/>
      <c r="P40" s="72"/>
    </row>
    <row r="41" spans="1:16" ht="13.5" customHeight="1" x14ac:dyDescent="0.35">
      <c r="A41" s="164" t="s">
        <v>7</v>
      </c>
      <c r="B41" s="164"/>
      <c r="C41" s="164"/>
      <c r="D41" s="63">
        <v>67</v>
      </c>
      <c r="E41" s="63">
        <v>23</v>
      </c>
      <c r="F41" s="63">
        <v>3.5</v>
      </c>
      <c r="G41" s="63">
        <v>5.4</v>
      </c>
      <c r="H41" s="63">
        <v>1.1000000000000001</v>
      </c>
      <c r="I41" s="10">
        <v>100</v>
      </c>
      <c r="J41" s="9"/>
      <c r="K41" s="72"/>
      <c r="L41" s="72"/>
      <c r="M41" s="72"/>
      <c r="N41" s="72"/>
      <c r="O41" s="72"/>
      <c r="P41" s="72"/>
    </row>
    <row r="42" spans="1:16" ht="13.5" customHeight="1" x14ac:dyDescent="0.35">
      <c r="A42" s="164" t="s">
        <v>8</v>
      </c>
      <c r="B42" s="164"/>
      <c r="C42" s="164"/>
      <c r="D42" s="63">
        <v>56.899999999999984</v>
      </c>
      <c r="E42" s="63">
        <v>8.6</v>
      </c>
      <c r="F42" s="63">
        <v>7.4</v>
      </c>
      <c r="G42" s="63">
        <v>0.9</v>
      </c>
      <c r="H42" s="63">
        <v>26.2</v>
      </c>
      <c r="I42" s="10">
        <v>100</v>
      </c>
      <c r="J42" s="9"/>
      <c r="K42" s="72"/>
      <c r="L42" s="72"/>
      <c r="M42" s="72"/>
      <c r="N42" s="72"/>
      <c r="O42" s="72"/>
      <c r="P42" s="72"/>
    </row>
    <row r="43" spans="1:16" ht="13.5" customHeight="1" x14ac:dyDescent="0.35">
      <c r="A43" s="164" t="s">
        <v>10</v>
      </c>
      <c r="B43" s="164"/>
      <c r="C43" s="164"/>
      <c r="D43" s="63">
        <v>58.800000000000011</v>
      </c>
      <c r="E43" s="63">
        <v>31</v>
      </c>
      <c r="F43" s="63">
        <v>7.6</v>
      </c>
      <c r="G43" s="63">
        <v>1.5</v>
      </c>
      <c r="H43" s="63">
        <v>1.1000000000000001</v>
      </c>
      <c r="I43" s="10">
        <v>100</v>
      </c>
      <c r="J43" s="9"/>
      <c r="K43" s="72"/>
      <c r="L43" s="72"/>
      <c r="M43" s="72"/>
      <c r="N43" s="72"/>
      <c r="O43" s="72"/>
      <c r="P43" s="72"/>
    </row>
    <row r="44" spans="1:16" ht="13.5" customHeight="1" x14ac:dyDescent="0.35">
      <c r="A44" s="164" t="s">
        <v>11</v>
      </c>
      <c r="B44" s="164"/>
      <c r="C44" s="164"/>
      <c r="D44" s="63">
        <v>49.199999999999989</v>
      </c>
      <c r="E44" s="63">
        <v>37.700000000000003</v>
      </c>
      <c r="F44" s="63">
        <v>7</v>
      </c>
      <c r="G44" s="63">
        <v>0.7</v>
      </c>
      <c r="H44" s="63">
        <v>5.4</v>
      </c>
      <c r="I44" s="10">
        <v>100</v>
      </c>
      <c r="J44" s="9"/>
      <c r="K44" s="72"/>
      <c r="L44" s="72"/>
      <c r="M44" s="72"/>
      <c r="N44" s="72"/>
      <c r="O44" s="72"/>
      <c r="P44" s="72"/>
    </row>
    <row r="45" spans="1:16" ht="13.5" customHeight="1" x14ac:dyDescent="0.35">
      <c r="A45" s="164" t="s">
        <v>12</v>
      </c>
      <c r="B45" s="164"/>
      <c r="C45" s="164"/>
      <c r="D45" s="63">
        <v>78.5</v>
      </c>
      <c r="E45" s="63">
        <v>17.100000000000001</v>
      </c>
      <c r="F45" s="63">
        <v>2.4</v>
      </c>
      <c r="G45" s="63">
        <v>1.7</v>
      </c>
      <c r="H45" s="63">
        <v>0.3</v>
      </c>
      <c r="I45" s="10">
        <v>100</v>
      </c>
      <c r="J45" s="9"/>
      <c r="K45" s="72"/>
      <c r="L45" s="72"/>
      <c r="M45" s="72"/>
      <c r="N45" s="72"/>
      <c r="O45" s="72"/>
      <c r="P45" s="72"/>
    </row>
    <row r="46" spans="1:16" ht="13.5" customHeight="1" x14ac:dyDescent="0.35">
      <c r="A46" s="164" t="s">
        <v>13</v>
      </c>
      <c r="B46" s="164"/>
      <c r="C46" s="164"/>
      <c r="D46" s="63">
        <v>52.900000000000006</v>
      </c>
      <c r="E46" s="63">
        <v>39.299999999999997</v>
      </c>
      <c r="F46" s="63">
        <v>4.5999999999999996</v>
      </c>
      <c r="G46" s="63">
        <v>1.8</v>
      </c>
      <c r="H46" s="63">
        <v>1.4</v>
      </c>
      <c r="I46" s="10">
        <v>100</v>
      </c>
      <c r="J46" s="9"/>
      <c r="K46" s="72"/>
      <c r="L46" s="72"/>
      <c r="M46" s="72"/>
      <c r="N46" s="72"/>
      <c r="O46" s="72"/>
      <c r="P46" s="72"/>
    </row>
    <row r="47" spans="1:16" ht="13.5" customHeight="1" x14ac:dyDescent="0.35">
      <c r="A47" s="164" t="s">
        <v>14</v>
      </c>
      <c r="B47" s="164"/>
      <c r="C47" s="164"/>
      <c r="D47" s="63">
        <v>73.400000000000006</v>
      </c>
      <c r="E47" s="63">
        <v>10</v>
      </c>
      <c r="F47" s="63">
        <v>16.5</v>
      </c>
      <c r="G47" s="63">
        <v>0</v>
      </c>
      <c r="H47" s="63">
        <v>0.1</v>
      </c>
      <c r="I47" s="10">
        <v>100</v>
      </c>
      <c r="J47" s="9"/>
      <c r="K47" s="72"/>
      <c r="L47" s="72"/>
      <c r="M47" s="72"/>
      <c r="N47" s="72"/>
      <c r="O47" s="72"/>
      <c r="P47" s="72"/>
    </row>
    <row r="48" spans="1:16" ht="13.5" customHeight="1" x14ac:dyDescent="0.35">
      <c r="A48" s="164" t="s">
        <v>15</v>
      </c>
      <c r="B48" s="164"/>
      <c r="C48" s="164"/>
      <c r="D48" s="63">
        <v>62.3</v>
      </c>
      <c r="E48" s="63">
        <v>31.5</v>
      </c>
      <c r="F48" s="63">
        <v>3.2</v>
      </c>
      <c r="G48" s="63">
        <v>1.6</v>
      </c>
      <c r="H48" s="63">
        <v>1.4</v>
      </c>
      <c r="I48" s="10">
        <v>100</v>
      </c>
      <c r="J48" s="9"/>
      <c r="K48" s="72"/>
      <c r="L48" s="72"/>
      <c r="M48" s="72"/>
      <c r="N48" s="72"/>
      <c r="O48" s="72"/>
      <c r="P48" s="72"/>
    </row>
    <row r="49" spans="1:16" ht="13.5" customHeight="1" x14ac:dyDescent="0.35">
      <c r="A49" s="164" t="s">
        <v>16</v>
      </c>
      <c r="B49" s="164"/>
      <c r="C49" s="164"/>
      <c r="D49" s="63">
        <v>46.2</v>
      </c>
      <c r="E49" s="63">
        <v>39.299999999999997</v>
      </c>
      <c r="F49" s="63">
        <v>10.9</v>
      </c>
      <c r="G49" s="63">
        <v>3.6</v>
      </c>
      <c r="H49" s="63">
        <v>0</v>
      </c>
      <c r="I49" s="10">
        <v>100</v>
      </c>
      <c r="J49" s="9"/>
      <c r="K49" s="72"/>
      <c r="L49" s="72"/>
      <c r="M49" s="72"/>
      <c r="N49" s="72"/>
      <c r="O49" s="72"/>
      <c r="P49" s="72"/>
    </row>
    <row r="50" spans="1:16" ht="13.5" customHeight="1" x14ac:dyDescent="0.35">
      <c r="A50" s="164" t="s">
        <v>17</v>
      </c>
      <c r="B50" s="164"/>
      <c r="C50" s="164"/>
      <c r="D50" s="63">
        <v>54.2</v>
      </c>
      <c r="E50" s="63">
        <v>39.299999999999997</v>
      </c>
      <c r="F50" s="63">
        <v>1.9</v>
      </c>
      <c r="G50" s="63">
        <v>1</v>
      </c>
      <c r="H50" s="63">
        <v>3.6</v>
      </c>
      <c r="I50" s="10">
        <v>100</v>
      </c>
      <c r="J50" s="9"/>
      <c r="K50" s="72"/>
      <c r="L50" s="72"/>
      <c r="M50" s="72"/>
      <c r="N50" s="72"/>
      <c r="O50" s="72"/>
      <c r="P50" s="72"/>
    </row>
    <row r="51" spans="1:16" ht="13.5" customHeight="1" x14ac:dyDescent="0.35">
      <c r="A51" s="164" t="s">
        <v>18</v>
      </c>
      <c r="B51" s="164"/>
      <c r="C51" s="164"/>
      <c r="D51" s="63">
        <v>33.699999999999989</v>
      </c>
      <c r="E51" s="63">
        <v>25.7</v>
      </c>
      <c r="F51" s="63">
        <v>8.9</v>
      </c>
      <c r="G51" s="63">
        <v>0.9</v>
      </c>
      <c r="H51" s="63">
        <v>30.8</v>
      </c>
      <c r="I51" s="10">
        <v>100</v>
      </c>
      <c r="J51" s="9"/>
      <c r="K51" s="72"/>
      <c r="L51" s="72"/>
      <c r="M51" s="72"/>
      <c r="N51" s="72"/>
      <c r="O51" s="72"/>
      <c r="P51" s="72"/>
    </row>
    <row r="52" spans="1:16" ht="13.5" customHeight="1" x14ac:dyDescent="0.35">
      <c r="A52" s="164" t="s">
        <v>19</v>
      </c>
      <c r="B52" s="164"/>
      <c r="C52" s="164"/>
      <c r="D52" s="63">
        <v>52.400000000000006</v>
      </c>
      <c r="E52" s="63">
        <v>36.5</v>
      </c>
      <c r="F52" s="63">
        <v>7.7</v>
      </c>
      <c r="G52" s="63">
        <v>3.3</v>
      </c>
      <c r="H52" s="63">
        <v>0.1</v>
      </c>
      <c r="I52" s="10">
        <v>100</v>
      </c>
      <c r="J52" s="9"/>
      <c r="K52" s="72"/>
      <c r="L52" s="72"/>
      <c r="M52" s="72"/>
      <c r="N52" s="72"/>
      <c r="O52" s="72"/>
      <c r="P52" s="72"/>
    </row>
    <row r="53" spans="1:16" ht="13.5" customHeight="1" x14ac:dyDescent="0.35">
      <c r="A53" s="164" t="s">
        <v>20</v>
      </c>
      <c r="B53" s="164"/>
      <c r="C53" s="164"/>
      <c r="D53" s="63">
        <v>20.7</v>
      </c>
      <c r="E53" s="63">
        <v>70.400000000000006</v>
      </c>
      <c r="F53" s="63">
        <v>4.0999999999999996</v>
      </c>
      <c r="G53" s="63">
        <v>0.5</v>
      </c>
      <c r="H53" s="63">
        <v>4.3</v>
      </c>
      <c r="I53" s="10">
        <v>100</v>
      </c>
      <c r="J53" s="9"/>
      <c r="K53" s="72"/>
      <c r="L53" s="72"/>
      <c r="M53" s="72"/>
      <c r="N53" s="72"/>
      <c r="O53" s="72"/>
      <c r="P53" s="72"/>
    </row>
    <row r="54" spans="1:16" ht="13.5" customHeight="1" x14ac:dyDescent="0.35">
      <c r="A54" s="164" t="s">
        <v>21</v>
      </c>
      <c r="B54" s="164"/>
      <c r="C54" s="164"/>
      <c r="D54" s="63">
        <v>74.800000000000011</v>
      </c>
      <c r="E54" s="63">
        <v>14.1</v>
      </c>
      <c r="F54" s="63">
        <v>7.3</v>
      </c>
      <c r="G54" s="63">
        <v>2.2000000000000002</v>
      </c>
      <c r="H54" s="63">
        <v>1.6</v>
      </c>
      <c r="I54" s="10">
        <v>100</v>
      </c>
      <c r="J54" s="9"/>
      <c r="K54" s="72"/>
      <c r="L54" s="72"/>
      <c r="M54" s="72"/>
      <c r="N54" s="72"/>
      <c r="O54" s="72"/>
      <c r="P54" s="72"/>
    </row>
    <row r="55" spans="1:16" ht="13.5" customHeight="1" x14ac:dyDescent="0.35">
      <c r="A55" s="164" t="s">
        <v>22</v>
      </c>
      <c r="B55" s="164"/>
      <c r="C55" s="164"/>
      <c r="D55" s="63">
        <v>28.4</v>
      </c>
      <c r="E55" s="63">
        <v>45.3</v>
      </c>
      <c r="F55" s="63">
        <v>16.399999999999999</v>
      </c>
      <c r="G55" s="63">
        <v>0.5</v>
      </c>
      <c r="H55" s="63">
        <v>9.4</v>
      </c>
      <c r="I55" s="10">
        <v>100</v>
      </c>
      <c r="J55" s="9"/>
      <c r="K55" s="72"/>
      <c r="L55" s="72"/>
      <c r="M55" s="72"/>
      <c r="N55" s="72"/>
      <c r="O55" s="72"/>
      <c r="P55" s="72"/>
    </row>
    <row r="56" spans="1:16" ht="13.5" customHeight="1" x14ac:dyDescent="0.35">
      <c r="A56" s="166" t="s">
        <v>23</v>
      </c>
      <c r="B56" s="166"/>
      <c r="C56" s="166"/>
      <c r="D56" s="64">
        <v>70</v>
      </c>
      <c r="E56" s="64">
        <v>21.6</v>
      </c>
      <c r="F56" s="64">
        <v>4.7</v>
      </c>
      <c r="G56" s="64">
        <v>2.4</v>
      </c>
      <c r="H56" s="64">
        <v>1.3</v>
      </c>
      <c r="I56" s="15">
        <v>100</v>
      </c>
      <c r="J56" s="9"/>
      <c r="K56" s="72"/>
      <c r="L56" s="72"/>
      <c r="M56" s="72"/>
      <c r="N56" s="72"/>
      <c r="O56" s="72"/>
      <c r="P56" s="72"/>
    </row>
    <row r="57" spans="1:16" ht="13.5" customHeight="1" x14ac:dyDescent="0.35">
      <c r="A57" s="166" t="s">
        <v>24</v>
      </c>
      <c r="B57" s="166"/>
      <c r="C57" s="166"/>
      <c r="D57" s="64">
        <v>57.199999999999989</v>
      </c>
      <c r="E57" s="64">
        <v>30.7</v>
      </c>
      <c r="F57" s="64">
        <v>6.2</v>
      </c>
      <c r="G57" s="64">
        <v>1.9</v>
      </c>
      <c r="H57" s="64">
        <v>4</v>
      </c>
      <c r="I57" s="15">
        <v>100</v>
      </c>
      <c r="J57" s="9"/>
      <c r="K57" s="72"/>
      <c r="L57" s="72"/>
      <c r="M57" s="72"/>
      <c r="N57" s="72"/>
      <c r="O57" s="72"/>
      <c r="P57" s="72"/>
    </row>
    <row r="58" spans="1:16" ht="13.5" customHeight="1" x14ac:dyDescent="0.35">
      <c r="A58" s="166" t="s">
        <v>25</v>
      </c>
      <c r="B58" s="166"/>
      <c r="C58" s="166"/>
      <c r="D58" s="64">
        <v>65.399999999999991</v>
      </c>
      <c r="E58" s="64">
        <v>20.100000000000001</v>
      </c>
      <c r="F58" s="64">
        <v>12.4</v>
      </c>
      <c r="G58" s="64">
        <v>0.4</v>
      </c>
      <c r="H58" s="64">
        <v>1.7</v>
      </c>
      <c r="I58" s="15">
        <v>100.00000000000001</v>
      </c>
      <c r="J58" s="9"/>
      <c r="K58" s="72"/>
      <c r="L58" s="72"/>
      <c r="M58" s="72"/>
      <c r="N58" s="72"/>
      <c r="O58" s="72"/>
      <c r="P58" s="72"/>
    </row>
    <row r="59" spans="1:16" ht="13.5" customHeight="1" x14ac:dyDescent="0.35">
      <c r="A59" s="166" t="s">
        <v>26</v>
      </c>
      <c r="B59" s="166"/>
      <c r="C59" s="166"/>
      <c r="D59" s="64">
        <v>45.400000000000006</v>
      </c>
      <c r="E59" s="64">
        <v>35.700000000000003</v>
      </c>
      <c r="F59" s="64">
        <v>5</v>
      </c>
      <c r="G59" s="64">
        <v>1.1000000000000001</v>
      </c>
      <c r="H59" s="64">
        <v>12.8</v>
      </c>
      <c r="I59" s="15">
        <v>100</v>
      </c>
      <c r="J59" s="9"/>
      <c r="K59" s="72"/>
      <c r="L59" s="72"/>
      <c r="M59" s="72"/>
      <c r="N59" s="72"/>
      <c r="O59" s="72"/>
      <c r="P59" s="72"/>
    </row>
    <row r="60" spans="1:16" ht="13.5" customHeight="1" x14ac:dyDescent="0.35">
      <c r="A60" s="166" t="s">
        <v>27</v>
      </c>
      <c r="B60" s="166"/>
      <c r="C60" s="166"/>
      <c r="D60" s="64">
        <v>59.9</v>
      </c>
      <c r="E60" s="64">
        <v>24.1</v>
      </c>
      <c r="F60" s="64">
        <v>10.199999999999999</v>
      </c>
      <c r="G60" s="64">
        <v>1.7</v>
      </c>
      <c r="H60" s="64">
        <v>4.0999999999999996</v>
      </c>
      <c r="I60" s="15">
        <v>100</v>
      </c>
      <c r="J60" s="9"/>
      <c r="K60" s="72"/>
      <c r="L60" s="72"/>
      <c r="M60" s="72"/>
      <c r="N60" s="72"/>
      <c r="O60" s="72"/>
      <c r="P60" s="72"/>
    </row>
    <row r="61" spans="1:16" s="3" customFormat="1" ht="13.5" customHeight="1" x14ac:dyDescent="0.35">
      <c r="A61" s="167" t="s">
        <v>28</v>
      </c>
      <c r="B61" s="167"/>
      <c r="C61" s="167"/>
      <c r="D61" s="65">
        <v>62.1</v>
      </c>
      <c r="E61" s="65">
        <v>25.2</v>
      </c>
      <c r="F61" s="65">
        <v>7.8</v>
      </c>
      <c r="G61" s="65">
        <v>1.5</v>
      </c>
      <c r="H61" s="65">
        <v>3.4</v>
      </c>
      <c r="I61" s="59">
        <v>100</v>
      </c>
      <c r="J61" s="17"/>
      <c r="K61" s="72"/>
      <c r="L61" s="72"/>
      <c r="M61" s="72"/>
      <c r="N61" s="72"/>
      <c r="O61" s="72"/>
      <c r="P61" s="72"/>
    </row>
    <row r="62" spans="1:16" ht="6" customHeight="1" x14ac:dyDescent="0.35"/>
    <row r="63" spans="1:16" s="50" customFormat="1" x14ac:dyDescent="0.35">
      <c r="A63" s="49" t="s">
        <v>69</v>
      </c>
      <c r="B63" s="153" t="s">
        <v>98</v>
      </c>
      <c r="C63" s="153"/>
      <c r="D63" s="153"/>
      <c r="E63" s="153"/>
      <c r="F63" s="153"/>
      <c r="G63" s="153"/>
      <c r="H63" s="153"/>
      <c r="I63" s="49"/>
      <c r="J63" s="49"/>
    </row>
    <row r="64" spans="1:16" s="50" customFormat="1" x14ac:dyDescent="0.35">
      <c r="A64" s="48" t="s">
        <v>33</v>
      </c>
      <c r="B64" s="153" t="s">
        <v>70</v>
      </c>
      <c r="C64" s="153"/>
      <c r="D64" s="153"/>
      <c r="E64" s="153"/>
      <c r="F64" s="153"/>
      <c r="G64" s="153"/>
      <c r="H64" s="153"/>
      <c r="I64" s="49"/>
      <c r="J64" s="49"/>
    </row>
    <row r="65" spans="1:10" ht="20.25" customHeight="1" x14ac:dyDescent="0.35">
      <c r="A65" s="62" t="s">
        <v>71</v>
      </c>
      <c r="B65" s="196" t="s">
        <v>72</v>
      </c>
      <c r="C65" s="196"/>
      <c r="D65" s="196"/>
      <c r="E65" s="196"/>
      <c r="F65" s="196"/>
      <c r="G65" s="196"/>
      <c r="H65" s="196"/>
      <c r="I65" s="9"/>
      <c r="J65" s="9"/>
    </row>
    <row r="66" spans="1:10" ht="20.25" customHeight="1" x14ac:dyDescent="0.35">
      <c r="A66" s="62" t="s">
        <v>73</v>
      </c>
      <c r="B66" s="196" t="s">
        <v>74</v>
      </c>
      <c r="C66" s="196"/>
      <c r="D66" s="196"/>
      <c r="E66" s="196"/>
      <c r="F66" s="196"/>
      <c r="G66" s="196"/>
      <c r="H66" s="196"/>
      <c r="I66" s="9"/>
      <c r="J66" s="9"/>
    </row>
    <row r="67" spans="1:10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35">
      <c r="A69" s="9"/>
      <c r="B69" s="9"/>
      <c r="C69" s="9"/>
      <c r="D69" s="81"/>
      <c r="E69" s="81"/>
      <c r="F69" s="81"/>
      <c r="G69" s="81"/>
      <c r="H69" s="81"/>
      <c r="I69" s="81"/>
      <c r="J69" s="9"/>
    </row>
    <row r="70" spans="1:10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</row>
  </sheetData>
  <mergeCells count="72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I33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B66:H66"/>
    <mergeCell ref="A58:C58"/>
    <mergeCell ref="A59:C59"/>
    <mergeCell ref="A60:C60"/>
    <mergeCell ref="A61:C61"/>
    <mergeCell ref="B64:H64"/>
    <mergeCell ref="B65:H65"/>
    <mergeCell ref="B63:H63"/>
    <mergeCell ref="K1:L1"/>
    <mergeCell ref="A54:C54"/>
    <mergeCell ref="A55:C55"/>
    <mergeCell ref="A56:C56"/>
    <mergeCell ref="A57:C57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</mergeCells>
  <hyperlinks>
    <hyperlink ref="K1:L1" location="Indice!A9" display="TORNA ALL'INDICE"/>
  </hyperlinks>
  <pageMargins left="0.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>
      <selection activeCell="J7" sqref="J7"/>
    </sheetView>
  </sheetViews>
  <sheetFormatPr defaultColWidth="9.26953125" defaultRowHeight="13" x14ac:dyDescent="0.35"/>
  <cols>
    <col min="1" max="1" width="3.26953125" style="1" customWidth="1"/>
    <col min="2" max="2" width="9.26953125" style="1" customWidth="1"/>
    <col min="3" max="3" width="9.453125" style="1" customWidth="1"/>
    <col min="4" max="9" width="14.453125" style="1" customWidth="1"/>
    <col min="10" max="13" width="9.26953125" style="1"/>
    <col min="14" max="14" width="5.453125" style="1" bestFit="1" customWidth="1"/>
    <col min="15" max="16384" width="9.26953125" style="1"/>
  </cols>
  <sheetData>
    <row r="1" spans="1:17" ht="27" customHeight="1" x14ac:dyDescent="0.35">
      <c r="A1" s="155" t="s">
        <v>77</v>
      </c>
      <c r="B1" s="155"/>
      <c r="C1" s="219" t="s">
        <v>166</v>
      </c>
      <c r="D1" s="219"/>
      <c r="E1" s="219"/>
      <c r="F1" s="219"/>
      <c r="G1" s="219"/>
      <c r="H1" s="219"/>
      <c r="I1" s="219"/>
      <c r="K1" s="154" t="s">
        <v>147</v>
      </c>
      <c r="L1" s="154"/>
    </row>
    <row r="2" spans="1:17" ht="23.25" customHeight="1" x14ac:dyDescent="0.35">
      <c r="A2" s="156" t="s">
        <v>0</v>
      </c>
      <c r="B2" s="156"/>
      <c r="C2" s="156"/>
      <c r="D2" s="159" t="s">
        <v>104</v>
      </c>
      <c r="E2" s="159" t="s">
        <v>105</v>
      </c>
      <c r="F2" s="159" t="s">
        <v>101</v>
      </c>
      <c r="G2" s="159" t="s">
        <v>102</v>
      </c>
      <c r="H2" s="158" t="s">
        <v>107</v>
      </c>
      <c r="I2" s="158" t="s">
        <v>66</v>
      </c>
      <c r="J2" s="9"/>
    </row>
    <row r="3" spans="1:17" ht="23.25" customHeight="1" x14ac:dyDescent="0.35">
      <c r="A3" s="157"/>
      <c r="B3" s="157"/>
      <c r="C3" s="157"/>
      <c r="D3" s="159"/>
      <c r="E3" s="159"/>
      <c r="F3" s="159"/>
      <c r="G3" s="159"/>
      <c r="H3" s="158"/>
      <c r="I3" s="158"/>
      <c r="J3" s="9"/>
    </row>
    <row r="4" spans="1:17" ht="23.25" customHeight="1" x14ac:dyDescent="0.35">
      <c r="A4" s="178" t="s">
        <v>76</v>
      </c>
      <c r="B4" s="178"/>
      <c r="C4" s="178"/>
      <c r="D4" s="178"/>
      <c r="E4" s="178"/>
      <c r="F4" s="178"/>
      <c r="G4" s="178"/>
      <c r="H4" s="178"/>
      <c r="I4" s="178"/>
      <c r="J4" s="9"/>
    </row>
    <row r="5" spans="1:17" ht="13.5" customHeight="1" x14ac:dyDescent="0.35">
      <c r="A5" s="164" t="s">
        <v>2</v>
      </c>
      <c r="B5" s="164"/>
      <c r="C5" s="164"/>
      <c r="D5" s="10">
        <v>9252</v>
      </c>
      <c r="E5" s="10">
        <v>4412</v>
      </c>
      <c r="F5" s="10">
        <v>1507</v>
      </c>
      <c r="G5" s="10"/>
      <c r="H5" s="10">
        <v>1064</v>
      </c>
      <c r="I5" s="10">
        <v>6633</v>
      </c>
      <c r="J5" s="9"/>
      <c r="K5" s="10"/>
      <c r="L5" s="10"/>
      <c r="M5" s="10"/>
      <c r="N5" s="10"/>
      <c r="O5" s="10"/>
      <c r="P5" s="10"/>
      <c r="Q5" s="84"/>
    </row>
    <row r="6" spans="1:17" ht="13.5" customHeight="1" x14ac:dyDescent="0.35">
      <c r="A6" s="164" t="s">
        <v>3</v>
      </c>
      <c r="B6" s="164"/>
      <c r="C6" s="164"/>
      <c r="D6" s="10">
        <v>13008</v>
      </c>
      <c r="E6" s="10">
        <v>11816</v>
      </c>
      <c r="F6" s="10">
        <v>1096</v>
      </c>
      <c r="G6" s="10"/>
      <c r="H6" s="10">
        <v>7700</v>
      </c>
      <c r="I6" s="10">
        <v>11882</v>
      </c>
      <c r="J6" s="9"/>
      <c r="K6" s="10"/>
      <c r="L6" s="10"/>
      <c r="M6" s="10"/>
      <c r="N6" s="10"/>
      <c r="O6" s="10"/>
      <c r="P6" s="10"/>
      <c r="Q6" s="84"/>
    </row>
    <row r="7" spans="1:17" ht="13.5" customHeight="1" x14ac:dyDescent="0.35">
      <c r="A7" s="164" t="s">
        <v>9</v>
      </c>
      <c r="B7" s="164"/>
      <c r="C7" s="164"/>
      <c r="D7" s="10">
        <v>12212</v>
      </c>
      <c r="E7" s="10">
        <v>4902</v>
      </c>
      <c r="F7" s="10">
        <v>1595</v>
      </c>
      <c r="G7" s="10"/>
      <c r="H7" s="10">
        <v>1053</v>
      </c>
      <c r="I7" s="10">
        <v>8700</v>
      </c>
      <c r="J7" s="9"/>
      <c r="K7" s="10"/>
      <c r="L7" s="10"/>
      <c r="M7" s="10"/>
      <c r="N7" s="10"/>
      <c r="O7" s="10"/>
      <c r="P7" s="10"/>
      <c r="Q7" s="84"/>
    </row>
    <row r="8" spans="1:17" ht="13.5" customHeight="1" x14ac:dyDescent="0.35">
      <c r="A8" s="164" t="s">
        <v>4</v>
      </c>
      <c r="B8" s="164"/>
      <c r="C8" s="164"/>
      <c r="D8" s="10">
        <v>8948</v>
      </c>
      <c r="E8" s="10">
        <v>4103</v>
      </c>
      <c r="F8" s="10">
        <v>2123</v>
      </c>
      <c r="G8" s="10"/>
      <c r="H8" s="10">
        <v>1167</v>
      </c>
      <c r="I8" s="10">
        <v>5885</v>
      </c>
      <c r="J8" s="9"/>
      <c r="K8" s="10"/>
      <c r="L8" s="10"/>
      <c r="M8" s="10"/>
      <c r="N8" s="10"/>
      <c r="O8" s="10"/>
      <c r="P8" s="10"/>
      <c r="Q8" s="84"/>
    </row>
    <row r="9" spans="1:17" ht="13.5" customHeight="1" x14ac:dyDescent="0.35">
      <c r="A9" s="218" t="s">
        <v>36</v>
      </c>
      <c r="B9" s="218"/>
      <c r="C9" s="218"/>
      <c r="D9" s="10">
        <v>12676</v>
      </c>
      <c r="E9" s="10">
        <v>8458</v>
      </c>
      <c r="F9" s="10">
        <v>6325</v>
      </c>
      <c r="G9" s="10"/>
      <c r="H9" s="10">
        <v>593</v>
      </c>
      <c r="I9" s="10">
        <v>9540</v>
      </c>
      <c r="J9" s="9"/>
      <c r="K9" s="10"/>
      <c r="L9" s="10"/>
      <c r="M9" s="10"/>
      <c r="N9" s="10"/>
      <c r="O9" s="10"/>
      <c r="P9" s="10"/>
      <c r="Q9" s="84"/>
    </row>
    <row r="10" spans="1:17" s="2" customFormat="1" ht="13.5" customHeight="1" x14ac:dyDescent="0.35">
      <c r="A10" s="163" t="s">
        <v>5</v>
      </c>
      <c r="B10" s="163"/>
      <c r="C10" s="163"/>
      <c r="D10" s="10">
        <v>12939</v>
      </c>
      <c r="E10" s="10">
        <v>7967</v>
      </c>
      <c r="F10" s="10">
        <v>6441</v>
      </c>
      <c r="G10" s="10"/>
      <c r="H10" s="10"/>
      <c r="I10" s="10">
        <v>8886</v>
      </c>
      <c r="J10" s="14"/>
      <c r="K10" s="10"/>
      <c r="L10" s="10"/>
      <c r="M10" s="10"/>
      <c r="N10" s="10"/>
      <c r="O10" s="10"/>
      <c r="P10" s="10"/>
      <c r="Q10" s="112"/>
    </row>
    <row r="11" spans="1:17" s="2" customFormat="1" ht="13.5" customHeight="1" x14ac:dyDescent="0.35">
      <c r="A11" s="163" t="s">
        <v>6</v>
      </c>
      <c r="B11" s="163"/>
      <c r="C11" s="163"/>
      <c r="D11" s="10">
        <v>12566</v>
      </c>
      <c r="E11" s="10">
        <v>8743</v>
      </c>
      <c r="F11" s="10">
        <v>5194</v>
      </c>
      <c r="G11" s="10"/>
      <c r="H11" s="10">
        <v>593</v>
      </c>
      <c r="I11" s="10">
        <v>9930</v>
      </c>
      <c r="J11" s="14"/>
      <c r="K11" s="10"/>
      <c r="L11" s="10"/>
      <c r="M11" s="10"/>
      <c r="N11" s="10"/>
      <c r="O11" s="10"/>
      <c r="P11" s="10"/>
      <c r="Q11" s="112"/>
    </row>
    <row r="12" spans="1:17" ht="13.5" customHeight="1" x14ac:dyDescent="0.35">
      <c r="A12" s="164" t="s">
        <v>7</v>
      </c>
      <c r="B12" s="164"/>
      <c r="C12" s="164"/>
      <c r="D12" s="10">
        <v>9095</v>
      </c>
      <c r="E12" s="10">
        <v>3479</v>
      </c>
      <c r="F12" s="10">
        <v>1411</v>
      </c>
      <c r="G12" s="10"/>
      <c r="H12" s="10">
        <v>695</v>
      </c>
      <c r="I12" s="10">
        <v>5556</v>
      </c>
      <c r="J12" s="9"/>
      <c r="K12" s="10"/>
      <c r="L12" s="10"/>
      <c r="M12" s="10"/>
      <c r="N12" s="10"/>
      <c r="O12" s="10"/>
      <c r="P12" s="10"/>
      <c r="Q12" s="84"/>
    </row>
    <row r="13" spans="1:17" ht="13.5" customHeight="1" x14ac:dyDescent="0.35">
      <c r="A13" s="164" t="s">
        <v>8</v>
      </c>
      <c r="B13" s="164"/>
      <c r="C13" s="164"/>
      <c r="D13" s="10">
        <v>14542</v>
      </c>
      <c r="E13" s="10">
        <v>6011</v>
      </c>
      <c r="F13" s="10">
        <v>3822</v>
      </c>
      <c r="G13" s="10"/>
      <c r="H13" s="10">
        <v>3536</v>
      </c>
      <c r="I13" s="10">
        <v>6802</v>
      </c>
      <c r="J13" s="9"/>
      <c r="K13" s="10"/>
      <c r="L13" s="10"/>
      <c r="M13" s="10"/>
      <c r="N13" s="10"/>
      <c r="O13" s="10"/>
      <c r="P13" s="10"/>
      <c r="Q13" s="84"/>
    </row>
    <row r="14" spans="1:17" ht="13.5" customHeight="1" x14ac:dyDescent="0.35">
      <c r="A14" s="164" t="s">
        <v>10</v>
      </c>
      <c r="B14" s="164"/>
      <c r="C14" s="164"/>
      <c r="D14" s="10">
        <v>9405</v>
      </c>
      <c r="E14" s="10">
        <v>7386</v>
      </c>
      <c r="F14" s="10">
        <v>4341</v>
      </c>
      <c r="G14" s="10"/>
      <c r="H14" s="10">
        <v>1901</v>
      </c>
      <c r="I14" s="10">
        <v>7820</v>
      </c>
      <c r="J14" s="9"/>
      <c r="K14" s="10"/>
      <c r="L14" s="10"/>
      <c r="M14" s="10"/>
      <c r="N14" s="10"/>
      <c r="O14" s="10"/>
      <c r="P14" s="10"/>
      <c r="Q14" s="84"/>
    </row>
    <row r="15" spans="1:17" ht="13.5" customHeight="1" x14ac:dyDescent="0.35">
      <c r="A15" s="164" t="s">
        <v>11</v>
      </c>
      <c r="B15" s="164"/>
      <c r="C15" s="164"/>
      <c r="D15" s="10">
        <v>8845</v>
      </c>
      <c r="E15" s="10">
        <v>6086</v>
      </c>
      <c r="F15" s="10">
        <v>3940</v>
      </c>
      <c r="G15" s="10"/>
      <c r="H15" s="10">
        <v>2118</v>
      </c>
      <c r="I15" s="10">
        <v>6214</v>
      </c>
      <c r="J15" s="9"/>
      <c r="K15" s="10"/>
      <c r="L15" s="10"/>
      <c r="M15" s="10"/>
      <c r="N15" s="10"/>
      <c r="O15" s="10"/>
      <c r="P15" s="10"/>
      <c r="Q15" s="84"/>
    </row>
    <row r="16" spans="1:17" ht="13.5" customHeight="1" x14ac:dyDescent="0.35">
      <c r="A16" s="164" t="s">
        <v>12</v>
      </c>
      <c r="B16" s="164"/>
      <c r="C16" s="164"/>
      <c r="D16" s="10">
        <v>9561</v>
      </c>
      <c r="E16" s="10">
        <v>3441</v>
      </c>
      <c r="F16" s="10">
        <v>1208</v>
      </c>
      <c r="G16" s="10"/>
      <c r="H16" s="10">
        <v>653</v>
      </c>
      <c r="I16" s="10">
        <v>6407</v>
      </c>
      <c r="J16" s="9"/>
      <c r="K16" s="10"/>
      <c r="L16" s="10"/>
      <c r="M16" s="10"/>
      <c r="N16" s="10"/>
      <c r="O16" s="10"/>
      <c r="P16" s="10"/>
      <c r="Q16" s="84"/>
    </row>
    <row r="17" spans="1:17" ht="13.5" customHeight="1" x14ac:dyDescent="0.35">
      <c r="A17" s="164" t="s">
        <v>13</v>
      </c>
      <c r="B17" s="164"/>
      <c r="C17" s="164"/>
      <c r="D17" s="10">
        <v>5743</v>
      </c>
      <c r="E17" s="10">
        <v>4149</v>
      </c>
      <c r="F17" s="10">
        <v>1622</v>
      </c>
      <c r="G17" s="10"/>
      <c r="H17" s="10">
        <v>968</v>
      </c>
      <c r="I17" s="10">
        <v>4363</v>
      </c>
      <c r="J17" s="9"/>
      <c r="K17" s="10"/>
      <c r="L17" s="10"/>
      <c r="M17" s="10"/>
      <c r="N17" s="10"/>
      <c r="O17" s="10"/>
      <c r="P17" s="10"/>
      <c r="Q17" s="84"/>
    </row>
    <row r="18" spans="1:17" ht="13.5" customHeight="1" x14ac:dyDescent="0.35">
      <c r="A18" s="164" t="s">
        <v>14</v>
      </c>
      <c r="B18" s="164"/>
      <c r="C18" s="164"/>
      <c r="D18" s="10">
        <v>12216</v>
      </c>
      <c r="E18" s="10">
        <v>5954</v>
      </c>
      <c r="F18" s="10">
        <v>7391</v>
      </c>
      <c r="G18" s="10"/>
      <c r="H18" s="10">
        <v>1299</v>
      </c>
      <c r="I18" s="10">
        <v>9983</v>
      </c>
      <c r="J18" s="9"/>
      <c r="K18" s="10"/>
      <c r="L18" s="10"/>
      <c r="M18" s="10"/>
      <c r="N18" s="10"/>
      <c r="O18" s="10"/>
      <c r="P18" s="10"/>
      <c r="Q18" s="84"/>
    </row>
    <row r="19" spans="1:17" ht="13.5" customHeight="1" x14ac:dyDescent="0.35">
      <c r="A19" s="164" t="s">
        <v>15</v>
      </c>
      <c r="B19" s="164"/>
      <c r="C19" s="164"/>
      <c r="D19" s="10">
        <v>6218</v>
      </c>
      <c r="E19" s="10">
        <v>2866</v>
      </c>
      <c r="F19" s="10">
        <v>1425</v>
      </c>
      <c r="G19" s="10"/>
      <c r="H19" s="10">
        <v>901</v>
      </c>
      <c r="I19" s="10">
        <v>4022</v>
      </c>
      <c r="J19" s="9"/>
      <c r="K19" s="10"/>
      <c r="L19" s="10"/>
      <c r="M19" s="10"/>
      <c r="N19" s="10"/>
      <c r="O19" s="10"/>
      <c r="P19" s="10"/>
      <c r="Q19" s="84"/>
    </row>
    <row r="20" spans="1:17" ht="13.5" customHeight="1" x14ac:dyDescent="0.35">
      <c r="A20" s="164" t="s">
        <v>16</v>
      </c>
      <c r="B20" s="164"/>
      <c r="C20" s="164"/>
      <c r="D20" s="10">
        <v>4122</v>
      </c>
      <c r="E20" s="10">
        <v>2310</v>
      </c>
      <c r="F20" s="10">
        <v>1418</v>
      </c>
      <c r="G20" s="10"/>
      <c r="H20" s="10"/>
      <c r="I20" s="10">
        <v>2785</v>
      </c>
      <c r="J20" s="9"/>
      <c r="K20" s="10"/>
      <c r="L20" s="10"/>
      <c r="M20" s="10"/>
      <c r="N20" s="10"/>
      <c r="O20" s="10"/>
      <c r="P20" s="10"/>
      <c r="Q20" s="84"/>
    </row>
    <row r="21" spans="1:17" ht="13.5" customHeight="1" x14ac:dyDescent="0.35">
      <c r="A21" s="164" t="s">
        <v>17</v>
      </c>
      <c r="B21" s="164"/>
      <c r="C21" s="164"/>
      <c r="D21" s="10">
        <v>11465</v>
      </c>
      <c r="E21" s="10">
        <v>5734</v>
      </c>
      <c r="F21" s="10">
        <v>4037</v>
      </c>
      <c r="G21" s="10"/>
      <c r="H21" s="10">
        <v>2389</v>
      </c>
      <c r="I21" s="10">
        <v>7375</v>
      </c>
      <c r="J21" s="9"/>
      <c r="K21" s="10"/>
      <c r="L21" s="10"/>
      <c r="M21" s="10"/>
      <c r="N21" s="10"/>
      <c r="O21" s="10"/>
      <c r="P21" s="10"/>
      <c r="Q21" s="84"/>
    </row>
    <row r="22" spans="1:17" ht="13.5" customHeight="1" x14ac:dyDescent="0.35">
      <c r="A22" s="164" t="s">
        <v>18</v>
      </c>
      <c r="B22" s="164"/>
      <c r="C22" s="164"/>
      <c r="D22" s="10">
        <v>8116</v>
      </c>
      <c r="E22" s="10">
        <v>4309</v>
      </c>
      <c r="F22" s="10">
        <v>3025</v>
      </c>
      <c r="G22" s="10"/>
      <c r="H22" s="10">
        <v>3923</v>
      </c>
      <c r="I22" s="10">
        <v>4783</v>
      </c>
      <c r="J22" s="9"/>
      <c r="K22" s="10"/>
      <c r="L22" s="10"/>
      <c r="M22" s="10"/>
      <c r="N22" s="10"/>
      <c r="O22" s="10"/>
      <c r="P22" s="10"/>
      <c r="Q22" s="84"/>
    </row>
    <row r="23" spans="1:17" ht="13.5" customHeight="1" x14ac:dyDescent="0.35">
      <c r="A23" s="164" t="s">
        <v>19</v>
      </c>
      <c r="B23" s="164"/>
      <c r="C23" s="164"/>
      <c r="D23" s="10">
        <v>4816</v>
      </c>
      <c r="E23" s="10">
        <v>3077</v>
      </c>
      <c r="F23" s="10">
        <v>4414</v>
      </c>
      <c r="G23" s="10"/>
      <c r="H23" s="10">
        <v>111</v>
      </c>
      <c r="I23" s="10">
        <v>3906</v>
      </c>
      <c r="J23" s="9"/>
      <c r="K23" s="10"/>
      <c r="L23" s="10"/>
      <c r="M23" s="10"/>
      <c r="N23" s="10"/>
      <c r="O23" s="10"/>
      <c r="P23" s="10"/>
      <c r="Q23" s="84"/>
    </row>
    <row r="24" spans="1:17" ht="13.5" customHeight="1" x14ac:dyDescent="0.35">
      <c r="A24" s="164" t="s">
        <v>20</v>
      </c>
      <c r="B24" s="164"/>
      <c r="C24" s="164"/>
      <c r="D24" s="10">
        <v>5121</v>
      </c>
      <c r="E24" s="10">
        <v>5431</v>
      </c>
      <c r="F24" s="10">
        <v>2421</v>
      </c>
      <c r="G24" s="10"/>
      <c r="H24" s="10">
        <v>1682</v>
      </c>
      <c r="I24" s="10">
        <v>4698</v>
      </c>
      <c r="J24" s="9"/>
      <c r="K24" s="10"/>
      <c r="L24" s="10"/>
      <c r="M24" s="10"/>
      <c r="N24" s="10"/>
      <c r="O24" s="10"/>
      <c r="P24" s="10"/>
      <c r="Q24" s="84"/>
    </row>
    <row r="25" spans="1:17" ht="13.5" customHeight="1" x14ac:dyDescent="0.35">
      <c r="A25" s="164" t="s">
        <v>21</v>
      </c>
      <c r="B25" s="164"/>
      <c r="C25" s="164"/>
      <c r="D25" s="10">
        <v>7167</v>
      </c>
      <c r="E25" s="10">
        <v>4079</v>
      </c>
      <c r="F25" s="94">
        <v>4911</v>
      </c>
      <c r="G25" s="10"/>
      <c r="H25" s="10">
        <v>2035</v>
      </c>
      <c r="I25" s="10">
        <v>6183</v>
      </c>
      <c r="J25" s="9"/>
      <c r="K25" s="10"/>
      <c r="L25" s="10"/>
      <c r="M25" s="10"/>
      <c r="N25" s="10"/>
      <c r="O25" s="10"/>
      <c r="P25" s="10"/>
      <c r="Q25" s="84"/>
    </row>
    <row r="26" spans="1:17" ht="13.5" customHeight="1" x14ac:dyDescent="0.35">
      <c r="A26" s="164" t="s">
        <v>22</v>
      </c>
      <c r="B26" s="164"/>
      <c r="C26" s="164"/>
      <c r="D26" s="10">
        <v>5321</v>
      </c>
      <c r="E26" s="10">
        <v>5235</v>
      </c>
      <c r="F26" s="10">
        <v>4216</v>
      </c>
      <c r="G26" s="10"/>
      <c r="H26" s="10">
        <v>930</v>
      </c>
      <c r="I26" s="10">
        <v>3573</v>
      </c>
      <c r="J26" s="9"/>
      <c r="K26" s="10"/>
      <c r="L26" s="10"/>
      <c r="M26" s="10"/>
      <c r="N26" s="10"/>
      <c r="O26" s="10"/>
      <c r="P26" s="10"/>
      <c r="Q26" s="84"/>
    </row>
    <row r="27" spans="1:17" ht="13.5" customHeight="1" x14ac:dyDescent="0.35">
      <c r="A27" s="166" t="s">
        <v>23</v>
      </c>
      <c r="B27" s="166"/>
      <c r="C27" s="166"/>
      <c r="D27" s="15">
        <v>9327</v>
      </c>
      <c r="E27" s="15">
        <v>4514</v>
      </c>
      <c r="F27" s="15">
        <v>2039</v>
      </c>
      <c r="G27" s="15"/>
      <c r="H27" s="15">
        <v>1140</v>
      </c>
      <c r="I27" s="15">
        <v>6348</v>
      </c>
      <c r="J27" s="9"/>
      <c r="K27" s="10"/>
      <c r="L27" s="10"/>
      <c r="M27" s="10"/>
      <c r="N27" s="15"/>
      <c r="O27" s="10"/>
      <c r="P27" s="10"/>
      <c r="Q27" s="84"/>
    </row>
    <row r="28" spans="1:17" ht="13.5" customHeight="1" x14ac:dyDescent="0.35">
      <c r="A28" s="166" t="s">
        <v>24</v>
      </c>
      <c r="B28" s="166"/>
      <c r="C28" s="166"/>
      <c r="D28" s="15">
        <v>9995</v>
      </c>
      <c r="E28" s="15">
        <v>6519</v>
      </c>
      <c r="F28" s="15">
        <v>3565</v>
      </c>
      <c r="G28" s="15"/>
      <c r="H28" s="15">
        <v>2634</v>
      </c>
      <c r="I28" s="15">
        <v>7309</v>
      </c>
      <c r="J28" s="9"/>
      <c r="K28" s="10"/>
      <c r="L28" s="10"/>
      <c r="M28" s="10"/>
      <c r="N28" s="15"/>
      <c r="O28" s="10"/>
      <c r="P28" s="10"/>
      <c r="Q28" s="84"/>
    </row>
    <row r="29" spans="1:17" ht="13.5" customHeight="1" x14ac:dyDescent="0.35">
      <c r="A29" s="166" t="s">
        <v>25</v>
      </c>
      <c r="B29" s="166"/>
      <c r="C29" s="166"/>
      <c r="D29" s="15">
        <v>10576</v>
      </c>
      <c r="E29" s="15">
        <v>5560</v>
      </c>
      <c r="F29" s="15">
        <v>5819</v>
      </c>
      <c r="G29" s="15"/>
      <c r="H29" s="15">
        <v>1916</v>
      </c>
      <c r="I29" s="15">
        <v>7796</v>
      </c>
      <c r="J29" s="9"/>
      <c r="K29" s="10"/>
      <c r="L29" s="10"/>
      <c r="M29" s="10"/>
      <c r="N29" s="15"/>
      <c r="O29" s="10"/>
      <c r="P29" s="10"/>
      <c r="Q29" s="84"/>
    </row>
    <row r="30" spans="1:17" ht="13.5" customHeight="1" x14ac:dyDescent="0.35">
      <c r="A30" s="166" t="s">
        <v>26</v>
      </c>
      <c r="B30" s="166"/>
      <c r="C30" s="166"/>
      <c r="D30" s="15">
        <v>8474</v>
      </c>
      <c r="E30" s="15">
        <v>4619</v>
      </c>
      <c r="F30" s="15">
        <v>2809</v>
      </c>
      <c r="G30" s="15"/>
      <c r="H30" s="15">
        <v>3389</v>
      </c>
      <c r="I30" s="15">
        <v>5362</v>
      </c>
      <c r="J30" s="9"/>
      <c r="K30" s="10"/>
      <c r="L30" s="10"/>
      <c r="M30" s="10"/>
      <c r="N30" s="15"/>
      <c r="O30" s="10"/>
      <c r="P30" s="10"/>
      <c r="Q30" s="84"/>
    </row>
    <row r="31" spans="1:17" ht="13.5" customHeight="1" x14ac:dyDescent="0.35">
      <c r="A31" s="166" t="s">
        <v>27</v>
      </c>
      <c r="B31" s="166"/>
      <c r="C31" s="166"/>
      <c r="D31" s="15">
        <v>6809</v>
      </c>
      <c r="E31" s="15">
        <v>4705</v>
      </c>
      <c r="F31" s="15">
        <v>4527</v>
      </c>
      <c r="G31" s="15"/>
      <c r="H31" s="15">
        <v>1091</v>
      </c>
      <c r="I31" s="15">
        <v>5012</v>
      </c>
      <c r="J31" s="9"/>
      <c r="K31" s="10"/>
      <c r="L31" s="10"/>
      <c r="M31" s="10"/>
      <c r="N31" s="15"/>
      <c r="O31" s="10"/>
      <c r="P31" s="10"/>
      <c r="Q31" s="84"/>
    </row>
    <row r="32" spans="1:17" s="3" customFormat="1" ht="13.5" customHeight="1" x14ac:dyDescent="0.35">
      <c r="A32" s="167" t="s">
        <v>28</v>
      </c>
      <c r="B32" s="167"/>
      <c r="C32" s="167"/>
      <c r="D32" s="59">
        <v>9643</v>
      </c>
      <c r="E32" s="59">
        <v>5385</v>
      </c>
      <c r="F32" s="59">
        <v>3831</v>
      </c>
      <c r="G32" s="59"/>
      <c r="H32" s="59">
        <v>2200</v>
      </c>
      <c r="I32" s="59">
        <v>6801</v>
      </c>
      <c r="J32" s="17"/>
      <c r="K32" s="63"/>
      <c r="L32" s="10"/>
      <c r="M32" s="10"/>
      <c r="N32" s="15"/>
      <c r="O32" s="10"/>
      <c r="P32" s="10"/>
      <c r="Q32" s="113"/>
    </row>
    <row r="33" spans="1:17" s="50" customFormat="1" x14ac:dyDescent="0.35">
      <c r="A33" s="49" t="s">
        <v>69</v>
      </c>
      <c r="B33" s="153" t="s">
        <v>98</v>
      </c>
      <c r="C33" s="153"/>
      <c r="D33" s="153"/>
      <c r="E33" s="153"/>
      <c r="F33" s="153"/>
      <c r="G33" s="153"/>
      <c r="H33" s="153"/>
      <c r="I33" s="153"/>
      <c r="J33" s="153"/>
      <c r="K33" s="114"/>
      <c r="L33" s="114"/>
      <c r="M33" s="114"/>
      <c r="N33" s="114"/>
      <c r="O33" s="114"/>
      <c r="P33" s="114"/>
      <c r="Q33" s="115"/>
    </row>
    <row r="34" spans="1:17" s="50" customFormat="1" ht="10.5" customHeight="1" x14ac:dyDescent="0.35">
      <c r="A34" s="48" t="s">
        <v>33</v>
      </c>
      <c r="B34" s="153" t="s">
        <v>181</v>
      </c>
      <c r="C34" s="153"/>
      <c r="D34" s="153"/>
      <c r="E34" s="153"/>
      <c r="F34" s="153"/>
      <c r="G34" s="153"/>
      <c r="H34" s="153"/>
      <c r="I34" s="153"/>
      <c r="J34" s="153"/>
    </row>
    <row r="35" spans="1:17" ht="20.25" customHeight="1" x14ac:dyDescent="0.35">
      <c r="A35" s="62" t="s">
        <v>71</v>
      </c>
      <c r="B35" s="196" t="s">
        <v>72</v>
      </c>
      <c r="C35" s="196"/>
      <c r="D35" s="196"/>
      <c r="E35" s="196"/>
      <c r="F35" s="196"/>
      <c r="G35" s="196"/>
      <c r="H35" s="196"/>
      <c r="I35" s="9"/>
      <c r="J35" s="9"/>
    </row>
    <row r="36" spans="1:17" ht="20.25" customHeight="1" x14ac:dyDescent="0.35">
      <c r="A36" s="62" t="s">
        <v>73</v>
      </c>
      <c r="B36" s="196" t="s">
        <v>74</v>
      </c>
      <c r="C36" s="196"/>
      <c r="D36" s="196"/>
      <c r="E36" s="196"/>
      <c r="F36" s="196"/>
      <c r="G36" s="196"/>
      <c r="H36" s="196"/>
      <c r="I36" s="9"/>
      <c r="J36" s="9"/>
    </row>
    <row r="37" spans="1:17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7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7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7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7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7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7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7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7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7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7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7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43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21:C21"/>
    <mergeCell ref="A22:C22"/>
    <mergeCell ref="A23:C23"/>
    <mergeCell ref="A14:C14"/>
    <mergeCell ref="A15:C15"/>
    <mergeCell ref="A16:C16"/>
    <mergeCell ref="A17:C17"/>
    <mergeCell ref="A18:C18"/>
    <mergeCell ref="K1:L1"/>
    <mergeCell ref="B36:H36"/>
    <mergeCell ref="A28:C28"/>
    <mergeCell ref="A29:C29"/>
    <mergeCell ref="A30:C30"/>
    <mergeCell ref="A31:C31"/>
    <mergeCell ref="A32:C32"/>
    <mergeCell ref="B34:J34"/>
    <mergeCell ref="A24:C24"/>
    <mergeCell ref="A25:C25"/>
    <mergeCell ref="A26:C26"/>
    <mergeCell ref="A27:C27"/>
    <mergeCell ref="B35:H35"/>
    <mergeCell ref="B33:J33"/>
    <mergeCell ref="A19:C19"/>
    <mergeCell ref="A20:C20"/>
  </mergeCells>
  <hyperlinks>
    <hyperlink ref="K1:L1" location="Indice!A9" display="TORNA ALL'INDICE"/>
  </hyperlinks>
  <pageMargins left="0.7" right="0.7" top="0.75" bottom="0.75" header="0.3" footer="0.3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6"/>
  <sheetViews>
    <sheetView workbookViewId="0">
      <selection activeCell="E27" sqref="E27"/>
    </sheetView>
  </sheetViews>
  <sheetFormatPr defaultColWidth="9.26953125" defaultRowHeight="12.5" x14ac:dyDescent="0.25"/>
  <cols>
    <col min="1" max="1" width="3.26953125" style="8" bestFit="1" customWidth="1"/>
    <col min="2" max="2" width="9.54296875" style="8" customWidth="1"/>
    <col min="3" max="3" width="16.7265625" style="8" customWidth="1"/>
    <col min="4" max="5" width="27.453125" style="8" customWidth="1"/>
    <col min="6" max="16384" width="9.26953125" style="8"/>
  </cols>
  <sheetData>
    <row r="1" spans="1:20" ht="16.5" customHeight="1" x14ac:dyDescent="0.3">
      <c r="A1" s="224" t="s">
        <v>59</v>
      </c>
      <c r="B1" s="224"/>
      <c r="C1" s="225" t="s">
        <v>165</v>
      </c>
      <c r="D1" s="225"/>
      <c r="E1" s="225"/>
      <c r="G1" s="154" t="s">
        <v>147</v>
      </c>
      <c r="H1" s="154"/>
    </row>
    <row r="2" spans="1:20" ht="22.5" customHeight="1" x14ac:dyDescent="0.25">
      <c r="A2" s="226" t="s">
        <v>29</v>
      </c>
      <c r="B2" s="226"/>
      <c r="C2" s="226"/>
      <c r="D2" s="20" t="s">
        <v>40</v>
      </c>
      <c r="E2" s="22" t="s">
        <v>78</v>
      </c>
      <c r="F2" s="21"/>
      <c r="G2" s="223"/>
      <c r="H2" s="22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3.5" customHeight="1" x14ac:dyDescent="0.35">
      <c r="A3" s="227" t="s">
        <v>2</v>
      </c>
      <c r="B3" s="227"/>
      <c r="C3" s="227"/>
      <c r="D3" s="106">
        <v>46.1</v>
      </c>
      <c r="E3" s="106">
        <v>17</v>
      </c>
      <c r="F3" s="21"/>
      <c r="G3"/>
      <c r="H3" s="111"/>
      <c r="I3" s="111"/>
      <c r="J3" s="111"/>
      <c r="K3" s="21"/>
      <c r="L3" s="104"/>
      <c r="M3" s="97"/>
      <c r="N3" s="105"/>
      <c r="O3" s="21"/>
      <c r="P3" s="21"/>
      <c r="Q3" s="21"/>
      <c r="R3" s="21"/>
      <c r="S3" s="21"/>
      <c r="T3" s="21"/>
    </row>
    <row r="4" spans="1:20" ht="13.5" customHeight="1" x14ac:dyDescent="0.35">
      <c r="A4" s="222" t="s">
        <v>3</v>
      </c>
      <c r="B4" s="222"/>
      <c r="C4" s="222"/>
      <c r="D4" s="106">
        <v>100</v>
      </c>
      <c r="E4" s="106">
        <v>29.1</v>
      </c>
      <c r="F4" s="21"/>
      <c r="G4"/>
      <c r="H4" s="111"/>
      <c r="I4" s="111"/>
      <c r="J4" s="111"/>
      <c r="K4" s="21"/>
      <c r="L4" s="104"/>
      <c r="M4" s="97"/>
      <c r="N4" s="105"/>
      <c r="O4" s="21"/>
      <c r="P4" s="21"/>
      <c r="Q4" s="21"/>
      <c r="R4" s="21"/>
      <c r="S4" s="21"/>
      <c r="T4" s="21"/>
    </row>
    <row r="5" spans="1:20" ht="13.5" customHeight="1" x14ac:dyDescent="0.35">
      <c r="A5" s="222" t="s">
        <v>9</v>
      </c>
      <c r="B5" s="222"/>
      <c r="C5" s="222"/>
      <c r="D5" s="106">
        <v>43.6</v>
      </c>
      <c r="E5" s="106">
        <v>15.9</v>
      </c>
      <c r="F5" s="21"/>
      <c r="G5"/>
      <c r="H5" s="111"/>
      <c r="I5" s="111"/>
      <c r="J5" s="111"/>
      <c r="K5" s="21"/>
      <c r="L5" s="104"/>
      <c r="M5" s="97"/>
      <c r="N5" s="105"/>
      <c r="O5" s="21"/>
      <c r="P5" s="21"/>
      <c r="Q5" s="21"/>
      <c r="R5" s="21"/>
      <c r="S5" s="21"/>
      <c r="T5" s="21"/>
    </row>
    <row r="6" spans="1:20" ht="13.5" customHeight="1" x14ac:dyDescent="0.35">
      <c r="A6" s="222" t="s">
        <v>4</v>
      </c>
      <c r="B6" s="222"/>
      <c r="C6" s="222"/>
      <c r="D6" s="106">
        <v>79.2</v>
      </c>
      <c r="E6" s="106">
        <v>18</v>
      </c>
      <c r="F6" s="21"/>
      <c r="G6"/>
      <c r="H6" s="111"/>
      <c r="I6" s="111"/>
      <c r="J6" s="111"/>
      <c r="K6" s="21"/>
      <c r="L6" s="104"/>
      <c r="M6" s="97"/>
      <c r="N6" s="105"/>
      <c r="O6" s="21"/>
      <c r="P6" s="21"/>
      <c r="Q6" s="21"/>
      <c r="R6" s="21"/>
      <c r="S6" s="21"/>
      <c r="T6" s="21"/>
    </row>
    <row r="7" spans="1:20" ht="13.5" customHeight="1" x14ac:dyDescent="0.35">
      <c r="A7" s="228" t="s">
        <v>36</v>
      </c>
      <c r="B7" s="228"/>
      <c r="C7" s="228"/>
      <c r="D7" s="106">
        <v>93.4</v>
      </c>
      <c r="E7" s="106">
        <v>26.8</v>
      </c>
      <c r="G7"/>
      <c r="H7" s="111"/>
      <c r="I7" s="111"/>
      <c r="J7" s="111"/>
      <c r="K7" s="21"/>
      <c r="L7" s="104"/>
      <c r="M7" s="97"/>
      <c r="N7" s="105"/>
      <c r="O7" s="21"/>
      <c r="P7" s="21"/>
      <c r="Q7" s="21"/>
      <c r="R7" s="21"/>
      <c r="S7" s="21"/>
      <c r="T7" s="21"/>
    </row>
    <row r="8" spans="1:20" ht="13.5" customHeight="1" x14ac:dyDescent="0.35">
      <c r="A8" s="183" t="s">
        <v>79</v>
      </c>
      <c r="B8" s="183"/>
      <c r="C8" s="183"/>
      <c r="D8" s="94"/>
      <c r="E8" s="107">
        <v>21.6</v>
      </c>
      <c r="F8" s="21"/>
      <c r="G8"/>
      <c r="H8" s="111"/>
      <c r="I8" s="111"/>
      <c r="J8" s="111"/>
      <c r="K8" s="21"/>
      <c r="L8" s="104"/>
      <c r="M8" s="97"/>
      <c r="N8" s="105"/>
      <c r="O8" s="21"/>
      <c r="P8" s="21"/>
      <c r="Q8" s="21"/>
      <c r="R8" s="21"/>
      <c r="S8" s="21"/>
      <c r="T8" s="21"/>
    </row>
    <row r="9" spans="1:20" ht="13.5" customHeight="1" x14ac:dyDescent="0.35">
      <c r="A9" s="229" t="s">
        <v>6</v>
      </c>
      <c r="B9" s="229"/>
      <c r="C9" s="229"/>
      <c r="D9" s="107">
        <v>93.4</v>
      </c>
      <c r="E9" s="107">
        <v>33.299999999999997</v>
      </c>
      <c r="F9" s="21"/>
      <c r="G9"/>
      <c r="H9" s="111"/>
      <c r="I9" s="111"/>
      <c r="J9" s="111"/>
      <c r="K9" s="21"/>
      <c r="L9" s="104"/>
      <c r="M9" s="97"/>
      <c r="N9" s="105"/>
      <c r="O9" s="21"/>
      <c r="P9" s="21"/>
      <c r="Q9" s="21"/>
      <c r="R9" s="21"/>
      <c r="S9" s="21"/>
      <c r="T9" s="21"/>
    </row>
    <row r="10" spans="1:20" ht="13.5" customHeight="1" x14ac:dyDescent="0.35">
      <c r="A10" s="222" t="s">
        <v>7</v>
      </c>
      <c r="B10" s="222"/>
      <c r="C10" s="222"/>
      <c r="D10" s="106">
        <v>78.7</v>
      </c>
      <c r="E10" s="106">
        <v>14</v>
      </c>
      <c r="F10" s="21"/>
      <c r="G10"/>
      <c r="H10" s="111"/>
      <c r="I10" s="111"/>
      <c r="J10" s="111"/>
      <c r="K10" s="21"/>
      <c r="L10" s="104"/>
      <c r="M10" s="97"/>
      <c r="N10" s="105"/>
      <c r="O10" s="21"/>
      <c r="P10" s="21"/>
      <c r="Q10" s="21"/>
      <c r="R10" s="21"/>
      <c r="S10" s="21"/>
      <c r="T10" s="21"/>
    </row>
    <row r="11" spans="1:20" ht="13.5" customHeight="1" x14ac:dyDescent="0.35">
      <c r="A11" s="222" t="s">
        <v>30</v>
      </c>
      <c r="B11" s="222"/>
      <c r="C11" s="222"/>
      <c r="D11" s="106">
        <v>96.3</v>
      </c>
      <c r="E11" s="106">
        <v>33.799999999999997</v>
      </c>
      <c r="F11" s="21"/>
      <c r="G11"/>
      <c r="H11" s="111"/>
      <c r="I11" s="111"/>
      <c r="J11" s="111"/>
      <c r="K11" s="21"/>
      <c r="L11" s="104"/>
      <c r="M11" s="97"/>
      <c r="N11" s="105"/>
      <c r="O11" s="21"/>
      <c r="P11" s="21"/>
      <c r="Q11" s="21"/>
      <c r="R11" s="21"/>
      <c r="S11" s="21"/>
      <c r="T11" s="21"/>
    </row>
    <row r="12" spans="1:20" ht="13.5" customHeight="1" x14ac:dyDescent="0.35">
      <c r="A12" s="222" t="s">
        <v>31</v>
      </c>
      <c r="B12" s="222"/>
      <c r="C12" s="222"/>
      <c r="D12" s="106">
        <v>92.7</v>
      </c>
      <c r="E12" s="106">
        <v>32.200000000000003</v>
      </c>
      <c r="F12" s="21"/>
      <c r="G12"/>
      <c r="H12" s="111"/>
      <c r="I12" s="111"/>
      <c r="J12" s="111"/>
      <c r="K12" s="21"/>
      <c r="L12" s="104"/>
      <c r="M12" s="97"/>
      <c r="N12" s="105"/>
      <c r="O12" s="21"/>
      <c r="P12" s="21"/>
      <c r="Q12" s="21"/>
      <c r="R12" s="21"/>
      <c r="S12" s="21"/>
      <c r="T12" s="21"/>
    </row>
    <row r="13" spans="1:20" ht="13.5" customHeight="1" x14ac:dyDescent="0.35">
      <c r="A13" s="222" t="s">
        <v>11</v>
      </c>
      <c r="B13" s="222"/>
      <c r="C13" s="222"/>
      <c r="D13" s="106">
        <v>88.3</v>
      </c>
      <c r="E13" s="106">
        <v>28.4</v>
      </c>
      <c r="F13" s="21"/>
      <c r="G13"/>
      <c r="H13" s="111"/>
      <c r="I13" s="111"/>
      <c r="J13" s="111"/>
      <c r="K13" s="21"/>
      <c r="L13" s="104"/>
      <c r="M13" s="97"/>
      <c r="N13" s="105"/>
      <c r="O13" s="21"/>
      <c r="P13" s="21"/>
      <c r="Q13" s="21"/>
      <c r="R13" s="21"/>
      <c r="S13" s="21"/>
      <c r="T13" s="21"/>
    </row>
    <row r="14" spans="1:20" ht="13.5" customHeight="1" x14ac:dyDescent="0.35">
      <c r="A14" s="222" t="s">
        <v>12</v>
      </c>
      <c r="B14" s="222"/>
      <c r="C14" s="222"/>
      <c r="D14" s="106">
        <v>63</v>
      </c>
      <c r="E14" s="106">
        <v>19.100000000000001</v>
      </c>
      <c r="F14" s="21"/>
      <c r="G14"/>
      <c r="H14" s="111"/>
      <c r="I14" s="111"/>
      <c r="J14" s="111"/>
      <c r="K14" s="21"/>
      <c r="L14" s="104"/>
      <c r="M14" s="97"/>
      <c r="N14" s="105"/>
      <c r="O14" s="21"/>
      <c r="P14" s="21"/>
      <c r="Q14" s="21"/>
      <c r="R14" s="21"/>
      <c r="S14" s="21"/>
      <c r="T14" s="21"/>
    </row>
    <row r="15" spans="1:20" ht="13.5" customHeight="1" x14ac:dyDescent="0.35">
      <c r="A15" s="222" t="s">
        <v>13</v>
      </c>
      <c r="B15" s="222"/>
      <c r="C15" s="222"/>
      <c r="D15" s="106">
        <v>62.7</v>
      </c>
      <c r="E15" s="106">
        <v>22.3</v>
      </c>
      <c r="F15" s="21"/>
      <c r="G15"/>
      <c r="H15" s="111"/>
      <c r="I15" s="111"/>
      <c r="J15" s="111"/>
      <c r="K15" s="21"/>
      <c r="L15" s="104"/>
      <c r="M15" s="97"/>
      <c r="N15" s="105"/>
      <c r="O15" s="21"/>
      <c r="P15" s="21"/>
      <c r="Q15" s="21"/>
      <c r="R15" s="21"/>
      <c r="S15" s="21"/>
      <c r="T15" s="21"/>
    </row>
    <row r="16" spans="1:20" ht="13.5" customHeight="1" x14ac:dyDescent="0.35">
      <c r="A16" s="222" t="s">
        <v>14</v>
      </c>
      <c r="B16" s="222"/>
      <c r="C16" s="222"/>
      <c r="D16" s="106">
        <v>38.9</v>
      </c>
      <c r="E16" s="106">
        <v>21.4</v>
      </c>
      <c r="F16" s="21"/>
      <c r="G16"/>
      <c r="H16" s="111"/>
      <c r="I16" s="111"/>
      <c r="J16" s="111"/>
      <c r="K16" s="21"/>
      <c r="L16" s="104"/>
      <c r="M16" s="97"/>
      <c r="N16" s="105"/>
      <c r="O16" s="21"/>
      <c r="P16" s="21"/>
      <c r="Q16" s="21"/>
      <c r="R16" s="21"/>
      <c r="S16" s="21"/>
      <c r="T16" s="21"/>
    </row>
    <row r="17" spans="1:20" ht="13.5" customHeight="1" x14ac:dyDescent="0.35">
      <c r="A17" s="222" t="s">
        <v>15</v>
      </c>
      <c r="B17" s="222"/>
      <c r="C17" s="222"/>
      <c r="D17" s="106">
        <v>73.8</v>
      </c>
      <c r="E17" s="106">
        <v>12.7</v>
      </c>
      <c r="F17" s="21"/>
      <c r="G17"/>
      <c r="H17" s="111"/>
      <c r="I17" s="111"/>
      <c r="J17" s="111"/>
      <c r="K17" s="21"/>
      <c r="L17" s="104"/>
      <c r="M17" s="97"/>
      <c r="N17" s="105"/>
      <c r="O17" s="21"/>
      <c r="P17" s="21"/>
      <c r="Q17" s="21"/>
      <c r="R17" s="21"/>
      <c r="S17" s="21"/>
      <c r="T17" s="21"/>
    </row>
    <row r="18" spans="1:20" ht="13.5" customHeight="1" x14ac:dyDescent="0.35">
      <c r="A18" s="222" t="s">
        <v>16</v>
      </c>
      <c r="B18" s="222"/>
      <c r="C18" s="222"/>
      <c r="D18" s="106">
        <v>36</v>
      </c>
      <c r="E18" s="106">
        <v>15</v>
      </c>
      <c r="F18" s="21"/>
      <c r="G18"/>
      <c r="H18" s="111"/>
      <c r="I18" s="111"/>
      <c r="J18" s="111"/>
      <c r="K18" s="21"/>
      <c r="L18" s="104"/>
      <c r="M18" s="97"/>
      <c r="N18" s="105"/>
      <c r="O18" s="21"/>
      <c r="P18" s="21"/>
      <c r="Q18" s="21"/>
      <c r="R18" s="21"/>
      <c r="S18" s="21"/>
      <c r="T18" s="21"/>
    </row>
    <row r="19" spans="1:20" ht="13.5" customHeight="1" x14ac:dyDescent="0.35">
      <c r="A19" s="222" t="s">
        <v>17</v>
      </c>
      <c r="B19" s="222"/>
      <c r="C19" s="222"/>
      <c r="D19" s="106">
        <v>77.3</v>
      </c>
      <c r="E19" s="106">
        <v>5.5</v>
      </c>
      <c r="F19" s="21"/>
      <c r="G19"/>
      <c r="H19" s="111"/>
      <c r="I19" s="111"/>
      <c r="J19" s="111"/>
      <c r="K19" s="21"/>
      <c r="L19" s="104"/>
      <c r="M19" s="97"/>
      <c r="N19" s="105"/>
      <c r="O19" s="21"/>
      <c r="P19" s="21"/>
      <c r="Q19" s="21"/>
      <c r="R19" s="21"/>
      <c r="S19" s="21"/>
      <c r="T19" s="21"/>
    </row>
    <row r="20" spans="1:20" ht="13.5" customHeight="1" x14ac:dyDescent="0.35">
      <c r="A20" s="222" t="s">
        <v>18</v>
      </c>
      <c r="B20" s="222"/>
      <c r="C20" s="222"/>
      <c r="D20" s="106">
        <v>85.2</v>
      </c>
      <c r="E20" s="106">
        <v>11.6</v>
      </c>
      <c r="F20" s="21"/>
      <c r="G20"/>
      <c r="H20" s="111"/>
      <c r="I20" s="111"/>
      <c r="J20" s="111"/>
      <c r="K20" s="21"/>
      <c r="L20" s="104"/>
      <c r="M20" s="97"/>
      <c r="N20" s="105"/>
      <c r="O20" s="21"/>
      <c r="P20" s="21"/>
      <c r="Q20" s="21"/>
      <c r="R20" s="21"/>
      <c r="S20" s="21"/>
      <c r="T20" s="21"/>
    </row>
    <row r="21" spans="1:20" ht="13.5" customHeight="1" x14ac:dyDescent="0.35">
      <c r="A21" s="222" t="s">
        <v>19</v>
      </c>
      <c r="B21" s="222"/>
      <c r="C21" s="222"/>
      <c r="D21" s="106">
        <v>26</v>
      </c>
      <c r="E21" s="106">
        <v>10</v>
      </c>
      <c r="F21" s="21"/>
      <c r="G21"/>
      <c r="H21" s="111"/>
      <c r="I21" s="111"/>
      <c r="J21" s="111"/>
      <c r="K21" s="21"/>
      <c r="L21" s="104"/>
      <c r="M21" s="97"/>
      <c r="N21" s="105"/>
      <c r="O21" s="21"/>
      <c r="P21" s="21"/>
      <c r="Q21" s="21"/>
      <c r="R21" s="21"/>
      <c r="S21" s="21"/>
      <c r="T21" s="21"/>
    </row>
    <row r="22" spans="1:20" ht="13.5" customHeight="1" x14ac:dyDescent="0.35">
      <c r="A22" s="222" t="s">
        <v>20</v>
      </c>
      <c r="B22" s="222"/>
      <c r="C22" s="222"/>
      <c r="D22" s="106">
        <v>26.7</v>
      </c>
      <c r="E22" s="106">
        <v>4.5999999999999996</v>
      </c>
      <c r="F22" s="21"/>
      <c r="G22"/>
      <c r="H22" s="111"/>
      <c r="I22" s="111"/>
      <c r="J22" s="111"/>
      <c r="K22" s="21"/>
      <c r="L22" s="104"/>
      <c r="M22" s="97"/>
      <c r="N22" s="105"/>
      <c r="O22" s="21"/>
      <c r="P22" s="21"/>
      <c r="Q22" s="21"/>
      <c r="R22" s="21"/>
      <c r="S22" s="21"/>
      <c r="T22" s="21"/>
    </row>
    <row r="23" spans="1:20" ht="13.5" customHeight="1" x14ac:dyDescent="0.35">
      <c r="A23" s="222" t="s">
        <v>21</v>
      </c>
      <c r="B23" s="222"/>
      <c r="C23" s="222"/>
      <c r="D23" s="106">
        <v>50.1</v>
      </c>
      <c r="E23" s="106">
        <v>6.6</v>
      </c>
      <c r="F23" s="21"/>
      <c r="G23"/>
      <c r="H23" s="111"/>
      <c r="I23" s="111"/>
      <c r="J23" s="111"/>
      <c r="K23" s="21"/>
      <c r="L23" s="104"/>
      <c r="M23" s="97"/>
      <c r="N23" s="105"/>
      <c r="O23" s="21"/>
      <c r="P23" s="21"/>
      <c r="Q23" s="21"/>
      <c r="R23" s="21"/>
      <c r="S23" s="21"/>
      <c r="T23" s="21"/>
    </row>
    <row r="24" spans="1:20" ht="13.5" customHeight="1" x14ac:dyDescent="0.35">
      <c r="A24" s="222" t="s">
        <v>22</v>
      </c>
      <c r="B24" s="222"/>
      <c r="C24" s="222"/>
      <c r="D24" s="106">
        <v>39</v>
      </c>
      <c r="E24" s="106">
        <v>23.5</v>
      </c>
      <c r="F24" s="21"/>
      <c r="G24"/>
      <c r="H24" s="111"/>
      <c r="I24" s="111"/>
      <c r="J24" s="111"/>
      <c r="K24" s="21"/>
      <c r="L24" s="104"/>
      <c r="M24" s="97"/>
      <c r="N24" s="105"/>
      <c r="O24" s="21"/>
      <c r="P24" s="21"/>
      <c r="Q24" s="21"/>
      <c r="R24" s="21"/>
      <c r="S24" s="21"/>
      <c r="T24" s="21"/>
    </row>
    <row r="25" spans="1:20" ht="13.5" customHeight="1" x14ac:dyDescent="0.35">
      <c r="A25" s="220" t="s">
        <v>23</v>
      </c>
      <c r="B25" s="220"/>
      <c r="C25" s="220"/>
      <c r="D25" s="108">
        <v>63.8</v>
      </c>
      <c r="E25" s="108">
        <v>17.7</v>
      </c>
      <c r="F25" s="21"/>
      <c r="G25"/>
      <c r="H25" s="111"/>
      <c r="I25" s="111"/>
      <c r="J25" s="111"/>
      <c r="K25" s="21"/>
      <c r="L25" s="104"/>
      <c r="M25" s="97"/>
      <c r="N25" s="105"/>
      <c r="O25" s="21"/>
      <c r="P25" s="21"/>
      <c r="Q25" s="21"/>
      <c r="R25" s="21"/>
      <c r="S25" s="21"/>
      <c r="T25" s="21"/>
    </row>
    <row r="26" spans="1:20" ht="13.5" customHeight="1" x14ac:dyDescent="0.35">
      <c r="A26" s="220" t="s">
        <v>24</v>
      </c>
      <c r="B26" s="220"/>
      <c r="C26" s="220"/>
      <c r="D26" s="108">
        <v>87.2</v>
      </c>
      <c r="E26" s="108">
        <v>24.2</v>
      </c>
      <c r="F26" s="21"/>
      <c r="G26"/>
      <c r="H26" s="111"/>
      <c r="I26" s="111"/>
      <c r="J26" s="111"/>
      <c r="K26" s="21"/>
      <c r="L26" s="104"/>
      <c r="M26" s="97"/>
      <c r="N26" s="105"/>
      <c r="O26" s="21"/>
      <c r="P26" s="21"/>
      <c r="Q26" s="21"/>
      <c r="R26" s="21"/>
      <c r="S26" s="21"/>
      <c r="T26" s="21"/>
    </row>
    <row r="27" spans="1:20" ht="13.5" customHeight="1" x14ac:dyDescent="0.35">
      <c r="A27" s="220" t="s">
        <v>25</v>
      </c>
      <c r="B27" s="220"/>
      <c r="C27" s="220"/>
      <c r="D27" s="108">
        <v>60.6</v>
      </c>
      <c r="E27" s="108">
        <v>23.5</v>
      </c>
      <c r="F27" s="21"/>
      <c r="G27"/>
      <c r="H27" s="111"/>
      <c r="I27" s="111"/>
      <c r="J27" s="111"/>
      <c r="K27" s="21"/>
      <c r="L27" s="104"/>
      <c r="M27" s="97"/>
      <c r="N27" s="105"/>
      <c r="O27" s="21"/>
      <c r="P27" s="21"/>
      <c r="Q27" s="21"/>
      <c r="R27" s="21"/>
      <c r="S27" s="21"/>
      <c r="T27" s="21"/>
    </row>
    <row r="28" spans="1:20" ht="13.5" customHeight="1" x14ac:dyDescent="0.35">
      <c r="A28" s="220" t="s">
        <v>26</v>
      </c>
      <c r="B28" s="220"/>
      <c r="C28" s="220"/>
      <c r="D28" s="108">
        <v>59.5</v>
      </c>
      <c r="E28" s="108">
        <v>7.9</v>
      </c>
      <c r="F28" s="21"/>
      <c r="G28"/>
      <c r="H28" s="111"/>
      <c r="I28" s="111"/>
      <c r="J28" s="111"/>
      <c r="K28" s="21"/>
      <c r="L28" s="104"/>
      <c r="M28" s="97"/>
      <c r="N28" s="105"/>
      <c r="O28" s="21"/>
      <c r="P28" s="21"/>
      <c r="Q28" s="21"/>
      <c r="R28" s="21"/>
      <c r="S28" s="21"/>
      <c r="T28" s="21"/>
    </row>
    <row r="29" spans="1:20" ht="13.5" customHeight="1" x14ac:dyDescent="0.35">
      <c r="A29" s="220" t="s">
        <v>27</v>
      </c>
      <c r="B29" s="220"/>
      <c r="C29" s="220"/>
      <c r="D29" s="108">
        <v>44.7</v>
      </c>
      <c r="E29" s="108">
        <v>9.6</v>
      </c>
      <c r="F29" s="21"/>
      <c r="G29"/>
      <c r="H29" s="111"/>
      <c r="I29" s="111"/>
      <c r="J29" s="111"/>
      <c r="K29" s="21"/>
      <c r="L29" s="104"/>
      <c r="M29" s="97"/>
      <c r="N29" s="105"/>
      <c r="O29" s="21"/>
      <c r="P29" s="21"/>
      <c r="Q29" s="21"/>
      <c r="R29" s="21"/>
      <c r="S29" s="21"/>
      <c r="T29" s="21"/>
    </row>
    <row r="30" spans="1:20" ht="13.5" customHeight="1" x14ac:dyDescent="0.35">
      <c r="A30" s="221" t="s">
        <v>28</v>
      </c>
      <c r="B30" s="221"/>
      <c r="C30" s="221"/>
      <c r="D30" s="108">
        <v>64.400000000000006</v>
      </c>
      <c r="E30" s="108">
        <v>16.8</v>
      </c>
      <c r="F30" s="21"/>
      <c r="G30"/>
      <c r="H30" s="111"/>
      <c r="I30" s="111"/>
      <c r="J30" s="111"/>
      <c r="K30" s="21"/>
      <c r="L30" s="104"/>
      <c r="M30" s="97"/>
      <c r="N30" s="105"/>
      <c r="O30" s="21"/>
      <c r="P30" s="21"/>
      <c r="Q30" s="21"/>
      <c r="R30" s="21"/>
      <c r="S30" s="21"/>
      <c r="T30" s="21"/>
    </row>
    <row r="31" spans="1:20" s="53" customFormat="1" ht="19.899999999999999" customHeight="1" x14ac:dyDescent="0.3">
      <c r="A31" s="138" t="s">
        <v>32</v>
      </c>
      <c r="B31" s="193" t="s">
        <v>154</v>
      </c>
      <c r="C31" s="193"/>
      <c r="D31" s="193"/>
      <c r="E31" s="193"/>
      <c r="F31" s="52"/>
      <c r="G31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20" s="53" customFormat="1" ht="20.25" customHeight="1" x14ac:dyDescent="0.3">
      <c r="A32" s="24" t="s">
        <v>33</v>
      </c>
      <c r="B32" s="190" t="s">
        <v>44</v>
      </c>
      <c r="C32" s="190"/>
      <c r="D32" s="190"/>
      <c r="E32" s="190"/>
      <c r="F32" s="52"/>
      <c r="G3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241" s="53" customFormat="1" ht="12" customHeight="1" x14ac:dyDescent="0.3">
      <c r="A33" s="54" t="s">
        <v>34</v>
      </c>
      <c r="B33" s="191" t="s">
        <v>113</v>
      </c>
      <c r="C33" s="191"/>
      <c r="D33" s="191"/>
      <c r="E33" s="191"/>
      <c r="F33" s="52"/>
      <c r="G33"/>
      <c r="H33" s="28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241" s="58" customFormat="1" ht="12" customHeight="1" x14ac:dyDescent="0.35">
      <c r="A34" s="55" t="s">
        <v>35</v>
      </c>
      <c r="B34" s="188" t="s">
        <v>45</v>
      </c>
      <c r="C34" s="188"/>
      <c r="D34" s="188"/>
      <c r="E34" s="188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</row>
    <row r="35" spans="1:241" customFormat="1" ht="13.5" customHeight="1" x14ac:dyDescent="0.35">
      <c r="A35" s="29"/>
      <c r="B35" s="197"/>
      <c r="C35" s="197"/>
      <c r="D35" s="197"/>
      <c r="E35" s="197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</row>
    <row r="36" spans="1:24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4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4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4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4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4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4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4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4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4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24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4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4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0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1:20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0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</sheetData>
  <mergeCells count="38">
    <mergeCell ref="G2:H2"/>
    <mergeCell ref="A10:C10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G1:H1"/>
    <mergeCell ref="A24:C24"/>
    <mergeCell ref="A25:C25"/>
    <mergeCell ref="A20:C20"/>
    <mergeCell ref="A21:C21"/>
    <mergeCell ref="A16:C16"/>
    <mergeCell ref="A17:C17"/>
    <mergeCell ref="A22:C22"/>
    <mergeCell ref="A23:C23"/>
    <mergeCell ref="A19:C19"/>
    <mergeCell ref="A12:C12"/>
    <mergeCell ref="A13:C13"/>
    <mergeCell ref="A14:C14"/>
    <mergeCell ref="A15:C15"/>
    <mergeCell ref="A18:C18"/>
    <mergeCell ref="B35:E35"/>
    <mergeCell ref="A26:C26"/>
    <mergeCell ref="A27:C27"/>
    <mergeCell ref="B34:E34"/>
    <mergeCell ref="A28:C28"/>
    <mergeCell ref="A29:C29"/>
    <mergeCell ref="A30:C30"/>
    <mergeCell ref="B31:E31"/>
    <mergeCell ref="B32:E32"/>
    <mergeCell ref="B33:E33"/>
  </mergeCells>
  <phoneticPr fontId="28" type="noConversion"/>
  <hyperlinks>
    <hyperlink ref="G1:H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7"/>
  <sheetViews>
    <sheetView zoomScaleNormal="100" workbookViewId="0">
      <selection activeCell="M16" sqref="M16"/>
    </sheetView>
  </sheetViews>
  <sheetFormatPr defaultColWidth="9.26953125" defaultRowHeight="13" x14ac:dyDescent="0.35"/>
  <cols>
    <col min="1" max="1" width="3.26953125" style="1" customWidth="1"/>
    <col min="2" max="2" width="9" style="1" customWidth="1"/>
    <col min="3" max="3" width="5.7265625" style="1" customWidth="1"/>
    <col min="4" max="9" width="10.7265625" style="1" customWidth="1"/>
    <col min="10" max="12" width="10.7265625" style="87" customWidth="1"/>
    <col min="13" max="13" width="10.7265625" style="1" customWidth="1"/>
    <col min="14" max="15" width="9.7265625" style="1" customWidth="1"/>
    <col min="16" max="36" width="7.26953125" style="1" customWidth="1"/>
    <col min="37" max="39" width="9.26953125" style="1"/>
    <col min="40" max="40" width="10.453125" style="1" bestFit="1" customWidth="1"/>
    <col min="41" max="16384" width="9.26953125" style="1"/>
  </cols>
  <sheetData>
    <row r="1" spans="1:48" ht="30" customHeight="1" x14ac:dyDescent="0.35">
      <c r="A1" s="155" t="s">
        <v>96</v>
      </c>
      <c r="B1" s="155"/>
      <c r="C1" s="230" t="s">
        <v>164</v>
      </c>
      <c r="D1" s="230"/>
      <c r="E1" s="230"/>
      <c r="F1" s="230"/>
      <c r="G1" s="230"/>
      <c r="H1" s="230"/>
      <c r="I1" s="230"/>
      <c r="J1" s="230"/>
      <c r="K1" s="230"/>
      <c r="L1" s="230"/>
      <c r="M1" s="80"/>
      <c r="N1" s="154" t="s">
        <v>147</v>
      </c>
      <c r="O1" s="154"/>
      <c r="P1" s="80"/>
      <c r="Q1" s="80"/>
      <c r="R1" s="80"/>
    </row>
    <row r="2" spans="1:48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48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48" ht="16.899999999999999" customHeight="1" x14ac:dyDescent="0.35">
      <c r="A4" s="69"/>
      <c r="B4" s="69"/>
      <c r="C4" s="69"/>
      <c r="D4" s="238" t="s">
        <v>81</v>
      </c>
      <c r="E4" s="238"/>
      <c r="F4" s="238"/>
      <c r="G4" s="238"/>
      <c r="H4" s="238"/>
      <c r="I4" s="238"/>
      <c r="J4" s="238"/>
      <c r="K4" s="238"/>
      <c r="L4" s="238"/>
      <c r="M4" s="82"/>
      <c r="N4" s="82"/>
      <c r="P4" s="82"/>
      <c r="Q4" s="82"/>
      <c r="R4" s="82"/>
    </row>
    <row r="5" spans="1:48" ht="13.5" x14ac:dyDescent="0.35">
      <c r="A5" s="233" t="s">
        <v>2</v>
      </c>
      <c r="B5" s="233"/>
      <c r="C5" s="233"/>
      <c r="D5" s="67">
        <v>319</v>
      </c>
      <c r="E5" s="67">
        <v>468</v>
      </c>
      <c r="F5" s="67">
        <v>787</v>
      </c>
      <c r="G5" s="67">
        <v>13562</v>
      </c>
      <c r="H5" s="67">
        <v>9841</v>
      </c>
      <c r="I5" s="67">
        <v>23403</v>
      </c>
      <c r="J5" s="119">
        <v>16.600000000000001</v>
      </c>
      <c r="K5" s="86">
        <v>12.1</v>
      </c>
      <c r="L5" s="86">
        <v>28.7</v>
      </c>
      <c r="M5"/>
      <c r="N5"/>
      <c r="O5"/>
      <c r="P5"/>
      <c r="Q5"/>
      <c r="R5"/>
      <c r="S5"/>
      <c r="T5"/>
      <c r="U5"/>
      <c r="V5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N5" s="72"/>
      <c r="AO5" s="72"/>
      <c r="AP5" s="72"/>
      <c r="AQ5" s="72"/>
      <c r="AR5" s="72"/>
      <c r="AS5" s="72"/>
      <c r="AT5" s="72"/>
      <c r="AU5" s="72"/>
      <c r="AV5" s="72"/>
    </row>
    <row r="6" spans="1:48" ht="13.5" x14ac:dyDescent="0.35">
      <c r="A6" s="233" t="s">
        <v>80</v>
      </c>
      <c r="B6" s="233"/>
      <c r="C6" s="233"/>
      <c r="D6" s="67">
        <v>24</v>
      </c>
      <c r="E6" s="67">
        <v>5</v>
      </c>
      <c r="F6" s="67">
        <v>29</v>
      </c>
      <c r="G6" s="67">
        <v>765</v>
      </c>
      <c r="H6" s="67">
        <v>123</v>
      </c>
      <c r="I6" s="67">
        <v>888</v>
      </c>
      <c r="J6" s="86">
        <v>32.799999999999997</v>
      </c>
      <c r="K6" s="86">
        <v>5.3</v>
      </c>
      <c r="L6" s="86">
        <v>38.1</v>
      </c>
      <c r="M6"/>
      <c r="N6"/>
      <c r="O6"/>
      <c r="P6"/>
      <c r="Q6"/>
      <c r="R6"/>
      <c r="S6"/>
      <c r="T6"/>
      <c r="U6"/>
      <c r="V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N6" s="72"/>
      <c r="AO6" s="72"/>
      <c r="AP6" s="72"/>
      <c r="AQ6" s="72"/>
      <c r="AR6" s="72"/>
      <c r="AS6" s="72"/>
      <c r="AT6" s="72"/>
      <c r="AU6" s="72"/>
      <c r="AV6" s="72"/>
    </row>
    <row r="7" spans="1:48" ht="13.5" x14ac:dyDescent="0.35">
      <c r="A7" s="233" t="s">
        <v>9</v>
      </c>
      <c r="B7" s="233"/>
      <c r="C7" s="233"/>
      <c r="D7" s="67">
        <v>124</v>
      </c>
      <c r="E7" s="67">
        <v>183</v>
      </c>
      <c r="F7" s="67">
        <v>307</v>
      </c>
      <c r="G7" s="67">
        <v>4327</v>
      </c>
      <c r="H7" s="67">
        <v>4162</v>
      </c>
      <c r="I7" s="67">
        <v>8489</v>
      </c>
      <c r="J7" s="86">
        <v>16.399999999999999</v>
      </c>
      <c r="K7" s="86">
        <v>15.8</v>
      </c>
      <c r="L7" s="119">
        <v>32.200000000000003</v>
      </c>
      <c r="M7"/>
      <c r="N7"/>
      <c r="O7"/>
      <c r="P7"/>
      <c r="Q7"/>
      <c r="R7"/>
      <c r="S7"/>
      <c r="T7"/>
      <c r="U7"/>
      <c r="V7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N7" s="72"/>
      <c r="AO7" s="72"/>
      <c r="AP7" s="72"/>
      <c r="AQ7" s="72"/>
      <c r="AR7" s="72"/>
      <c r="AS7" s="72"/>
      <c r="AT7" s="72"/>
      <c r="AU7" s="72"/>
      <c r="AV7" s="72"/>
    </row>
    <row r="8" spans="1:48" ht="13.5" x14ac:dyDescent="0.35">
      <c r="A8" s="233" t="s">
        <v>4</v>
      </c>
      <c r="B8" s="233"/>
      <c r="C8" s="233"/>
      <c r="D8" s="67">
        <v>709</v>
      </c>
      <c r="E8" s="67">
        <v>1928</v>
      </c>
      <c r="F8" s="67">
        <v>2637</v>
      </c>
      <c r="G8" s="67">
        <v>28949</v>
      </c>
      <c r="H8" s="67">
        <v>42800</v>
      </c>
      <c r="I8" s="67">
        <v>71749</v>
      </c>
      <c r="J8" s="86">
        <v>13.8</v>
      </c>
      <c r="K8" s="86">
        <v>20.3</v>
      </c>
      <c r="L8" s="86">
        <v>34.1</v>
      </c>
      <c r="M8"/>
      <c r="N8"/>
      <c r="O8"/>
      <c r="P8"/>
      <c r="Q8"/>
      <c r="R8"/>
      <c r="S8"/>
      <c r="T8"/>
      <c r="U8"/>
      <c r="V8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N8" s="72"/>
      <c r="AO8" s="72"/>
      <c r="AP8" s="72"/>
      <c r="AQ8" s="72"/>
      <c r="AR8" s="72"/>
      <c r="AS8" s="72"/>
      <c r="AT8" s="72"/>
      <c r="AU8" s="72"/>
      <c r="AV8" s="72"/>
    </row>
    <row r="9" spans="1:48" ht="13.5" x14ac:dyDescent="0.35">
      <c r="A9" s="233" t="s">
        <v>36</v>
      </c>
      <c r="B9" s="233"/>
      <c r="C9" s="233"/>
      <c r="D9" s="67">
        <v>187</v>
      </c>
      <c r="E9" s="67">
        <v>61</v>
      </c>
      <c r="F9" s="67">
        <v>248</v>
      </c>
      <c r="G9" s="67">
        <v>5870</v>
      </c>
      <c r="H9" s="67">
        <v>1261</v>
      </c>
      <c r="I9" s="67">
        <v>7131</v>
      </c>
      <c r="J9" s="86">
        <v>21</v>
      </c>
      <c r="K9" s="86">
        <v>4.5</v>
      </c>
      <c r="L9" s="86">
        <v>25.5</v>
      </c>
      <c r="M9"/>
      <c r="N9"/>
      <c r="O9"/>
      <c r="P9"/>
      <c r="Q9"/>
      <c r="R9"/>
      <c r="S9"/>
      <c r="T9"/>
      <c r="U9"/>
      <c r="V9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N9" s="72"/>
      <c r="AO9" s="72"/>
      <c r="AP9" s="72"/>
      <c r="AQ9" s="72"/>
      <c r="AR9" s="72"/>
      <c r="AS9" s="72"/>
      <c r="AT9" s="72"/>
      <c r="AU9" s="72"/>
      <c r="AV9" s="72"/>
    </row>
    <row r="10" spans="1:48" ht="13.5" x14ac:dyDescent="0.35">
      <c r="A10" s="234" t="s">
        <v>5</v>
      </c>
      <c r="B10" s="234"/>
      <c r="C10" s="234"/>
      <c r="D10" s="68">
        <v>87</v>
      </c>
      <c r="E10" s="68">
        <v>32</v>
      </c>
      <c r="F10" s="68">
        <v>119</v>
      </c>
      <c r="G10" s="68">
        <v>1969</v>
      </c>
      <c r="H10" s="68">
        <v>599</v>
      </c>
      <c r="I10" s="68">
        <v>2568</v>
      </c>
      <c r="J10" s="103">
        <v>12.7</v>
      </c>
      <c r="K10" s="103">
        <v>3.9</v>
      </c>
      <c r="L10" s="103">
        <v>16.600000000000001</v>
      </c>
      <c r="M10"/>
      <c r="N10"/>
      <c r="O10"/>
      <c r="P10"/>
      <c r="Q10"/>
      <c r="R10"/>
      <c r="S10"/>
      <c r="T10"/>
      <c r="U10"/>
      <c r="V10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N10" s="72"/>
      <c r="AO10" s="72"/>
      <c r="AP10" s="72"/>
      <c r="AQ10" s="72"/>
      <c r="AR10" s="72"/>
      <c r="AS10" s="72"/>
      <c r="AT10" s="72"/>
      <c r="AU10" s="72"/>
      <c r="AV10" s="72"/>
    </row>
    <row r="11" spans="1:48" ht="13.5" x14ac:dyDescent="0.35">
      <c r="A11" s="234" t="s">
        <v>6</v>
      </c>
      <c r="B11" s="234"/>
      <c r="C11" s="234"/>
      <c r="D11" s="68">
        <v>100</v>
      </c>
      <c r="E11" s="68">
        <v>29</v>
      </c>
      <c r="F11" s="68">
        <v>129</v>
      </c>
      <c r="G11" s="68">
        <v>3901</v>
      </c>
      <c r="H11" s="68">
        <v>662</v>
      </c>
      <c r="I11" s="68">
        <v>4563</v>
      </c>
      <c r="J11" s="103">
        <v>31.3</v>
      </c>
      <c r="K11" s="103">
        <v>5.3</v>
      </c>
      <c r="L11" s="103">
        <v>36.6</v>
      </c>
      <c r="M11"/>
      <c r="N11"/>
      <c r="O11"/>
      <c r="P11"/>
      <c r="Q11"/>
      <c r="R11"/>
      <c r="S11"/>
      <c r="T11"/>
      <c r="U11"/>
      <c r="V11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N11" s="72"/>
      <c r="AO11" s="72"/>
      <c r="AP11" s="72"/>
      <c r="AQ11" s="72"/>
      <c r="AR11" s="72"/>
      <c r="AS11" s="72"/>
      <c r="AT11" s="72"/>
      <c r="AU11" s="72"/>
      <c r="AV11" s="72"/>
    </row>
    <row r="12" spans="1:48" ht="13.5" x14ac:dyDescent="0.35">
      <c r="A12" s="233" t="s">
        <v>7</v>
      </c>
      <c r="B12" s="233"/>
      <c r="C12" s="233"/>
      <c r="D12" s="67">
        <v>282</v>
      </c>
      <c r="E12" s="67">
        <v>872</v>
      </c>
      <c r="F12" s="67">
        <v>1154</v>
      </c>
      <c r="G12" s="67">
        <v>11670</v>
      </c>
      <c r="H12" s="67">
        <v>19894</v>
      </c>
      <c r="I12" s="67">
        <v>31564</v>
      </c>
      <c r="J12" s="86">
        <v>11.8</v>
      </c>
      <c r="K12" s="86">
        <v>20.100000000000001</v>
      </c>
      <c r="L12" s="86">
        <v>31.9</v>
      </c>
      <c r="M12"/>
      <c r="N12"/>
      <c r="O12"/>
      <c r="P12"/>
      <c r="Q12"/>
      <c r="R12"/>
      <c r="S12"/>
      <c r="T12"/>
      <c r="U12"/>
      <c r="V12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N12" s="72"/>
      <c r="AO12" s="72"/>
      <c r="AP12" s="72"/>
      <c r="AQ12" s="72"/>
      <c r="AR12" s="72"/>
      <c r="AS12" s="72"/>
      <c r="AT12" s="72"/>
      <c r="AU12" s="72"/>
      <c r="AV12" s="72"/>
    </row>
    <row r="13" spans="1:48" ht="13.5" x14ac:dyDescent="0.35">
      <c r="A13" s="233" t="s">
        <v>8</v>
      </c>
      <c r="B13" s="233"/>
      <c r="C13" s="233"/>
      <c r="D13" s="67">
        <v>73</v>
      </c>
      <c r="E13" s="67">
        <v>204</v>
      </c>
      <c r="F13" s="67">
        <v>277</v>
      </c>
      <c r="G13" s="67">
        <v>2870</v>
      </c>
      <c r="H13" s="67">
        <v>4998</v>
      </c>
      <c r="I13" s="67">
        <v>7868</v>
      </c>
      <c r="J13" s="86">
        <v>12.8</v>
      </c>
      <c r="K13" s="86">
        <v>22.3</v>
      </c>
      <c r="L13" s="86">
        <v>35.200000000000003</v>
      </c>
      <c r="M13"/>
      <c r="N13"/>
      <c r="O13"/>
      <c r="P13"/>
      <c r="Q13"/>
      <c r="R13"/>
      <c r="S13"/>
      <c r="T13"/>
      <c r="U13"/>
      <c r="V13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1:48" ht="13.5" x14ac:dyDescent="0.35">
      <c r="A14" s="233" t="s">
        <v>10</v>
      </c>
      <c r="B14" s="233"/>
      <c r="C14" s="233"/>
      <c r="D14" s="67">
        <v>564</v>
      </c>
      <c r="E14" s="67">
        <v>454</v>
      </c>
      <c r="F14" s="67">
        <v>1018</v>
      </c>
      <c r="G14" s="67">
        <v>25462</v>
      </c>
      <c r="H14" s="67">
        <v>11039</v>
      </c>
      <c r="I14" s="67">
        <v>36501</v>
      </c>
      <c r="J14" s="86">
        <v>28</v>
      </c>
      <c r="K14" s="86">
        <v>12.1</v>
      </c>
      <c r="L14" s="86">
        <v>40.1</v>
      </c>
      <c r="M14"/>
      <c r="N14"/>
      <c r="O14"/>
      <c r="P14"/>
      <c r="Q14"/>
      <c r="R14"/>
      <c r="S14"/>
      <c r="T14"/>
      <c r="U14"/>
      <c r="V14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1:48" ht="13.5" x14ac:dyDescent="0.35">
      <c r="A15" s="233" t="s">
        <v>11</v>
      </c>
      <c r="B15" s="233"/>
      <c r="C15" s="233"/>
      <c r="D15" s="67">
        <v>400</v>
      </c>
      <c r="E15" s="67">
        <v>401</v>
      </c>
      <c r="F15" s="67">
        <v>801</v>
      </c>
      <c r="G15" s="67">
        <v>14593</v>
      </c>
      <c r="H15" s="67">
        <v>11145</v>
      </c>
      <c r="I15" s="67">
        <v>25738</v>
      </c>
      <c r="J15" s="86">
        <v>21.4</v>
      </c>
      <c r="K15" s="86">
        <v>16.399999999999999</v>
      </c>
      <c r="L15" s="86">
        <v>37.799999999999997</v>
      </c>
      <c r="M15"/>
      <c r="N15"/>
      <c r="O15"/>
      <c r="P15"/>
      <c r="Q15"/>
      <c r="R15"/>
      <c r="S15"/>
      <c r="T15"/>
      <c r="U15"/>
      <c r="V15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1:48" ht="13.5" x14ac:dyDescent="0.35">
      <c r="A16" s="233" t="s">
        <v>12</v>
      </c>
      <c r="B16" s="233"/>
      <c r="C16" s="233"/>
      <c r="D16" s="67">
        <v>81</v>
      </c>
      <c r="E16" s="67">
        <v>138</v>
      </c>
      <c r="F16" s="67">
        <v>219</v>
      </c>
      <c r="G16" s="67">
        <v>2978</v>
      </c>
      <c r="H16" s="67">
        <v>3419</v>
      </c>
      <c r="I16" s="67">
        <v>6397</v>
      </c>
      <c r="J16" s="86">
        <v>18.8</v>
      </c>
      <c r="K16" s="86">
        <v>21.5</v>
      </c>
      <c r="L16" s="86">
        <v>40.299999999999997</v>
      </c>
      <c r="M16"/>
      <c r="N16"/>
      <c r="O16"/>
      <c r="P16"/>
      <c r="Q16"/>
      <c r="R16"/>
      <c r="S16"/>
      <c r="T16"/>
      <c r="U16"/>
      <c r="V1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N16" s="72"/>
      <c r="AO16" s="72"/>
      <c r="AP16" s="72"/>
      <c r="AQ16" s="72"/>
      <c r="AR16" s="72"/>
      <c r="AS16" s="72"/>
      <c r="AT16" s="72"/>
      <c r="AU16" s="72"/>
      <c r="AV16" s="72"/>
    </row>
    <row r="17" spans="1:48" ht="13.5" x14ac:dyDescent="0.35">
      <c r="A17" s="233" t="s">
        <v>13</v>
      </c>
      <c r="B17" s="233"/>
      <c r="C17" s="233"/>
      <c r="D17" s="67">
        <v>165</v>
      </c>
      <c r="E17" s="67">
        <v>142</v>
      </c>
      <c r="F17" s="67">
        <v>307</v>
      </c>
      <c r="G17" s="67">
        <v>5353</v>
      </c>
      <c r="H17" s="67">
        <v>3194</v>
      </c>
      <c r="I17" s="67">
        <v>8547</v>
      </c>
      <c r="J17" s="86">
        <v>19</v>
      </c>
      <c r="K17" s="86">
        <v>11.3</v>
      </c>
      <c r="L17" s="86">
        <v>30.3</v>
      </c>
      <c r="M17"/>
      <c r="N17"/>
      <c r="O17"/>
      <c r="P17"/>
      <c r="Q17"/>
      <c r="R17"/>
      <c r="S17"/>
      <c r="T17"/>
      <c r="U17"/>
      <c r="V17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N17" s="72"/>
      <c r="AO17" s="72"/>
      <c r="AP17" s="72"/>
      <c r="AQ17" s="72"/>
      <c r="AR17" s="72"/>
      <c r="AS17" s="72"/>
      <c r="AT17" s="72"/>
      <c r="AU17" s="72"/>
      <c r="AV17" s="72"/>
    </row>
    <row r="18" spans="1:48" ht="13.5" x14ac:dyDescent="0.35">
      <c r="A18" s="233" t="s">
        <v>14</v>
      </c>
      <c r="B18" s="233"/>
      <c r="C18" s="233"/>
      <c r="D18" s="67">
        <v>428</v>
      </c>
      <c r="E18" s="67">
        <v>867</v>
      </c>
      <c r="F18" s="67">
        <v>1295</v>
      </c>
      <c r="G18" s="67">
        <v>21044</v>
      </c>
      <c r="H18" s="67">
        <v>21501</v>
      </c>
      <c r="I18" s="67">
        <v>42545</v>
      </c>
      <c r="J18" s="86">
        <v>18.3</v>
      </c>
      <c r="K18" s="86">
        <v>18.7</v>
      </c>
      <c r="L18" s="86">
        <v>37</v>
      </c>
      <c r="M18"/>
      <c r="N18"/>
      <c r="O18"/>
      <c r="P18"/>
      <c r="Q18"/>
      <c r="R18"/>
      <c r="S18"/>
      <c r="T18"/>
      <c r="U18"/>
      <c r="V18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N18" s="72"/>
      <c r="AO18" s="72"/>
      <c r="AP18" s="72"/>
      <c r="AQ18" s="72"/>
      <c r="AR18" s="72"/>
      <c r="AS18" s="72"/>
      <c r="AT18" s="72"/>
      <c r="AU18" s="72"/>
      <c r="AV18" s="72"/>
    </row>
    <row r="19" spans="1:48" ht="13.5" x14ac:dyDescent="0.35">
      <c r="A19" s="233" t="s">
        <v>15</v>
      </c>
      <c r="B19" s="233"/>
      <c r="C19" s="233"/>
      <c r="D19" s="67">
        <v>96</v>
      </c>
      <c r="E19" s="67">
        <v>135</v>
      </c>
      <c r="F19" s="67">
        <v>231</v>
      </c>
      <c r="G19" s="67">
        <v>3077</v>
      </c>
      <c r="H19" s="67">
        <v>3459</v>
      </c>
      <c r="I19" s="67">
        <v>6536</v>
      </c>
      <c r="J19" s="86">
        <v>12.3</v>
      </c>
      <c r="K19" s="86">
        <v>13.8</v>
      </c>
      <c r="L19" s="86">
        <v>26.1</v>
      </c>
      <c r="M19"/>
      <c r="N19"/>
      <c r="O19"/>
      <c r="P19"/>
      <c r="Q19"/>
      <c r="R19"/>
      <c r="S19"/>
      <c r="T19"/>
      <c r="U19"/>
      <c r="V19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N19" s="72"/>
      <c r="AO19" s="72"/>
      <c r="AP19" s="72"/>
      <c r="AQ19" s="72"/>
      <c r="AR19" s="72"/>
      <c r="AS19" s="72"/>
      <c r="AT19" s="72"/>
      <c r="AU19" s="72"/>
      <c r="AV19" s="72"/>
    </row>
    <row r="20" spans="1:48" ht="13.5" x14ac:dyDescent="0.35">
      <c r="A20" s="233" t="s">
        <v>16</v>
      </c>
      <c r="B20" s="233"/>
      <c r="C20" s="233"/>
      <c r="D20" s="67">
        <v>47</v>
      </c>
      <c r="E20" s="67">
        <v>24</v>
      </c>
      <c r="F20" s="67">
        <v>71</v>
      </c>
      <c r="G20" s="67">
        <v>745</v>
      </c>
      <c r="H20" s="67">
        <v>420</v>
      </c>
      <c r="I20" s="67">
        <v>1165</v>
      </c>
      <c r="J20" s="86">
        <v>14.4</v>
      </c>
      <c r="K20" s="86">
        <v>8.1</v>
      </c>
      <c r="L20" s="86">
        <v>22.5</v>
      </c>
      <c r="M20"/>
      <c r="N20"/>
      <c r="O20"/>
      <c r="P20"/>
      <c r="Q20"/>
      <c r="R20"/>
      <c r="S20"/>
      <c r="T20"/>
      <c r="U20"/>
      <c r="V20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N20" s="72"/>
      <c r="AO20" s="72"/>
      <c r="AP20" s="72"/>
      <c r="AQ20" s="72"/>
      <c r="AR20" s="72"/>
      <c r="AS20" s="72"/>
      <c r="AT20" s="72"/>
      <c r="AU20" s="72"/>
      <c r="AV20" s="72"/>
    </row>
    <row r="21" spans="1:48" ht="13.5" x14ac:dyDescent="0.35">
      <c r="A21" s="233" t="s">
        <v>17</v>
      </c>
      <c r="B21" s="233"/>
      <c r="C21" s="233"/>
      <c r="D21" s="67">
        <v>235</v>
      </c>
      <c r="E21" s="67">
        <v>505</v>
      </c>
      <c r="F21" s="67">
        <v>740</v>
      </c>
      <c r="G21" s="67">
        <v>6735</v>
      </c>
      <c r="H21" s="67">
        <v>9617</v>
      </c>
      <c r="I21" s="67">
        <v>16352</v>
      </c>
      <c r="J21" s="86">
        <v>5</v>
      </c>
      <c r="K21" s="86">
        <v>7.2</v>
      </c>
      <c r="L21" s="86">
        <v>12.2</v>
      </c>
      <c r="M21"/>
      <c r="N21"/>
      <c r="O21"/>
      <c r="P21"/>
      <c r="Q21"/>
      <c r="R21"/>
      <c r="S21"/>
      <c r="T21"/>
      <c r="U21"/>
      <c r="V21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N21" s="72"/>
      <c r="AO21" s="72"/>
      <c r="AP21" s="72"/>
      <c r="AQ21" s="72"/>
      <c r="AR21" s="72"/>
      <c r="AS21" s="72"/>
      <c r="AT21" s="72"/>
      <c r="AU21" s="72"/>
      <c r="AV21" s="72"/>
    </row>
    <row r="22" spans="1:48" ht="13.5" x14ac:dyDescent="0.35">
      <c r="A22" s="233" t="s">
        <v>18</v>
      </c>
      <c r="B22" s="233"/>
      <c r="C22" s="233"/>
      <c r="D22" s="67">
        <v>152</v>
      </c>
      <c r="E22" s="67">
        <v>439</v>
      </c>
      <c r="F22" s="67">
        <v>591</v>
      </c>
      <c r="G22" s="67">
        <v>5319</v>
      </c>
      <c r="H22" s="67">
        <v>9782</v>
      </c>
      <c r="I22" s="67">
        <v>15101</v>
      </c>
      <c r="J22" s="86">
        <v>6.7</v>
      </c>
      <c r="K22" s="86">
        <v>12.2</v>
      </c>
      <c r="L22" s="86">
        <v>18.899999999999999</v>
      </c>
      <c r="M22"/>
      <c r="N22"/>
      <c r="O22"/>
      <c r="P22"/>
      <c r="Q22"/>
      <c r="R22"/>
      <c r="S22"/>
      <c r="T22"/>
      <c r="U22"/>
      <c r="V22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N22" s="72"/>
      <c r="AO22" s="72"/>
      <c r="AP22" s="72"/>
      <c r="AQ22" s="72"/>
      <c r="AR22" s="72"/>
      <c r="AS22" s="72"/>
      <c r="AT22" s="72"/>
      <c r="AU22" s="72"/>
      <c r="AV22" s="72"/>
    </row>
    <row r="23" spans="1:48" ht="13.5" x14ac:dyDescent="0.35">
      <c r="A23" s="233" t="s">
        <v>19</v>
      </c>
      <c r="B23" s="233"/>
      <c r="C23" s="233"/>
      <c r="D23" s="67">
        <v>48</v>
      </c>
      <c r="E23" s="67">
        <v>62</v>
      </c>
      <c r="F23" s="67">
        <v>110</v>
      </c>
      <c r="G23" s="67">
        <v>1163</v>
      </c>
      <c r="H23" s="67">
        <v>1064</v>
      </c>
      <c r="I23" s="67">
        <v>2227</v>
      </c>
      <c r="J23" s="86">
        <v>11.3</v>
      </c>
      <c r="K23" s="86">
        <v>10.4</v>
      </c>
      <c r="L23" s="86">
        <v>21.7</v>
      </c>
      <c r="M23"/>
      <c r="N23"/>
      <c r="O23"/>
      <c r="P23"/>
      <c r="Q23"/>
      <c r="R23"/>
      <c r="S23"/>
      <c r="T23"/>
      <c r="U23"/>
      <c r="V23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N23" s="72"/>
      <c r="AO23" s="72"/>
      <c r="AP23" s="72"/>
      <c r="AQ23" s="72"/>
      <c r="AR23" s="72"/>
      <c r="AS23" s="72"/>
      <c r="AT23" s="72"/>
      <c r="AU23" s="72"/>
      <c r="AV23" s="72"/>
    </row>
    <row r="24" spans="1:48" ht="13.5" x14ac:dyDescent="0.35">
      <c r="A24" s="233" t="s">
        <v>20</v>
      </c>
      <c r="B24" s="233"/>
      <c r="C24" s="233"/>
      <c r="D24" s="67">
        <v>66</v>
      </c>
      <c r="E24" s="67">
        <v>237</v>
      </c>
      <c r="F24" s="67">
        <v>303</v>
      </c>
      <c r="G24" s="67">
        <v>1658</v>
      </c>
      <c r="H24" s="67">
        <v>4366</v>
      </c>
      <c r="I24" s="67">
        <v>6024</v>
      </c>
      <c r="J24" s="86">
        <v>4</v>
      </c>
      <c r="K24" s="86">
        <v>10.6</v>
      </c>
      <c r="L24" s="86">
        <v>14.7</v>
      </c>
      <c r="M24"/>
      <c r="N24"/>
      <c r="O24"/>
      <c r="P24"/>
      <c r="Q24"/>
      <c r="R24"/>
      <c r="S24"/>
      <c r="T24"/>
      <c r="U24"/>
      <c r="V24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N24" s="72"/>
      <c r="AO24" s="72"/>
      <c r="AP24" s="72"/>
      <c r="AQ24" s="72"/>
      <c r="AR24" s="72"/>
      <c r="AS24" s="72"/>
      <c r="AT24" s="72"/>
      <c r="AU24" s="72"/>
      <c r="AV24" s="72"/>
    </row>
    <row r="25" spans="1:48" ht="13.5" x14ac:dyDescent="0.35">
      <c r="A25" s="233" t="s">
        <v>21</v>
      </c>
      <c r="B25" s="233"/>
      <c r="C25" s="233"/>
      <c r="D25" s="67">
        <v>230</v>
      </c>
      <c r="E25" s="67">
        <v>407</v>
      </c>
      <c r="F25" s="67">
        <v>637</v>
      </c>
      <c r="G25" s="67">
        <v>7426</v>
      </c>
      <c r="H25" s="67">
        <v>7222</v>
      </c>
      <c r="I25" s="67">
        <v>14648</v>
      </c>
      <c r="J25" s="86">
        <v>6.6</v>
      </c>
      <c r="K25" s="86">
        <v>6.4</v>
      </c>
      <c r="L25" s="86">
        <v>13</v>
      </c>
      <c r="M25"/>
      <c r="N25"/>
      <c r="O25"/>
      <c r="P25"/>
      <c r="Q25"/>
      <c r="R25"/>
      <c r="S25"/>
      <c r="T25"/>
      <c r="U25"/>
      <c r="V25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N25" s="72"/>
      <c r="AO25" s="72"/>
      <c r="AP25" s="72"/>
      <c r="AQ25" s="72"/>
      <c r="AR25" s="72"/>
      <c r="AS25" s="72"/>
      <c r="AT25" s="72"/>
      <c r="AU25" s="72"/>
      <c r="AV25" s="72"/>
    </row>
    <row r="26" spans="1:48" ht="13.5" x14ac:dyDescent="0.35">
      <c r="A26" s="233" t="s">
        <v>22</v>
      </c>
      <c r="B26" s="233"/>
      <c r="C26" s="233"/>
      <c r="D26" s="67">
        <v>103</v>
      </c>
      <c r="E26" s="67">
        <v>210</v>
      </c>
      <c r="F26" s="67">
        <v>313</v>
      </c>
      <c r="G26" s="67">
        <v>3311</v>
      </c>
      <c r="H26" s="67">
        <v>4916</v>
      </c>
      <c r="I26" s="67">
        <v>8227</v>
      </c>
      <c r="J26" s="86">
        <v>13.3</v>
      </c>
      <c r="K26" s="86">
        <v>19.8</v>
      </c>
      <c r="L26" s="86">
        <v>33.1</v>
      </c>
      <c r="M26"/>
      <c r="N26"/>
      <c r="O26"/>
      <c r="P26"/>
      <c r="Q26"/>
      <c r="R26"/>
      <c r="S26"/>
      <c r="T26"/>
      <c r="U26"/>
      <c r="V2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N26" s="72"/>
      <c r="AO26" s="72"/>
      <c r="AP26" s="72"/>
      <c r="AQ26" s="72"/>
      <c r="AR26" s="72"/>
      <c r="AS26" s="72"/>
      <c r="AT26" s="72"/>
      <c r="AU26" s="72"/>
      <c r="AV26" s="72"/>
    </row>
    <row r="27" spans="1:48" ht="13.5" x14ac:dyDescent="0.35">
      <c r="A27" s="239" t="s">
        <v>23</v>
      </c>
      <c r="B27" s="239"/>
      <c r="C27" s="239"/>
      <c r="D27" s="66">
        <v>1176</v>
      </c>
      <c r="E27" s="66">
        <v>2584</v>
      </c>
      <c r="F27" s="66">
        <v>3760</v>
      </c>
      <c r="G27" s="66">
        <v>47603</v>
      </c>
      <c r="H27" s="66">
        <v>56926</v>
      </c>
      <c r="I27" s="66">
        <v>104529</v>
      </c>
      <c r="J27" s="120">
        <v>14.8</v>
      </c>
      <c r="K27" s="120">
        <v>17.7</v>
      </c>
      <c r="L27" s="120">
        <v>32.6</v>
      </c>
      <c r="M27"/>
      <c r="N27"/>
      <c r="O27"/>
      <c r="P27"/>
      <c r="Q27"/>
      <c r="R27"/>
      <c r="S27"/>
      <c r="T27"/>
      <c r="U27"/>
      <c r="V27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N27" s="72"/>
      <c r="AO27" s="72"/>
      <c r="AP27" s="72"/>
      <c r="AQ27" s="72"/>
      <c r="AR27" s="72"/>
      <c r="AS27" s="72"/>
      <c r="AT27" s="72"/>
      <c r="AU27" s="72"/>
      <c r="AV27" s="72"/>
    </row>
    <row r="28" spans="1:48" ht="13.5" x14ac:dyDescent="0.35">
      <c r="A28" s="239" t="s">
        <v>24</v>
      </c>
      <c r="B28" s="239"/>
      <c r="C28" s="239"/>
      <c r="D28" s="66">
        <v>1106</v>
      </c>
      <c r="E28" s="66">
        <v>1591</v>
      </c>
      <c r="F28" s="66">
        <v>2697</v>
      </c>
      <c r="G28" s="66">
        <v>45872</v>
      </c>
      <c r="H28" s="66">
        <v>37192</v>
      </c>
      <c r="I28" s="66">
        <v>83064</v>
      </c>
      <c r="J28" s="120">
        <v>19.100000000000001</v>
      </c>
      <c r="K28" s="120">
        <v>15.5</v>
      </c>
      <c r="L28" s="120">
        <v>34.6</v>
      </c>
      <c r="M28"/>
      <c r="N28"/>
      <c r="O28"/>
      <c r="P28"/>
      <c r="Q28"/>
      <c r="R28"/>
      <c r="S28"/>
      <c r="T28"/>
      <c r="U28"/>
      <c r="V28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N28" s="72"/>
      <c r="AO28" s="72"/>
      <c r="AP28" s="72"/>
      <c r="AQ28" s="72"/>
      <c r="AR28" s="72"/>
      <c r="AS28" s="72"/>
      <c r="AT28" s="72"/>
      <c r="AU28" s="72"/>
      <c r="AV28" s="72"/>
    </row>
    <row r="29" spans="1:48" ht="13.5" x14ac:dyDescent="0.35">
      <c r="A29" s="239" t="s">
        <v>25</v>
      </c>
      <c r="B29" s="239"/>
      <c r="C29" s="239"/>
      <c r="D29" s="66">
        <v>1074</v>
      </c>
      <c r="E29" s="66">
        <v>1548</v>
      </c>
      <c r="F29" s="66">
        <v>2622</v>
      </c>
      <c r="G29" s="66">
        <v>43968</v>
      </c>
      <c r="H29" s="66">
        <v>39259</v>
      </c>
      <c r="I29" s="66">
        <v>83227</v>
      </c>
      <c r="J29" s="120">
        <v>19.399999999999999</v>
      </c>
      <c r="K29" s="120">
        <v>17.3</v>
      </c>
      <c r="L29" s="120">
        <v>36.6</v>
      </c>
      <c r="M29"/>
      <c r="N29"/>
      <c r="O29"/>
      <c r="P29"/>
      <c r="Q29"/>
      <c r="R29"/>
      <c r="S29"/>
      <c r="T29"/>
      <c r="U29"/>
      <c r="V29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N29" s="72"/>
      <c r="AO29" s="72"/>
      <c r="AP29" s="72"/>
      <c r="AQ29" s="72"/>
      <c r="AR29" s="72"/>
      <c r="AS29" s="72"/>
      <c r="AT29" s="72"/>
      <c r="AU29" s="72"/>
      <c r="AV29" s="72"/>
    </row>
    <row r="30" spans="1:48" ht="13.5" x14ac:dyDescent="0.35">
      <c r="A30" s="239" t="s">
        <v>26</v>
      </c>
      <c r="B30" s="239"/>
      <c r="C30" s="239"/>
      <c r="D30" s="66">
        <v>644</v>
      </c>
      <c r="E30" s="66">
        <v>1402</v>
      </c>
      <c r="F30" s="66">
        <v>2046</v>
      </c>
      <c r="G30" s="66">
        <v>18697</v>
      </c>
      <c r="H30" s="66">
        <v>28708</v>
      </c>
      <c r="I30" s="66">
        <v>47405</v>
      </c>
      <c r="J30" s="120">
        <v>6.3</v>
      </c>
      <c r="K30" s="120">
        <v>9.6999999999999993</v>
      </c>
      <c r="L30" s="120">
        <v>16</v>
      </c>
      <c r="M30"/>
      <c r="N30"/>
      <c r="O30"/>
      <c r="P30"/>
      <c r="Q30"/>
      <c r="R30"/>
      <c r="S30"/>
      <c r="T30"/>
      <c r="U30"/>
      <c r="V30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N30" s="72"/>
      <c r="AO30" s="72"/>
      <c r="AP30" s="72"/>
      <c r="AQ30" s="72"/>
      <c r="AR30" s="72"/>
      <c r="AS30" s="72"/>
      <c r="AT30" s="72"/>
      <c r="AU30" s="72"/>
      <c r="AV30" s="72"/>
    </row>
    <row r="31" spans="1:48" ht="13.5" x14ac:dyDescent="0.35">
      <c r="A31" s="239" t="s">
        <v>27</v>
      </c>
      <c r="B31" s="239"/>
      <c r="C31" s="239"/>
      <c r="D31" s="66">
        <v>333</v>
      </c>
      <c r="E31" s="66">
        <v>617</v>
      </c>
      <c r="F31" s="66">
        <v>950</v>
      </c>
      <c r="G31" s="66">
        <v>10737</v>
      </c>
      <c r="H31" s="66">
        <v>12138</v>
      </c>
      <c r="I31" s="66">
        <v>22875</v>
      </c>
      <c r="J31" s="120">
        <v>7.8</v>
      </c>
      <c r="K31" s="120">
        <v>8.8000000000000007</v>
      </c>
      <c r="L31" s="120">
        <v>16.600000000000001</v>
      </c>
      <c r="M31"/>
      <c r="N31"/>
      <c r="O31"/>
      <c r="P31"/>
      <c r="Q31"/>
      <c r="R31"/>
      <c r="S31"/>
      <c r="T31"/>
      <c r="U31"/>
      <c r="V31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N31" s="72"/>
      <c r="AO31" s="72"/>
      <c r="AP31" s="72"/>
      <c r="AQ31" s="72"/>
      <c r="AR31" s="72"/>
      <c r="AS31" s="72"/>
      <c r="AT31" s="72"/>
      <c r="AU31" s="72"/>
      <c r="AV31" s="72"/>
    </row>
    <row r="32" spans="1:48" ht="13.5" x14ac:dyDescent="0.35">
      <c r="A32" s="239" t="s">
        <v>28</v>
      </c>
      <c r="B32" s="239"/>
      <c r="C32" s="239"/>
      <c r="D32" s="66">
        <v>4333</v>
      </c>
      <c r="E32" s="66">
        <v>7742</v>
      </c>
      <c r="F32" s="66">
        <v>12075</v>
      </c>
      <c r="G32" s="66">
        <v>166877</v>
      </c>
      <c r="H32" s="66">
        <v>174223</v>
      </c>
      <c r="I32" s="66">
        <v>341100</v>
      </c>
      <c r="J32" s="120">
        <v>13.7</v>
      </c>
      <c r="K32" s="120">
        <v>14.3</v>
      </c>
      <c r="L32" s="120">
        <v>27.9</v>
      </c>
      <c r="M32"/>
      <c r="N32"/>
      <c r="O32"/>
      <c r="P32"/>
      <c r="Q32"/>
      <c r="R32"/>
      <c r="S32"/>
      <c r="T32"/>
      <c r="U32"/>
      <c r="V32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N32" s="72"/>
      <c r="AO32" s="72"/>
      <c r="AP32" s="72"/>
      <c r="AQ32" s="72"/>
      <c r="AR32" s="72"/>
      <c r="AS32" s="72"/>
      <c r="AT32" s="72"/>
      <c r="AU32" s="72"/>
      <c r="AV32" s="72"/>
    </row>
    <row r="33" spans="1:22" ht="6.75" customHeight="1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  <c r="M33" s="84"/>
      <c r="N33" s="10"/>
      <c r="O33" s="10"/>
      <c r="P33" s="10"/>
      <c r="Q33" s="10"/>
      <c r="R33"/>
      <c r="S33" s="10"/>
      <c r="T33" s="10"/>
      <c r="U33" s="10"/>
      <c r="V33" s="10"/>
    </row>
    <row r="34" spans="1:22" ht="12.65" customHeight="1" x14ac:dyDescent="0.35">
      <c r="A34" s="143" t="s">
        <v>69</v>
      </c>
      <c r="B34" s="46" t="s">
        <v>98</v>
      </c>
      <c r="N34" s="10"/>
      <c r="O34" s="10"/>
      <c r="P34" s="10"/>
      <c r="Q34" s="10"/>
      <c r="R34"/>
      <c r="S34" s="10"/>
      <c r="T34" s="10"/>
      <c r="U34" s="10"/>
      <c r="V34" s="10"/>
    </row>
    <row r="35" spans="1:22" ht="13.5" x14ac:dyDescent="0.35">
      <c r="F35" s="76"/>
      <c r="G35" s="15"/>
      <c r="R35"/>
    </row>
    <row r="36" spans="1:22" ht="13.5" x14ac:dyDescent="0.35">
      <c r="G36" s="15"/>
      <c r="R36"/>
    </row>
    <row r="37" spans="1:22" ht="13.5" x14ac:dyDescent="0.35">
      <c r="D37" s="76"/>
      <c r="F37" s="76"/>
      <c r="G37" s="75"/>
      <c r="H37" s="89"/>
      <c r="R37"/>
    </row>
    <row r="38" spans="1:22" ht="13.5" x14ac:dyDescent="0.35">
      <c r="G38" s="75"/>
      <c r="R38"/>
    </row>
    <row r="39" spans="1:22" ht="13.5" x14ac:dyDescent="0.35">
      <c r="F39" s="76"/>
      <c r="G39" s="75"/>
      <c r="R39"/>
    </row>
    <row r="40" spans="1:22" ht="13.5" x14ac:dyDescent="0.35">
      <c r="D40" s="76"/>
      <c r="E40" s="76"/>
      <c r="F40" s="76"/>
      <c r="G40" s="76"/>
      <c r="H40" s="76"/>
      <c r="I40" s="76"/>
      <c r="R40"/>
    </row>
    <row r="41" spans="1:22" ht="13.5" x14ac:dyDescent="0.35">
      <c r="F41" s="76"/>
      <c r="R41"/>
    </row>
    <row r="42" spans="1:22" ht="13.5" x14ac:dyDescent="0.35">
      <c r="G42" s="66"/>
      <c r="H42" s="66"/>
      <c r="I42" s="66"/>
      <c r="R42"/>
    </row>
    <row r="43" spans="1:22" ht="13.5" x14ac:dyDescent="0.35">
      <c r="R43"/>
    </row>
    <row r="44" spans="1:22" ht="13.5" x14ac:dyDescent="0.35">
      <c r="G44" s="72"/>
      <c r="H44" s="72"/>
      <c r="I44" s="72"/>
      <c r="R44"/>
    </row>
    <row r="45" spans="1:22" ht="13.5" x14ac:dyDescent="0.35">
      <c r="R45"/>
    </row>
    <row r="46" spans="1:22" ht="13.5" x14ac:dyDescent="0.35">
      <c r="R46"/>
    </row>
    <row r="47" spans="1:22" ht="13.5" x14ac:dyDescent="0.35">
      <c r="R47"/>
    </row>
    <row r="48" spans="1:22" ht="13.5" x14ac:dyDescent="0.35">
      <c r="R48"/>
    </row>
    <row r="49" spans="18:18" ht="13.5" x14ac:dyDescent="0.35">
      <c r="R49"/>
    </row>
    <row r="50" spans="18:18" ht="13.5" x14ac:dyDescent="0.35">
      <c r="R50"/>
    </row>
    <row r="51" spans="18:18" ht="13.5" x14ac:dyDescent="0.35">
      <c r="R51"/>
    </row>
    <row r="52" spans="18:18" ht="13.5" x14ac:dyDescent="0.35">
      <c r="R52"/>
    </row>
    <row r="53" spans="18:18" ht="13.5" x14ac:dyDescent="0.35">
      <c r="R53"/>
    </row>
    <row r="54" spans="18:18" ht="13.5" x14ac:dyDescent="0.35">
      <c r="R54"/>
    </row>
    <row r="55" spans="18:18" ht="13.5" x14ac:dyDescent="0.35">
      <c r="R55"/>
    </row>
    <row r="56" spans="18:18" ht="13.5" x14ac:dyDescent="0.35">
      <c r="R56"/>
    </row>
    <row r="57" spans="18:18" ht="13.5" x14ac:dyDescent="0.35">
      <c r="R57"/>
    </row>
    <row r="58" spans="18:18" ht="13.5" x14ac:dyDescent="0.35">
      <c r="R58"/>
    </row>
    <row r="59" spans="18:18" ht="13.5" x14ac:dyDescent="0.35">
      <c r="R59"/>
    </row>
    <row r="60" spans="18:18" ht="13.5" x14ac:dyDescent="0.35">
      <c r="R60"/>
    </row>
    <row r="61" spans="18:18" ht="13.5" x14ac:dyDescent="0.35">
      <c r="R61"/>
    </row>
    <row r="62" spans="18:18" ht="13.5" x14ac:dyDescent="0.35">
      <c r="R62"/>
    </row>
    <row r="63" spans="18:18" ht="13.5" x14ac:dyDescent="0.35">
      <c r="R63"/>
    </row>
    <row r="64" spans="18:18" ht="13.5" x14ac:dyDescent="0.35">
      <c r="R64"/>
    </row>
    <row r="65" spans="18:18" ht="13.5" x14ac:dyDescent="0.35">
      <c r="R65"/>
    </row>
    <row r="66" spans="18:18" ht="13.5" x14ac:dyDescent="0.35">
      <c r="R66"/>
    </row>
    <row r="67" spans="18:18" ht="13.5" x14ac:dyDescent="0.35">
      <c r="R67"/>
    </row>
  </sheetData>
  <mergeCells count="37">
    <mergeCell ref="A33:K33"/>
    <mergeCell ref="D2:F2"/>
    <mergeCell ref="G2:I2"/>
    <mergeCell ref="J2:L2"/>
    <mergeCell ref="D4:L4"/>
    <mergeCell ref="A26:C26"/>
    <mergeCell ref="A27:C27"/>
    <mergeCell ref="A16:C16"/>
    <mergeCell ref="A17:C17"/>
    <mergeCell ref="A28:C28"/>
    <mergeCell ref="A29:C29"/>
    <mergeCell ref="A30:C30"/>
    <mergeCell ref="A31:C31"/>
    <mergeCell ref="A32:C32"/>
    <mergeCell ref="A22:C22"/>
    <mergeCell ref="A23:C23"/>
    <mergeCell ref="A24:C24"/>
    <mergeCell ref="A25:C25"/>
    <mergeCell ref="A18:C18"/>
    <mergeCell ref="A19:C19"/>
    <mergeCell ref="A20:C20"/>
    <mergeCell ref="A21:C21"/>
    <mergeCell ref="N1:O1"/>
    <mergeCell ref="A1:B1"/>
    <mergeCell ref="C1:L1"/>
    <mergeCell ref="A2:C3"/>
    <mergeCell ref="A15:C15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zoomScaleNormal="100" workbookViewId="0">
      <selection activeCell="N7" sqref="N7"/>
    </sheetView>
  </sheetViews>
  <sheetFormatPr defaultColWidth="9.26953125" defaultRowHeight="13" x14ac:dyDescent="0.35"/>
  <cols>
    <col min="1" max="1" width="2.54296875" style="1" customWidth="1"/>
    <col min="2" max="2" width="14.7265625" style="1" customWidth="1"/>
    <col min="3" max="3" width="7.7265625" style="1" customWidth="1"/>
    <col min="4" max="9" width="10.7265625" style="1" customWidth="1"/>
    <col min="10" max="12" width="10.7265625" style="87" customWidth="1"/>
    <col min="13" max="13" width="6.453125" style="1" customWidth="1"/>
    <col min="14" max="14" width="9" style="1" customWidth="1"/>
    <col min="15" max="15" width="9.453125" style="1" customWidth="1"/>
    <col min="16" max="23" width="6.453125" style="1" customWidth="1"/>
    <col min="24" max="16384" width="9.26953125" style="1"/>
  </cols>
  <sheetData>
    <row r="1" spans="1:32" ht="31.9" customHeight="1" x14ac:dyDescent="0.35">
      <c r="A1" s="230" t="s">
        <v>97</v>
      </c>
      <c r="B1" s="230"/>
      <c r="C1" s="230" t="s">
        <v>163</v>
      </c>
      <c r="D1" s="230"/>
      <c r="E1" s="230"/>
      <c r="F1" s="230"/>
      <c r="G1" s="230"/>
      <c r="H1" s="230"/>
      <c r="I1" s="230"/>
      <c r="J1" s="230"/>
      <c r="K1" s="230"/>
      <c r="L1" s="230"/>
      <c r="N1" s="154" t="s">
        <v>147</v>
      </c>
      <c r="O1" s="154"/>
    </row>
    <row r="2" spans="1:32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32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32" ht="17.25" customHeight="1" x14ac:dyDescent="0.35">
      <c r="A4" s="69"/>
      <c r="B4" s="69"/>
      <c r="C4" s="69"/>
      <c r="D4" s="238" t="s">
        <v>117</v>
      </c>
      <c r="E4" s="238"/>
      <c r="F4" s="238"/>
      <c r="G4" s="238"/>
      <c r="H4" s="238"/>
      <c r="I4" s="238"/>
      <c r="J4" s="238"/>
      <c r="K4" s="238"/>
      <c r="L4" s="238"/>
    </row>
    <row r="5" spans="1:32" ht="13.5" x14ac:dyDescent="0.35">
      <c r="A5" s="233" t="s">
        <v>2</v>
      </c>
      <c r="B5" s="233"/>
      <c r="C5" s="233"/>
      <c r="D5" s="67">
        <v>293</v>
      </c>
      <c r="E5" s="67">
        <v>342</v>
      </c>
      <c r="F5" s="67">
        <v>635</v>
      </c>
      <c r="G5" s="67">
        <v>13200</v>
      </c>
      <c r="H5" s="67">
        <v>7966</v>
      </c>
      <c r="I5" s="67">
        <v>21166</v>
      </c>
      <c r="J5" s="86">
        <v>16.2</v>
      </c>
      <c r="K5" s="86">
        <v>9.8000000000000007</v>
      </c>
      <c r="L5" s="86">
        <v>25.9</v>
      </c>
      <c r="N5"/>
      <c r="O5"/>
      <c r="P5"/>
      <c r="Q5"/>
      <c r="R5"/>
      <c r="S5"/>
      <c r="T5"/>
      <c r="U5"/>
      <c r="V5"/>
      <c r="W5" s="88"/>
      <c r="X5" s="89"/>
      <c r="Y5" s="89"/>
      <c r="Z5" s="89"/>
      <c r="AA5" s="89"/>
      <c r="AB5" s="89"/>
      <c r="AC5" s="89"/>
      <c r="AD5" s="89"/>
      <c r="AE5" s="89"/>
      <c r="AF5" s="89"/>
    </row>
    <row r="6" spans="1:32" ht="13.5" x14ac:dyDescent="0.35">
      <c r="A6" s="233" t="s">
        <v>80</v>
      </c>
      <c r="B6" s="233"/>
      <c r="C6" s="233"/>
      <c r="D6" s="67">
        <v>24</v>
      </c>
      <c r="E6" s="67">
        <v>5</v>
      </c>
      <c r="F6" s="67">
        <v>29</v>
      </c>
      <c r="G6" s="67">
        <v>765</v>
      </c>
      <c r="H6" s="67">
        <v>123</v>
      </c>
      <c r="I6" s="67">
        <v>888</v>
      </c>
      <c r="J6" s="86">
        <v>32.799999999999997</v>
      </c>
      <c r="K6" s="86">
        <v>5.3</v>
      </c>
      <c r="L6" s="86">
        <v>38.1</v>
      </c>
      <c r="N6"/>
      <c r="O6"/>
      <c r="P6"/>
      <c r="Q6"/>
      <c r="R6"/>
      <c r="S6"/>
      <c r="T6"/>
      <c r="U6"/>
      <c r="V6"/>
      <c r="W6" s="88"/>
      <c r="X6" s="89"/>
      <c r="Y6" s="89"/>
      <c r="Z6" s="89"/>
      <c r="AA6" s="89"/>
      <c r="AB6" s="89"/>
      <c r="AC6" s="89"/>
      <c r="AD6" s="89"/>
      <c r="AE6" s="89"/>
      <c r="AF6" s="89"/>
    </row>
    <row r="7" spans="1:32" ht="13.5" x14ac:dyDescent="0.35">
      <c r="A7" s="233" t="s">
        <v>9</v>
      </c>
      <c r="B7" s="233"/>
      <c r="C7" s="233"/>
      <c r="D7" s="67">
        <v>106</v>
      </c>
      <c r="E7" s="67">
        <v>118</v>
      </c>
      <c r="F7" s="67">
        <v>224</v>
      </c>
      <c r="G7" s="67">
        <v>4047</v>
      </c>
      <c r="H7" s="67">
        <v>2928</v>
      </c>
      <c r="I7" s="67">
        <v>6975</v>
      </c>
      <c r="J7" s="86">
        <v>15.4</v>
      </c>
      <c r="K7" s="86">
        <v>11.1</v>
      </c>
      <c r="L7" s="86">
        <v>26.5</v>
      </c>
      <c r="N7"/>
      <c r="O7"/>
      <c r="P7"/>
      <c r="Q7"/>
      <c r="R7"/>
      <c r="S7"/>
      <c r="T7"/>
      <c r="U7"/>
      <c r="V7"/>
      <c r="W7" s="88"/>
      <c r="X7" s="89"/>
      <c r="Y7" s="89"/>
      <c r="Z7" s="89"/>
      <c r="AA7" s="89"/>
      <c r="AB7" s="89"/>
      <c r="AC7" s="89"/>
      <c r="AD7" s="89"/>
      <c r="AE7" s="89"/>
      <c r="AF7" s="89"/>
    </row>
    <row r="8" spans="1:32" ht="13.5" x14ac:dyDescent="0.35">
      <c r="A8" s="233" t="s">
        <v>4</v>
      </c>
      <c r="B8" s="233"/>
      <c r="C8" s="233"/>
      <c r="D8" s="67">
        <v>632</v>
      </c>
      <c r="E8" s="67">
        <v>1388</v>
      </c>
      <c r="F8" s="67">
        <v>2020</v>
      </c>
      <c r="G8" s="67">
        <v>27511</v>
      </c>
      <c r="H8" s="67">
        <v>33986</v>
      </c>
      <c r="I8" s="67">
        <v>61497</v>
      </c>
      <c r="J8" s="86">
        <v>13.1</v>
      </c>
      <c r="K8" s="86">
        <v>16.100000000000001</v>
      </c>
      <c r="L8" s="86">
        <v>29.2</v>
      </c>
      <c r="N8"/>
      <c r="O8"/>
      <c r="P8"/>
      <c r="Q8"/>
      <c r="R8"/>
      <c r="S8"/>
      <c r="T8"/>
      <c r="U8"/>
      <c r="V8"/>
      <c r="W8" s="88"/>
      <c r="X8" s="89"/>
      <c r="Y8" s="89"/>
      <c r="Z8" s="89"/>
      <c r="AA8" s="89"/>
      <c r="AB8" s="89"/>
      <c r="AC8" s="89"/>
      <c r="AD8" s="89"/>
      <c r="AE8" s="89"/>
      <c r="AF8" s="89"/>
    </row>
    <row r="9" spans="1:32" ht="13.5" x14ac:dyDescent="0.35">
      <c r="A9" s="233" t="s">
        <v>36</v>
      </c>
      <c r="B9" s="233"/>
      <c r="C9" s="233"/>
      <c r="D9" s="67">
        <v>187</v>
      </c>
      <c r="E9" s="67">
        <v>61</v>
      </c>
      <c r="F9" s="67">
        <v>248</v>
      </c>
      <c r="G9" s="67">
        <v>5870</v>
      </c>
      <c r="H9" s="67">
        <v>1261</v>
      </c>
      <c r="I9" s="67">
        <v>7131</v>
      </c>
      <c r="J9" s="86">
        <v>21</v>
      </c>
      <c r="K9" s="86">
        <v>4.5</v>
      </c>
      <c r="L9" s="86">
        <v>25.5</v>
      </c>
      <c r="N9"/>
      <c r="O9"/>
      <c r="P9"/>
      <c r="Q9"/>
      <c r="R9"/>
      <c r="S9"/>
      <c r="T9"/>
      <c r="U9"/>
      <c r="V9"/>
      <c r="W9" s="88"/>
      <c r="X9" s="89"/>
      <c r="Y9" s="89"/>
      <c r="Z9" s="89"/>
      <c r="AA9" s="89"/>
      <c r="AB9" s="89"/>
      <c r="AC9" s="89"/>
      <c r="AD9" s="89"/>
      <c r="AE9" s="89"/>
      <c r="AF9" s="89"/>
    </row>
    <row r="10" spans="1:32" ht="13.5" x14ac:dyDescent="0.35">
      <c r="A10" s="234" t="s">
        <v>5</v>
      </c>
      <c r="B10" s="234"/>
      <c r="C10" s="234"/>
      <c r="D10" s="68">
        <v>87</v>
      </c>
      <c r="E10" s="68">
        <v>32</v>
      </c>
      <c r="F10" s="68">
        <v>119</v>
      </c>
      <c r="G10" s="68">
        <v>1969</v>
      </c>
      <c r="H10" s="68">
        <v>599</v>
      </c>
      <c r="I10" s="68">
        <v>2568</v>
      </c>
      <c r="J10" s="103">
        <v>12.7</v>
      </c>
      <c r="K10" s="103">
        <v>3.9</v>
      </c>
      <c r="L10" s="103">
        <v>16.600000000000001</v>
      </c>
      <c r="N10"/>
      <c r="O10"/>
      <c r="P10"/>
      <c r="Q10"/>
      <c r="R10"/>
      <c r="S10"/>
      <c r="T10"/>
      <c r="U10"/>
      <c r="V10"/>
      <c r="W10" s="88"/>
      <c r="X10" s="89"/>
      <c r="Y10" s="89"/>
      <c r="Z10" s="89"/>
      <c r="AA10" s="89"/>
      <c r="AB10" s="89"/>
      <c r="AC10" s="89"/>
      <c r="AD10" s="89"/>
      <c r="AE10" s="89"/>
      <c r="AF10" s="89"/>
    </row>
    <row r="11" spans="1:32" ht="13.5" x14ac:dyDescent="0.35">
      <c r="A11" s="234" t="s">
        <v>6</v>
      </c>
      <c r="B11" s="234"/>
      <c r="C11" s="234"/>
      <c r="D11" s="68">
        <v>100</v>
      </c>
      <c r="E11" s="68">
        <v>29</v>
      </c>
      <c r="F11" s="68">
        <v>129</v>
      </c>
      <c r="G11" s="68">
        <v>3901</v>
      </c>
      <c r="H11" s="68">
        <v>662</v>
      </c>
      <c r="I11" s="68">
        <v>4563</v>
      </c>
      <c r="J11" s="103">
        <v>31.3</v>
      </c>
      <c r="K11" s="103">
        <v>5.3</v>
      </c>
      <c r="L11" s="103">
        <v>36.6</v>
      </c>
      <c r="N11"/>
      <c r="O11"/>
      <c r="P11"/>
      <c r="Q11"/>
      <c r="R11"/>
      <c r="S11"/>
      <c r="T11"/>
      <c r="U11"/>
      <c r="V11"/>
      <c r="W11" s="88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2" ht="13.5" x14ac:dyDescent="0.35">
      <c r="A12" s="233" t="s">
        <v>7</v>
      </c>
      <c r="B12" s="233"/>
      <c r="C12" s="233"/>
      <c r="D12" s="67">
        <v>277</v>
      </c>
      <c r="E12" s="67">
        <v>550</v>
      </c>
      <c r="F12" s="67">
        <v>827</v>
      </c>
      <c r="G12" s="67">
        <v>11583</v>
      </c>
      <c r="H12" s="67">
        <v>14241</v>
      </c>
      <c r="I12" s="67">
        <v>25824</v>
      </c>
      <c r="J12" s="86">
        <v>11.7</v>
      </c>
      <c r="K12" s="86">
        <v>14.4</v>
      </c>
      <c r="L12" s="86">
        <v>26.1</v>
      </c>
      <c r="N12"/>
      <c r="O12"/>
      <c r="P12"/>
      <c r="Q12"/>
      <c r="R12"/>
      <c r="S12"/>
      <c r="T12"/>
      <c r="U12"/>
      <c r="V12"/>
      <c r="W12" s="88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2" ht="13.5" x14ac:dyDescent="0.35">
      <c r="A13" s="233" t="s">
        <v>8</v>
      </c>
      <c r="B13" s="233"/>
      <c r="C13" s="233"/>
      <c r="D13" s="67">
        <v>64</v>
      </c>
      <c r="E13" s="67">
        <v>153</v>
      </c>
      <c r="F13" s="67">
        <v>217</v>
      </c>
      <c r="G13" s="67">
        <v>2755</v>
      </c>
      <c r="H13" s="67">
        <v>4257</v>
      </c>
      <c r="I13" s="67">
        <v>7012</v>
      </c>
      <c r="J13" s="86">
        <v>12.3</v>
      </c>
      <c r="K13" s="86">
        <v>19</v>
      </c>
      <c r="L13" s="86">
        <v>31.3</v>
      </c>
      <c r="N13"/>
      <c r="O13"/>
      <c r="P13"/>
      <c r="Q13"/>
      <c r="R13"/>
      <c r="S13"/>
      <c r="T13"/>
      <c r="U13"/>
      <c r="V13"/>
      <c r="W13" s="88"/>
      <c r="X13" s="89"/>
      <c r="Y13" s="89"/>
      <c r="Z13" s="89"/>
      <c r="AA13" s="89"/>
      <c r="AB13" s="89"/>
      <c r="AC13" s="89"/>
      <c r="AD13" s="89"/>
      <c r="AE13" s="89"/>
      <c r="AF13" s="89"/>
    </row>
    <row r="14" spans="1:32" ht="13.5" x14ac:dyDescent="0.35">
      <c r="A14" s="233" t="s">
        <v>10</v>
      </c>
      <c r="B14" s="233"/>
      <c r="C14" s="233"/>
      <c r="D14" s="67">
        <v>539</v>
      </c>
      <c r="E14" s="67">
        <v>322</v>
      </c>
      <c r="F14" s="67">
        <v>861</v>
      </c>
      <c r="G14" s="67">
        <v>24976</v>
      </c>
      <c r="H14" s="67">
        <v>8509</v>
      </c>
      <c r="I14" s="67">
        <v>33485</v>
      </c>
      <c r="J14" s="86">
        <v>27.4</v>
      </c>
      <c r="K14" s="86">
        <v>9.3000000000000007</v>
      </c>
      <c r="L14" s="86">
        <v>36.799999999999997</v>
      </c>
      <c r="N14"/>
      <c r="O14"/>
      <c r="P14"/>
      <c r="Q14"/>
      <c r="R14"/>
      <c r="S14"/>
      <c r="T14"/>
      <c r="U14"/>
      <c r="V14"/>
      <c r="W14" s="88"/>
      <c r="X14" s="89"/>
      <c r="Y14" s="89"/>
      <c r="Z14" s="89"/>
      <c r="AA14" s="89"/>
      <c r="AB14" s="89"/>
      <c r="AC14" s="89"/>
      <c r="AD14" s="89"/>
      <c r="AE14" s="89"/>
      <c r="AF14" s="89"/>
    </row>
    <row r="15" spans="1:32" ht="13.5" x14ac:dyDescent="0.35">
      <c r="A15" s="233" t="s">
        <v>11</v>
      </c>
      <c r="B15" s="233"/>
      <c r="C15" s="233"/>
      <c r="D15" s="67">
        <v>385</v>
      </c>
      <c r="E15" s="67">
        <v>371</v>
      </c>
      <c r="F15" s="67">
        <v>756</v>
      </c>
      <c r="G15" s="67">
        <v>14355</v>
      </c>
      <c r="H15" s="67">
        <v>10684</v>
      </c>
      <c r="I15" s="67">
        <v>25039</v>
      </c>
      <c r="J15" s="86">
        <v>21.1</v>
      </c>
      <c r="K15" s="86">
        <v>15.7</v>
      </c>
      <c r="L15" s="86">
        <v>36.799999999999997</v>
      </c>
      <c r="N15"/>
      <c r="O15"/>
      <c r="P15"/>
      <c r="Q15"/>
      <c r="R15"/>
      <c r="S15"/>
      <c r="T15"/>
      <c r="U15"/>
      <c r="V15"/>
      <c r="W15" s="88"/>
      <c r="X15" s="89"/>
      <c r="Y15" s="89"/>
      <c r="Z15" s="89"/>
      <c r="AA15" s="89"/>
      <c r="AB15" s="89"/>
      <c r="AC15" s="89"/>
      <c r="AD15" s="89"/>
      <c r="AE15" s="89"/>
      <c r="AF15" s="89"/>
    </row>
    <row r="16" spans="1:32" ht="13.5" x14ac:dyDescent="0.35">
      <c r="A16" s="233" t="s">
        <v>12</v>
      </c>
      <c r="B16" s="233"/>
      <c r="C16" s="233"/>
      <c r="D16" s="67">
        <v>75</v>
      </c>
      <c r="E16" s="67">
        <v>108</v>
      </c>
      <c r="F16" s="67">
        <v>183</v>
      </c>
      <c r="G16" s="67">
        <v>2900</v>
      </c>
      <c r="H16" s="67">
        <v>2979</v>
      </c>
      <c r="I16" s="67">
        <v>5879</v>
      </c>
      <c r="J16" s="86">
        <v>18.3</v>
      </c>
      <c r="K16" s="86">
        <v>18.8</v>
      </c>
      <c r="L16" s="86">
        <v>37</v>
      </c>
      <c r="N16"/>
      <c r="O16"/>
      <c r="P16"/>
      <c r="Q16"/>
      <c r="R16"/>
      <c r="S16"/>
      <c r="T16"/>
      <c r="U16"/>
      <c r="V16"/>
      <c r="W16" s="88"/>
      <c r="X16" s="89"/>
      <c r="Y16" s="89"/>
      <c r="Z16" s="89"/>
      <c r="AA16" s="89"/>
      <c r="AB16" s="89"/>
      <c r="AC16" s="89"/>
      <c r="AD16" s="89"/>
      <c r="AE16" s="89"/>
      <c r="AF16" s="89"/>
    </row>
    <row r="17" spans="1:32" ht="13.5" x14ac:dyDescent="0.35">
      <c r="A17" s="233" t="s">
        <v>13</v>
      </c>
      <c r="B17" s="233"/>
      <c r="C17" s="233"/>
      <c r="D17" s="67">
        <v>149</v>
      </c>
      <c r="E17" s="67">
        <v>135</v>
      </c>
      <c r="F17" s="67">
        <v>284</v>
      </c>
      <c r="G17" s="67">
        <v>5076</v>
      </c>
      <c r="H17" s="67">
        <v>3083</v>
      </c>
      <c r="I17" s="67">
        <v>8159</v>
      </c>
      <c r="J17" s="86">
        <v>18</v>
      </c>
      <c r="K17" s="86">
        <v>10.9</v>
      </c>
      <c r="L17" s="86">
        <v>28.9</v>
      </c>
      <c r="N17"/>
      <c r="O17"/>
      <c r="P17"/>
      <c r="Q17"/>
      <c r="R17"/>
      <c r="S17"/>
      <c r="T17"/>
      <c r="U17"/>
      <c r="V17"/>
      <c r="W17" s="88"/>
      <c r="X17" s="89"/>
      <c r="Y17" s="89"/>
      <c r="Z17" s="89"/>
      <c r="AA17" s="89"/>
      <c r="AB17" s="89"/>
      <c r="AC17" s="89"/>
      <c r="AD17" s="89"/>
      <c r="AE17" s="89"/>
      <c r="AF17" s="89"/>
    </row>
    <row r="18" spans="1:32" ht="13.5" x14ac:dyDescent="0.35">
      <c r="A18" s="233" t="s">
        <v>14</v>
      </c>
      <c r="B18" s="233"/>
      <c r="C18" s="233"/>
      <c r="D18" s="67">
        <v>362</v>
      </c>
      <c r="E18" s="67">
        <v>782</v>
      </c>
      <c r="F18" s="67">
        <v>1144</v>
      </c>
      <c r="G18" s="67">
        <v>19695</v>
      </c>
      <c r="H18" s="67">
        <v>19943</v>
      </c>
      <c r="I18" s="67">
        <v>39638</v>
      </c>
      <c r="J18" s="86">
        <v>17.100000000000001</v>
      </c>
      <c r="K18" s="86">
        <v>17.3</v>
      </c>
      <c r="L18" s="86">
        <v>34.5</v>
      </c>
      <c r="N18"/>
      <c r="O18"/>
      <c r="P18"/>
      <c r="Q18"/>
      <c r="R18"/>
      <c r="S18"/>
      <c r="T18"/>
      <c r="U18"/>
      <c r="V18"/>
      <c r="W18" s="88"/>
      <c r="X18" s="89"/>
      <c r="Y18" s="89"/>
      <c r="Z18" s="89"/>
      <c r="AA18" s="89"/>
      <c r="AB18" s="89"/>
      <c r="AC18" s="89"/>
      <c r="AD18" s="89"/>
      <c r="AE18" s="89"/>
      <c r="AF18" s="89"/>
    </row>
    <row r="19" spans="1:32" ht="13.5" x14ac:dyDescent="0.35">
      <c r="A19" s="233" t="s">
        <v>15</v>
      </c>
      <c r="B19" s="233"/>
      <c r="C19" s="233"/>
      <c r="D19" s="67">
        <v>88</v>
      </c>
      <c r="E19" s="67">
        <v>96</v>
      </c>
      <c r="F19" s="67">
        <v>184</v>
      </c>
      <c r="G19" s="67">
        <v>2933</v>
      </c>
      <c r="H19" s="67">
        <v>2731</v>
      </c>
      <c r="I19" s="67">
        <v>5664</v>
      </c>
      <c r="J19" s="86">
        <v>11.7</v>
      </c>
      <c r="K19" s="86">
        <v>10.9</v>
      </c>
      <c r="L19" s="86">
        <v>22.7</v>
      </c>
      <c r="N19"/>
      <c r="O19"/>
      <c r="P19"/>
      <c r="Q19"/>
      <c r="R19"/>
      <c r="S19"/>
      <c r="T19"/>
      <c r="U19"/>
      <c r="V19"/>
      <c r="W19" s="88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 ht="13.5" x14ac:dyDescent="0.35">
      <c r="A20" s="233" t="s">
        <v>16</v>
      </c>
      <c r="B20" s="233"/>
      <c r="C20" s="233"/>
      <c r="D20" s="67">
        <v>29</v>
      </c>
      <c r="E20" s="67">
        <v>11</v>
      </c>
      <c r="F20" s="67">
        <v>40</v>
      </c>
      <c r="G20" s="67">
        <v>493</v>
      </c>
      <c r="H20" s="67">
        <v>188</v>
      </c>
      <c r="I20" s="67">
        <v>681</v>
      </c>
      <c r="J20" s="86">
        <v>9.5</v>
      </c>
      <c r="K20" s="86">
        <v>3.6</v>
      </c>
      <c r="L20" s="86">
        <v>13.2</v>
      </c>
      <c r="N20"/>
      <c r="O20"/>
      <c r="P20"/>
      <c r="Q20"/>
      <c r="R20"/>
      <c r="S20"/>
      <c r="T20"/>
      <c r="U20"/>
      <c r="V20"/>
      <c r="W20" s="88"/>
      <c r="X20" s="89"/>
      <c r="Y20" s="89"/>
      <c r="Z20" s="89"/>
      <c r="AA20" s="89"/>
      <c r="AB20" s="89"/>
      <c r="AC20" s="89"/>
      <c r="AD20" s="89"/>
      <c r="AE20" s="89"/>
      <c r="AF20" s="89"/>
    </row>
    <row r="21" spans="1:32" ht="13.5" x14ac:dyDescent="0.35">
      <c r="A21" s="233" t="s">
        <v>17</v>
      </c>
      <c r="B21" s="233"/>
      <c r="C21" s="233"/>
      <c r="D21" s="67">
        <v>212</v>
      </c>
      <c r="E21" s="67">
        <v>192</v>
      </c>
      <c r="F21" s="67">
        <v>404</v>
      </c>
      <c r="G21" s="67">
        <v>6317</v>
      </c>
      <c r="H21" s="67">
        <v>4413</v>
      </c>
      <c r="I21" s="67">
        <v>10730</v>
      </c>
      <c r="J21" s="86">
        <v>4.7</v>
      </c>
      <c r="K21" s="86">
        <v>3.3</v>
      </c>
      <c r="L21" s="86">
        <v>8</v>
      </c>
      <c r="N21"/>
      <c r="O21"/>
      <c r="P21"/>
      <c r="Q21"/>
      <c r="R21"/>
      <c r="S21"/>
      <c r="T21"/>
      <c r="U21"/>
      <c r="V21"/>
      <c r="W21" s="88"/>
      <c r="X21" s="89"/>
      <c r="Y21" s="89"/>
      <c r="Z21" s="89"/>
      <c r="AA21" s="89"/>
      <c r="AB21" s="89"/>
      <c r="AC21" s="89"/>
      <c r="AD21" s="89"/>
      <c r="AE21" s="89"/>
      <c r="AF21" s="89"/>
    </row>
    <row r="22" spans="1:32" ht="13.5" x14ac:dyDescent="0.35">
      <c r="A22" s="233" t="s">
        <v>18</v>
      </c>
      <c r="B22" s="233"/>
      <c r="C22" s="233"/>
      <c r="D22" s="67">
        <v>104</v>
      </c>
      <c r="E22" s="67">
        <v>301</v>
      </c>
      <c r="F22" s="67">
        <v>405</v>
      </c>
      <c r="G22" s="67">
        <v>4296</v>
      </c>
      <c r="H22" s="67">
        <v>7490</v>
      </c>
      <c r="I22" s="67">
        <v>11786</v>
      </c>
      <c r="J22" s="86">
        <v>5.4</v>
      </c>
      <c r="K22" s="86">
        <v>9.4</v>
      </c>
      <c r="L22" s="86">
        <v>14.7</v>
      </c>
      <c r="N22"/>
      <c r="O22"/>
      <c r="P22"/>
      <c r="Q22"/>
      <c r="R22"/>
      <c r="S22"/>
      <c r="T22"/>
      <c r="U22"/>
      <c r="V22"/>
      <c r="W22" s="88"/>
      <c r="X22" s="89"/>
      <c r="Y22" s="89"/>
      <c r="Z22" s="89"/>
      <c r="AA22" s="89"/>
      <c r="AB22" s="89"/>
      <c r="AC22" s="89"/>
      <c r="AD22" s="89"/>
      <c r="AE22" s="89"/>
      <c r="AF22" s="89"/>
    </row>
    <row r="23" spans="1:32" ht="13.5" x14ac:dyDescent="0.35">
      <c r="A23" s="233" t="s">
        <v>19</v>
      </c>
      <c r="B23" s="233"/>
      <c r="C23" s="233"/>
      <c r="D23" s="67">
        <v>33</v>
      </c>
      <c r="E23" s="67">
        <v>23</v>
      </c>
      <c r="F23" s="67">
        <v>56</v>
      </c>
      <c r="G23" s="67">
        <v>934</v>
      </c>
      <c r="H23" s="67">
        <v>351</v>
      </c>
      <c r="I23" s="67">
        <v>1285</v>
      </c>
      <c r="J23" s="86">
        <v>9.1</v>
      </c>
      <c r="K23" s="86">
        <v>3.4</v>
      </c>
      <c r="L23" s="86">
        <v>12.5</v>
      </c>
      <c r="N23"/>
      <c r="O23"/>
      <c r="P23"/>
      <c r="Q23"/>
      <c r="R23"/>
      <c r="S23"/>
      <c r="T23"/>
      <c r="U23"/>
      <c r="V23"/>
      <c r="W23" s="88"/>
      <c r="X23" s="89"/>
      <c r="Y23" s="89"/>
      <c r="Z23" s="89"/>
      <c r="AA23" s="89"/>
      <c r="AB23" s="89"/>
      <c r="AC23" s="89"/>
      <c r="AD23" s="89"/>
      <c r="AE23" s="89"/>
      <c r="AF23" s="89"/>
    </row>
    <row r="24" spans="1:32" ht="13.5" x14ac:dyDescent="0.35">
      <c r="A24" s="233" t="s">
        <v>20</v>
      </c>
      <c r="B24" s="233"/>
      <c r="C24" s="233"/>
      <c r="D24" s="67">
        <v>58</v>
      </c>
      <c r="E24" s="67">
        <v>192</v>
      </c>
      <c r="F24" s="67">
        <v>250</v>
      </c>
      <c r="G24" s="67">
        <v>1488</v>
      </c>
      <c r="H24" s="67">
        <v>3683</v>
      </c>
      <c r="I24" s="67">
        <v>5171</v>
      </c>
      <c r="J24" s="86">
        <v>3.6</v>
      </c>
      <c r="K24" s="86">
        <v>9</v>
      </c>
      <c r="L24" s="86">
        <v>12.6</v>
      </c>
      <c r="N24"/>
      <c r="O24"/>
      <c r="P24"/>
      <c r="Q24"/>
      <c r="R24"/>
      <c r="S24"/>
      <c r="T24"/>
      <c r="U24"/>
      <c r="V24"/>
      <c r="W24" s="88"/>
      <c r="X24" s="89"/>
      <c r="Y24" s="89"/>
      <c r="Z24" s="89"/>
      <c r="AA24" s="89"/>
      <c r="AB24" s="89"/>
      <c r="AC24" s="89"/>
      <c r="AD24" s="89"/>
      <c r="AE24" s="89"/>
      <c r="AF24" s="89"/>
    </row>
    <row r="25" spans="1:32" ht="13.5" x14ac:dyDescent="0.35">
      <c r="A25" s="233" t="s">
        <v>21</v>
      </c>
      <c r="B25" s="233"/>
      <c r="C25" s="233"/>
      <c r="D25" s="67">
        <v>201</v>
      </c>
      <c r="E25" s="67">
        <v>135</v>
      </c>
      <c r="F25" s="67">
        <v>336</v>
      </c>
      <c r="G25" s="67">
        <v>6810</v>
      </c>
      <c r="H25" s="67">
        <v>3118</v>
      </c>
      <c r="I25" s="67">
        <v>9928</v>
      </c>
      <c r="J25" s="86">
        <v>6</v>
      </c>
      <c r="K25" s="86">
        <v>2.8</v>
      </c>
      <c r="L25" s="86">
        <v>8.8000000000000007</v>
      </c>
      <c r="N25"/>
      <c r="O25"/>
      <c r="P25"/>
      <c r="Q25"/>
      <c r="R25"/>
      <c r="S25"/>
      <c r="T25"/>
      <c r="U25"/>
      <c r="V25"/>
      <c r="W25" s="88"/>
      <c r="X25" s="89"/>
      <c r="Y25" s="89"/>
      <c r="Z25" s="89"/>
      <c r="AA25" s="89"/>
      <c r="AB25" s="89"/>
      <c r="AC25" s="89"/>
      <c r="AD25" s="89"/>
      <c r="AE25" s="89"/>
      <c r="AF25" s="89"/>
    </row>
    <row r="26" spans="1:32" ht="13.5" x14ac:dyDescent="0.35">
      <c r="A26" s="233" t="s">
        <v>22</v>
      </c>
      <c r="B26" s="233"/>
      <c r="C26" s="233"/>
      <c r="D26" s="67">
        <v>76</v>
      </c>
      <c r="E26" s="67">
        <v>164</v>
      </c>
      <c r="F26" s="67">
        <v>240</v>
      </c>
      <c r="G26" s="67">
        <v>2869</v>
      </c>
      <c r="H26" s="67">
        <v>4116</v>
      </c>
      <c r="I26" s="67">
        <v>6985</v>
      </c>
      <c r="J26" s="86">
        <v>11.5</v>
      </c>
      <c r="K26" s="86">
        <v>16.600000000000001</v>
      </c>
      <c r="L26" s="86">
        <v>28.1</v>
      </c>
      <c r="N26"/>
      <c r="O26"/>
      <c r="P26"/>
      <c r="Q26"/>
      <c r="R26"/>
      <c r="S26"/>
      <c r="T26"/>
      <c r="U26"/>
      <c r="V26"/>
      <c r="W26" s="88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 ht="13.5" x14ac:dyDescent="0.35">
      <c r="A27" s="239" t="s">
        <v>23</v>
      </c>
      <c r="B27" s="239"/>
      <c r="C27" s="239"/>
      <c r="D27" s="66">
        <v>1055</v>
      </c>
      <c r="E27" s="66">
        <v>1853</v>
      </c>
      <c r="F27" s="66">
        <v>2908</v>
      </c>
      <c r="G27" s="66">
        <v>45523</v>
      </c>
      <c r="H27" s="66">
        <v>45003</v>
      </c>
      <c r="I27" s="66">
        <v>90526</v>
      </c>
      <c r="J27" s="120">
        <v>14.2</v>
      </c>
      <c r="K27" s="120">
        <v>14</v>
      </c>
      <c r="L27" s="120">
        <v>28.2</v>
      </c>
      <c r="N27"/>
      <c r="O27"/>
      <c r="P27"/>
      <c r="Q27"/>
      <c r="R27"/>
      <c r="S27"/>
      <c r="T27"/>
      <c r="U27"/>
      <c r="V27"/>
      <c r="W27" s="88"/>
      <c r="X27" s="89"/>
      <c r="Y27" s="89"/>
      <c r="Z27" s="89"/>
      <c r="AA27" s="89"/>
      <c r="AB27" s="89"/>
      <c r="AC27" s="89"/>
      <c r="AD27" s="89"/>
      <c r="AE27" s="89"/>
      <c r="AF27" s="89"/>
    </row>
    <row r="28" spans="1:32" ht="13.5" x14ac:dyDescent="0.35">
      <c r="A28" s="239" t="s">
        <v>24</v>
      </c>
      <c r="B28" s="239"/>
      <c r="C28" s="239"/>
      <c r="D28" s="66">
        <v>1067</v>
      </c>
      <c r="E28" s="66">
        <v>1086</v>
      </c>
      <c r="F28" s="66">
        <v>2153</v>
      </c>
      <c r="G28" s="66">
        <v>45184</v>
      </c>
      <c r="H28" s="66">
        <v>28268</v>
      </c>
      <c r="I28" s="66">
        <v>73452</v>
      </c>
      <c r="J28" s="120">
        <v>18.8</v>
      </c>
      <c r="K28" s="120">
        <v>11.8</v>
      </c>
      <c r="L28" s="120">
        <v>30.6</v>
      </c>
      <c r="N28"/>
      <c r="O28"/>
      <c r="P28"/>
      <c r="Q28"/>
      <c r="R28"/>
      <c r="S28"/>
      <c r="T28"/>
      <c r="U28"/>
      <c r="V28"/>
      <c r="W28" s="88"/>
      <c r="X28" s="89"/>
      <c r="Y28" s="89"/>
      <c r="Z28" s="89"/>
      <c r="AA28" s="89"/>
      <c r="AB28" s="89"/>
      <c r="AC28" s="89"/>
      <c r="AD28" s="89"/>
      <c r="AE28" s="89"/>
      <c r="AF28" s="89"/>
    </row>
    <row r="29" spans="1:32" ht="13.5" x14ac:dyDescent="0.35">
      <c r="A29" s="239" t="s">
        <v>25</v>
      </c>
      <c r="B29" s="239"/>
      <c r="C29" s="239"/>
      <c r="D29" s="66">
        <v>971</v>
      </c>
      <c r="E29" s="66">
        <v>1396</v>
      </c>
      <c r="F29" s="66">
        <v>2367</v>
      </c>
      <c r="G29" s="66">
        <v>42026</v>
      </c>
      <c r="H29" s="66">
        <v>36689</v>
      </c>
      <c r="I29" s="66">
        <v>78715</v>
      </c>
      <c r="J29" s="120">
        <v>18.5</v>
      </c>
      <c r="K29" s="120">
        <v>16.100000000000001</v>
      </c>
      <c r="L29" s="120">
        <v>34.6</v>
      </c>
      <c r="N29"/>
      <c r="O29"/>
      <c r="P29"/>
      <c r="Q29"/>
      <c r="R29"/>
      <c r="S29"/>
      <c r="T29"/>
      <c r="U29"/>
      <c r="V29"/>
      <c r="W29" s="88"/>
      <c r="X29" s="89"/>
      <c r="Y29" s="89"/>
      <c r="Z29" s="89"/>
      <c r="AA29" s="89"/>
      <c r="AB29" s="89"/>
      <c r="AC29" s="89"/>
      <c r="AD29" s="89"/>
      <c r="AE29" s="89"/>
      <c r="AF29" s="89"/>
    </row>
    <row r="30" spans="1:32" ht="13.5" x14ac:dyDescent="0.35">
      <c r="A30" s="239" t="s">
        <v>26</v>
      </c>
      <c r="B30" s="239"/>
      <c r="C30" s="239"/>
      <c r="D30" s="66">
        <v>524</v>
      </c>
      <c r="E30" s="66">
        <v>815</v>
      </c>
      <c r="F30" s="66">
        <v>1339</v>
      </c>
      <c r="G30" s="66">
        <v>16461</v>
      </c>
      <c r="H30" s="66">
        <v>18856</v>
      </c>
      <c r="I30" s="66">
        <v>35317</v>
      </c>
      <c r="J30" s="120">
        <v>5.6</v>
      </c>
      <c r="K30" s="120">
        <v>6.4</v>
      </c>
      <c r="L30" s="120">
        <v>12</v>
      </c>
      <c r="N30"/>
      <c r="O30"/>
      <c r="P30"/>
      <c r="Q30"/>
      <c r="R30"/>
      <c r="S30"/>
      <c r="T30"/>
      <c r="U30"/>
      <c r="V30"/>
      <c r="W30" s="88"/>
      <c r="X30" s="89"/>
      <c r="Y30" s="89"/>
      <c r="Z30" s="89"/>
      <c r="AA30" s="89"/>
      <c r="AB30" s="89"/>
      <c r="AC30" s="89"/>
      <c r="AD30" s="89"/>
      <c r="AE30" s="89"/>
      <c r="AF30" s="89"/>
    </row>
    <row r="31" spans="1:32" ht="13.5" x14ac:dyDescent="0.35">
      <c r="A31" s="239" t="s">
        <v>27</v>
      </c>
      <c r="B31" s="239"/>
      <c r="C31" s="239"/>
      <c r="D31" s="66">
        <v>277</v>
      </c>
      <c r="E31" s="66">
        <v>299</v>
      </c>
      <c r="F31" s="66">
        <v>576</v>
      </c>
      <c r="G31" s="66">
        <v>9679</v>
      </c>
      <c r="H31" s="66">
        <v>7234</v>
      </c>
      <c r="I31" s="66">
        <v>16913</v>
      </c>
      <c r="J31" s="120">
        <v>7</v>
      </c>
      <c r="K31" s="120">
        <v>5.3</v>
      </c>
      <c r="L31" s="120">
        <v>12.3</v>
      </c>
      <c r="N31"/>
      <c r="O31"/>
      <c r="P31"/>
      <c r="Q31"/>
      <c r="R31"/>
      <c r="S31"/>
      <c r="T31"/>
      <c r="U31"/>
      <c r="V31"/>
      <c r="W31" s="88"/>
      <c r="X31" s="89"/>
      <c r="Y31" s="89"/>
      <c r="Z31" s="89"/>
      <c r="AA31" s="89"/>
      <c r="AB31" s="89"/>
      <c r="AC31" s="89"/>
      <c r="AD31" s="89"/>
      <c r="AE31" s="89"/>
      <c r="AF31" s="89"/>
    </row>
    <row r="32" spans="1:32" ht="13.5" x14ac:dyDescent="0.35">
      <c r="A32" s="239" t="s">
        <v>28</v>
      </c>
      <c r="B32" s="239"/>
      <c r="C32" s="239"/>
      <c r="D32" s="66">
        <v>3894</v>
      </c>
      <c r="E32" s="66">
        <v>5449</v>
      </c>
      <c r="F32" s="66">
        <v>9343</v>
      </c>
      <c r="G32" s="66">
        <v>158873</v>
      </c>
      <c r="H32" s="66">
        <v>136050</v>
      </c>
      <c r="I32" s="66">
        <v>294923</v>
      </c>
      <c r="J32" s="120">
        <v>13</v>
      </c>
      <c r="K32" s="120">
        <v>11.1</v>
      </c>
      <c r="L32" s="120">
        <v>24.1</v>
      </c>
      <c r="N32"/>
      <c r="O32"/>
      <c r="P32"/>
      <c r="Q32"/>
      <c r="R32"/>
      <c r="S32"/>
      <c r="T32"/>
      <c r="U32"/>
      <c r="V32"/>
      <c r="W32" s="88"/>
      <c r="X32" s="89"/>
      <c r="Y32" s="89"/>
      <c r="Z32" s="89"/>
      <c r="AA32" s="89"/>
      <c r="AB32" s="89"/>
      <c r="AC32" s="89"/>
      <c r="AD32" s="89"/>
      <c r="AE32" s="89"/>
      <c r="AF32" s="89"/>
    </row>
    <row r="33" spans="1:12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</row>
    <row r="34" spans="1:12" x14ac:dyDescent="0.35">
      <c r="A34" s="46" t="s">
        <v>69</v>
      </c>
      <c r="B34" s="46" t="s">
        <v>118</v>
      </c>
    </row>
    <row r="37" spans="1:12" x14ac:dyDescent="0.35">
      <c r="F37" s="76"/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5:C5"/>
    <mergeCell ref="A6:C6"/>
    <mergeCell ref="A7:C7"/>
    <mergeCell ref="A8:C8"/>
    <mergeCell ref="A9:C9"/>
    <mergeCell ref="N1:O1"/>
    <mergeCell ref="D4:L4"/>
    <mergeCell ref="A1:B1"/>
    <mergeCell ref="A2:C3"/>
    <mergeCell ref="D2:F2"/>
    <mergeCell ref="G2:I2"/>
    <mergeCell ref="J2:L2"/>
    <mergeCell ref="C1:L1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opLeftCell="A13" workbookViewId="0">
      <selection activeCell="N26" sqref="N26"/>
    </sheetView>
  </sheetViews>
  <sheetFormatPr defaultColWidth="9.26953125" defaultRowHeight="13" x14ac:dyDescent="0.35"/>
  <cols>
    <col min="1" max="1" width="3.26953125" style="1" customWidth="1"/>
    <col min="2" max="2" width="14.453125" style="1" customWidth="1"/>
    <col min="3" max="3" width="1.26953125" style="1" customWidth="1"/>
    <col min="4" max="9" width="10.7265625" style="1" customWidth="1"/>
    <col min="10" max="12" width="10.7265625" style="87" customWidth="1"/>
    <col min="13" max="16384" width="9.26953125" style="1"/>
  </cols>
  <sheetData>
    <row r="1" spans="1:23" ht="27.65" customHeight="1" x14ac:dyDescent="0.35">
      <c r="A1" s="230" t="s">
        <v>97</v>
      </c>
      <c r="B1" s="230"/>
      <c r="C1" s="230" t="s">
        <v>162</v>
      </c>
      <c r="D1" s="230"/>
      <c r="E1" s="230"/>
      <c r="F1" s="230"/>
      <c r="G1" s="230"/>
      <c r="H1" s="230"/>
      <c r="I1" s="230"/>
      <c r="J1" s="230"/>
      <c r="K1" s="230"/>
      <c r="L1" s="230"/>
      <c r="N1" s="154" t="s">
        <v>147</v>
      </c>
      <c r="O1" s="154"/>
    </row>
    <row r="2" spans="1:23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23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3" ht="17.25" customHeight="1" x14ac:dyDescent="0.35">
      <c r="A4" s="69"/>
      <c r="B4" s="69"/>
      <c r="C4" s="69"/>
      <c r="D4" s="238" t="s">
        <v>115</v>
      </c>
      <c r="E4" s="238"/>
      <c r="F4" s="238"/>
      <c r="G4" s="238"/>
      <c r="H4" s="238"/>
      <c r="I4" s="238"/>
      <c r="J4" s="238"/>
      <c r="K4" s="238"/>
      <c r="L4" s="238"/>
    </row>
    <row r="5" spans="1:23" ht="13.5" x14ac:dyDescent="0.35">
      <c r="A5" s="233" t="s">
        <v>2</v>
      </c>
      <c r="B5" s="233"/>
      <c r="C5" s="233"/>
      <c r="D5" s="67">
        <v>2</v>
      </c>
      <c r="E5" s="67">
        <v>18</v>
      </c>
      <c r="F5" s="67">
        <v>20</v>
      </c>
      <c r="G5" s="67">
        <v>62</v>
      </c>
      <c r="H5" s="67">
        <v>672</v>
      </c>
      <c r="I5" s="67">
        <v>734</v>
      </c>
      <c r="J5" s="86">
        <v>0.1</v>
      </c>
      <c r="K5" s="86">
        <v>0.8</v>
      </c>
      <c r="L5" s="86">
        <v>0.9</v>
      </c>
      <c r="N5"/>
      <c r="O5"/>
      <c r="P5"/>
      <c r="Q5"/>
      <c r="R5"/>
      <c r="S5"/>
      <c r="T5"/>
      <c r="U5"/>
      <c r="V5"/>
      <c r="W5" s="89"/>
    </row>
    <row r="6" spans="1:23" ht="13.5" x14ac:dyDescent="0.35">
      <c r="A6" s="233" t="s">
        <v>80</v>
      </c>
      <c r="B6" s="233"/>
      <c r="C6" s="233"/>
      <c r="D6" s="67">
        <v>1</v>
      </c>
      <c r="E6" s="67">
        <v>1</v>
      </c>
      <c r="F6" s="67">
        <v>2</v>
      </c>
      <c r="G6" s="67">
        <v>18</v>
      </c>
      <c r="H6" s="67">
        <v>36</v>
      </c>
      <c r="I6" s="67">
        <v>54</v>
      </c>
      <c r="J6" s="86">
        <v>0.8</v>
      </c>
      <c r="K6" s="86">
        <v>1.5</v>
      </c>
      <c r="L6" s="86">
        <v>2.2999999999999998</v>
      </c>
      <c r="N6"/>
      <c r="O6"/>
      <c r="P6"/>
      <c r="Q6"/>
      <c r="R6"/>
      <c r="S6"/>
      <c r="T6"/>
      <c r="U6"/>
      <c r="V6"/>
      <c r="W6" s="89"/>
    </row>
    <row r="7" spans="1:23" ht="13.5" x14ac:dyDescent="0.35">
      <c r="A7" s="233" t="s">
        <v>9</v>
      </c>
      <c r="B7" s="233"/>
      <c r="C7" s="233"/>
      <c r="D7" s="67">
        <v>1</v>
      </c>
      <c r="E7" s="67">
        <v>7</v>
      </c>
      <c r="F7" s="67">
        <v>8</v>
      </c>
      <c r="G7" s="67">
        <v>24</v>
      </c>
      <c r="H7" s="67">
        <v>282</v>
      </c>
      <c r="I7" s="67">
        <v>306</v>
      </c>
      <c r="J7" s="86">
        <v>0.1</v>
      </c>
      <c r="K7" s="86">
        <v>1.1000000000000001</v>
      </c>
      <c r="L7" s="86">
        <v>1.2</v>
      </c>
      <c r="N7"/>
      <c r="O7"/>
      <c r="P7"/>
      <c r="Q7"/>
      <c r="R7"/>
      <c r="S7"/>
      <c r="T7"/>
      <c r="U7"/>
      <c r="V7"/>
      <c r="W7" s="89"/>
    </row>
    <row r="8" spans="1:23" ht="13.5" x14ac:dyDescent="0.35">
      <c r="A8" s="233" t="s">
        <v>4</v>
      </c>
      <c r="B8" s="233"/>
      <c r="C8" s="233"/>
      <c r="D8" s="67">
        <v>2</v>
      </c>
      <c r="E8" s="67">
        <v>29</v>
      </c>
      <c r="F8" s="67">
        <v>31</v>
      </c>
      <c r="G8" s="67">
        <v>45</v>
      </c>
      <c r="H8" s="67">
        <v>897</v>
      </c>
      <c r="I8" s="67">
        <v>942</v>
      </c>
      <c r="J8" s="86">
        <v>0</v>
      </c>
      <c r="K8" s="86">
        <v>0.4</v>
      </c>
      <c r="L8" s="86">
        <v>0.4</v>
      </c>
      <c r="N8"/>
      <c r="O8"/>
      <c r="P8"/>
      <c r="Q8"/>
      <c r="R8"/>
      <c r="S8"/>
      <c r="T8"/>
      <c r="U8"/>
      <c r="V8"/>
      <c r="W8" s="89"/>
    </row>
    <row r="9" spans="1:23" ht="13.5" x14ac:dyDescent="0.35">
      <c r="A9" s="233" t="s">
        <v>36</v>
      </c>
      <c r="B9" s="233"/>
      <c r="C9" s="233"/>
      <c r="D9" s="67">
        <v>3</v>
      </c>
      <c r="E9" s="67">
        <v>15</v>
      </c>
      <c r="F9" s="67">
        <v>18</v>
      </c>
      <c r="G9" s="67">
        <v>79</v>
      </c>
      <c r="H9" s="67">
        <v>317</v>
      </c>
      <c r="I9" s="67">
        <v>396</v>
      </c>
      <c r="J9" s="86">
        <v>0.3</v>
      </c>
      <c r="K9" s="86">
        <v>1.1000000000000001</v>
      </c>
      <c r="L9" s="86">
        <v>1.4</v>
      </c>
      <c r="N9"/>
      <c r="O9"/>
      <c r="P9"/>
      <c r="Q9"/>
      <c r="R9"/>
      <c r="S9"/>
      <c r="T9"/>
      <c r="U9"/>
      <c r="V9"/>
      <c r="W9" s="89"/>
    </row>
    <row r="10" spans="1:23" ht="13.5" x14ac:dyDescent="0.35">
      <c r="A10" s="234" t="s">
        <v>5</v>
      </c>
      <c r="B10" s="234"/>
      <c r="C10" s="234"/>
      <c r="D10" s="68">
        <v>1</v>
      </c>
      <c r="E10" s="68">
        <v>15</v>
      </c>
      <c r="F10" s="68">
        <v>16</v>
      </c>
      <c r="G10" s="68">
        <v>15</v>
      </c>
      <c r="H10" s="68">
        <v>317</v>
      </c>
      <c r="I10" s="68">
        <v>332</v>
      </c>
      <c r="J10" s="103">
        <v>0.1</v>
      </c>
      <c r="K10" s="103">
        <v>2</v>
      </c>
      <c r="L10" s="103">
        <v>2.1</v>
      </c>
      <c r="N10"/>
      <c r="O10"/>
      <c r="P10"/>
      <c r="Q10"/>
      <c r="R10"/>
      <c r="S10"/>
      <c r="T10"/>
      <c r="U10"/>
      <c r="V10"/>
      <c r="W10" s="89"/>
    </row>
    <row r="11" spans="1:23" ht="13.5" x14ac:dyDescent="0.35">
      <c r="A11" s="234" t="s">
        <v>6</v>
      </c>
      <c r="B11" s="234"/>
      <c r="C11" s="234"/>
      <c r="D11" s="68">
        <v>2</v>
      </c>
      <c r="E11" s="68">
        <v>0</v>
      </c>
      <c r="F11" s="68">
        <v>2</v>
      </c>
      <c r="G11" s="68">
        <v>64</v>
      </c>
      <c r="H11" s="68">
        <v>0</v>
      </c>
      <c r="I11" s="68">
        <v>64</v>
      </c>
      <c r="J11" s="103">
        <v>0.5</v>
      </c>
      <c r="K11" s="103">
        <v>0</v>
      </c>
      <c r="L11" s="103">
        <v>0.5</v>
      </c>
      <c r="N11"/>
      <c r="O11"/>
      <c r="P11"/>
      <c r="Q11"/>
      <c r="R11"/>
      <c r="S11"/>
      <c r="T11"/>
      <c r="U11"/>
      <c r="V11"/>
      <c r="W11" s="89"/>
    </row>
    <row r="12" spans="1:23" ht="13.5" x14ac:dyDescent="0.35">
      <c r="A12" s="233" t="s">
        <v>7</v>
      </c>
      <c r="B12" s="233"/>
      <c r="C12" s="233"/>
      <c r="D12" s="67">
        <v>6</v>
      </c>
      <c r="E12" s="67">
        <v>16</v>
      </c>
      <c r="F12" s="67">
        <v>22</v>
      </c>
      <c r="G12" s="67">
        <v>169</v>
      </c>
      <c r="H12" s="67">
        <v>529</v>
      </c>
      <c r="I12" s="67">
        <v>698</v>
      </c>
      <c r="J12" s="86">
        <v>0.2</v>
      </c>
      <c r="K12" s="86">
        <v>0.5</v>
      </c>
      <c r="L12" s="86">
        <v>0.7</v>
      </c>
      <c r="N12"/>
      <c r="O12"/>
      <c r="P12"/>
      <c r="Q12"/>
      <c r="R12"/>
      <c r="S12"/>
      <c r="T12"/>
      <c r="U12"/>
      <c r="V12"/>
      <c r="W12" s="89"/>
    </row>
    <row r="13" spans="1:23" ht="13.5" x14ac:dyDescent="0.35">
      <c r="A13" s="233" t="s">
        <v>8</v>
      </c>
      <c r="B13" s="233"/>
      <c r="C13" s="233"/>
      <c r="D13" s="67">
        <v>2</v>
      </c>
      <c r="E13" s="67">
        <v>10</v>
      </c>
      <c r="F13" s="67">
        <v>12</v>
      </c>
      <c r="G13" s="67">
        <v>71</v>
      </c>
      <c r="H13" s="67">
        <v>333</v>
      </c>
      <c r="I13" s="67">
        <v>404</v>
      </c>
      <c r="J13" s="86">
        <v>0.3</v>
      </c>
      <c r="K13" s="86">
        <v>1.5</v>
      </c>
      <c r="L13" s="86">
        <v>1.8</v>
      </c>
      <c r="N13"/>
      <c r="O13"/>
      <c r="P13"/>
      <c r="Q13"/>
      <c r="R13"/>
      <c r="S13"/>
      <c r="T13"/>
      <c r="U13"/>
      <c r="V13"/>
      <c r="W13" s="89"/>
    </row>
    <row r="14" spans="1:23" ht="13.5" x14ac:dyDescent="0.35">
      <c r="A14" s="233" t="s">
        <v>10</v>
      </c>
      <c r="B14" s="233"/>
      <c r="C14" s="233"/>
      <c r="D14" s="67">
        <v>7</v>
      </c>
      <c r="E14" s="67">
        <v>17</v>
      </c>
      <c r="F14" s="67">
        <v>24</v>
      </c>
      <c r="G14" s="67">
        <v>330</v>
      </c>
      <c r="H14" s="67">
        <v>670</v>
      </c>
      <c r="I14" s="67">
        <v>1000</v>
      </c>
      <c r="J14" s="86">
        <v>0.4</v>
      </c>
      <c r="K14" s="86">
        <v>0.7</v>
      </c>
      <c r="L14" s="86">
        <v>1.1000000000000001</v>
      </c>
      <c r="N14"/>
      <c r="O14"/>
      <c r="P14"/>
      <c r="Q14"/>
      <c r="R14"/>
      <c r="S14"/>
      <c r="T14"/>
      <c r="U14"/>
      <c r="V14"/>
      <c r="W14" s="89"/>
    </row>
    <row r="15" spans="1:23" ht="13.5" x14ac:dyDescent="0.35">
      <c r="A15" s="233" t="s">
        <v>11</v>
      </c>
      <c r="B15" s="233"/>
      <c r="C15" s="233"/>
      <c r="D15" s="67">
        <v>3</v>
      </c>
      <c r="E15" s="67">
        <v>9</v>
      </c>
      <c r="F15" s="67">
        <v>12</v>
      </c>
      <c r="G15" s="67">
        <v>85</v>
      </c>
      <c r="H15" s="67">
        <v>356</v>
      </c>
      <c r="I15" s="67">
        <v>441</v>
      </c>
      <c r="J15" s="86">
        <v>0.1</v>
      </c>
      <c r="K15" s="86">
        <v>0.5</v>
      </c>
      <c r="L15" s="86">
        <v>0.6</v>
      </c>
      <c r="N15"/>
      <c r="O15"/>
      <c r="P15"/>
      <c r="Q15"/>
      <c r="R15"/>
      <c r="S15"/>
      <c r="T15"/>
      <c r="U15"/>
      <c r="V15"/>
      <c r="W15" s="89"/>
    </row>
    <row r="16" spans="1:23" ht="13.5" x14ac:dyDescent="0.35">
      <c r="A16" s="233" t="s">
        <v>12</v>
      </c>
      <c r="B16" s="233"/>
      <c r="C16" s="233"/>
      <c r="D16" s="67">
        <v>0</v>
      </c>
      <c r="E16" s="67">
        <v>2</v>
      </c>
      <c r="F16" s="67">
        <v>2</v>
      </c>
      <c r="G16" s="67">
        <v>0</v>
      </c>
      <c r="H16" s="67">
        <v>104</v>
      </c>
      <c r="I16" s="67">
        <v>104</v>
      </c>
      <c r="J16" s="86">
        <v>0</v>
      </c>
      <c r="K16" s="86">
        <v>0.7</v>
      </c>
      <c r="L16" s="86">
        <v>0.7</v>
      </c>
      <c r="N16"/>
      <c r="O16"/>
      <c r="P16"/>
      <c r="Q16"/>
      <c r="R16"/>
      <c r="S16"/>
      <c r="T16"/>
      <c r="U16"/>
      <c r="V16"/>
      <c r="W16" s="89"/>
    </row>
    <row r="17" spans="1:23" ht="13.5" x14ac:dyDescent="0.35">
      <c r="A17" s="233" t="s">
        <v>13</v>
      </c>
      <c r="B17" s="233"/>
      <c r="C17" s="233"/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86">
        <v>0</v>
      </c>
      <c r="K17" s="86">
        <v>0</v>
      </c>
      <c r="L17" s="86">
        <v>0</v>
      </c>
      <c r="N17"/>
      <c r="O17"/>
      <c r="P17"/>
      <c r="Q17"/>
      <c r="R17"/>
      <c r="S17"/>
      <c r="T17"/>
      <c r="U17"/>
      <c r="V17"/>
      <c r="W17" s="89"/>
    </row>
    <row r="18" spans="1:23" ht="13.5" x14ac:dyDescent="0.35">
      <c r="A18" s="233" t="s">
        <v>14</v>
      </c>
      <c r="B18" s="233"/>
      <c r="C18" s="233"/>
      <c r="D18" s="67">
        <v>0</v>
      </c>
      <c r="E18" s="67">
        <v>38</v>
      </c>
      <c r="F18" s="67">
        <v>38</v>
      </c>
      <c r="G18" s="67">
        <v>0</v>
      </c>
      <c r="H18" s="67">
        <v>1110</v>
      </c>
      <c r="I18" s="67">
        <v>1110</v>
      </c>
      <c r="J18" s="86">
        <v>0</v>
      </c>
      <c r="K18" s="86">
        <v>1</v>
      </c>
      <c r="L18" s="86">
        <v>1</v>
      </c>
      <c r="N18"/>
      <c r="O18"/>
      <c r="P18"/>
      <c r="Q18"/>
      <c r="R18"/>
      <c r="S18"/>
      <c r="T18"/>
      <c r="U18"/>
      <c r="V18"/>
      <c r="W18" s="89"/>
    </row>
    <row r="19" spans="1:23" ht="13.5" x14ac:dyDescent="0.35">
      <c r="A19" s="233" t="s">
        <v>15</v>
      </c>
      <c r="B19" s="233"/>
      <c r="C19" s="233"/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86">
        <v>0</v>
      </c>
      <c r="K19" s="86">
        <v>0</v>
      </c>
      <c r="L19" s="86">
        <v>0</v>
      </c>
      <c r="N19"/>
      <c r="O19"/>
      <c r="P19"/>
      <c r="Q19"/>
      <c r="R19"/>
      <c r="S19"/>
      <c r="T19"/>
      <c r="U19"/>
      <c r="V19"/>
      <c r="W19" s="89"/>
    </row>
    <row r="20" spans="1:23" ht="13.5" x14ac:dyDescent="0.35">
      <c r="A20" s="233" t="s">
        <v>16</v>
      </c>
      <c r="B20" s="233"/>
      <c r="C20" s="233"/>
      <c r="D20" s="67">
        <v>0</v>
      </c>
      <c r="E20" s="67">
        <v>1</v>
      </c>
      <c r="F20" s="67">
        <v>1</v>
      </c>
      <c r="G20" s="67">
        <v>0</v>
      </c>
      <c r="H20" s="67">
        <v>25</v>
      </c>
      <c r="I20" s="67">
        <v>25</v>
      </c>
      <c r="J20" s="86">
        <v>0</v>
      </c>
      <c r="K20" s="86">
        <v>0.5</v>
      </c>
      <c r="L20" s="86">
        <v>0.5</v>
      </c>
      <c r="N20"/>
      <c r="O20"/>
      <c r="P20"/>
      <c r="Q20"/>
      <c r="R20"/>
      <c r="S20"/>
      <c r="T20"/>
      <c r="U20"/>
      <c r="V20"/>
      <c r="W20" s="89"/>
    </row>
    <row r="21" spans="1:23" s="87" customFormat="1" ht="13.5" x14ac:dyDescent="0.35">
      <c r="A21" s="240" t="s">
        <v>17</v>
      </c>
      <c r="B21" s="240"/>
      <c r="C21" s="240"/>
      <c r="D21" s="67">
        <v>0</v>
      </c>
      <c r="E21" s="67">
        <v>5</v>
      </c>
      <c r="F21" s="67">
        <v>5</v>
      </c>
      <c r="G21" s="67">
        <v>0</v>
      </c>
      <c r="H21" s="67">
        <v>192</v>
      </c>
      <c r="I21" s="67">
        <v>192</v>
      </c>
      <c r="J21" s="86">
        <v>0</v>
      </c>
      <c r="K21" s="86">
        <v>0.1</v>
      </c>
      <c r="L21" s="86">
        <v>0.1</v>
      </c>
      <c r="N21"/>
      <c r="O21"/>
      <c r="P21"/>
      <c r="Q21"/>
      <c r="R21"/>
      <c r="S21"/>
      <c r="T21"/>
      <c r="U21"/>
      <c r="V21"/>
      <c r="W21" s="89"/>
    </row>
    <row r="22" spans="1:23" s="87" customFormat="1" ht="13.5" x14ac:dyDescent="0.35">
      <c r="A22" s="240" t="s">
        <v>18</v>
      </c>
      <c r="B22" s="240"/>
      <c r="C22" s="240"/>
      <c r="D22" s="67">
        <v>0</v>
      </c>
      <c r="E22" s="67">
        <v>2</v>
      </c>
      <c r="F22" s="67">
        <v>2</v>
      </c>
      <c r="G22" s="67">
        <v>0</v>
      </c>
      <c r="H22" s="67">
        <v>51</v>
      </c>
      <c r="I22" s="67">
        <v>51</v>
      </c>
      <c r="J22" s="86">
        <v>0</v>
      </c>
      <c r="K22" s="86">
        <v>0.1</v>
      </c>
      <c r="L22" s="86">
        <v>0.1</v>
      </c>
      <c r="N22"/>
      <c r="O22"/>
      <c r="P22"/>
      <c r="Q22"/>
      <c r="R22"/>
      <c r="S22"/>
      <c r="T22"/>
      <c r="U22"/>
      <c r="V22"/>
      <c r="W22" s="89"/>
    </row>
    <row r="23" spans="1:23" s="87" customFormat="1" ht="13.5" x14ac:dyDescent="0.35">
      <c r="A23" s="240" t="s">
        <v>19</v>
      </c>
      <c r="B23" s="240"/>
      <c r="C23" s="240"/>
      <c r="D23" s="67">
        <v>0</v>
      </c>
      <c r="E23" s="67">
        <v>1</v>
      </c>
      <c r="F23" s="67">
        <v>1</v>
      </c>
      <c r="G23" s="67">
        <v>0</v>
      </c>
      <c r="H23" s="67">
        <v>25</v>
      </c>
      <c r="I23" s="67">
        <v>25</v>
      </c>
      <c r="J23" s="86">
        <v>0</v>
      </c>
      <c r="K23" s="86">
        <v>0.2</v>
      </c>
      <c r="L23" s="86">
        <v>0.2</v>
      </c>
      <c r="N23"/>
      <c r="O23"/>
      <c r="P23"/>
      <c r="Q23"/>
      <c r="R23"/>
      <c r="S23"/>
      <c r="T23"/>
      <c r="U23"/>
      <c r="V23"/>
      <c r="W23" s="89"/>
    </row>
    <row r="24" spans="1:23" s="87" customFormat="1" ht="13.5" x14ac:dyDescent="0.35">
      <c r="A24" s="240" t="s">
        <v>20</v>
      </c>
      <c r="B24" s="240"/>
      <c r="C24" s="240"/>
      <c r="D24" s="67">
        <v>0</v>
      </c>
      <c r="E24" s="67">
        <v>2</v>
      </c>
      <c r="F24" s="67">
        <v>2</v>
      </c>
      <c r="G24" s="67">
        <v>0</v>
      </c>
      <c r="H24" s="67">
        <v>33</v>
      </c>
      <c r="I24" s="67">
        <v>33</v>
      </c>
      <c r="J24" s="86">
        <v>0</v>
      </c>
      <c r="K24" s="86">
        <v>0.1</v>
      </c>
      <c r="L24" s="86">
        <v>0.1</v>
      </c>
      <c r="N24"/>
      <c r="O24"/>
      <c r="P24"/>
      <c r="Q24"/>
      <c r="R24"/>
      <c r="S24"/>
      <c r="T24"/>
      <c r="U24"/>
      <c r="V24"/>
      <c r="W24" s="89"/>
    </row>
    <row r="25" spans="1:23" s="87" customFormat="1" ht="13.5" x14ac:dyDescent="0.35">
      <c r="A25" s="240" t="s">
        <v>21</v>
      </c>
      <c r="B25" s="240"/>
      <c r="C25" s="240"/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86">
        <v>0</v>
      </c>
      <c r="K25" s="86">
        <v>0</v>
      </c>
      <c r="L25" s="86">
        <v>0</v>
      </c>
      <c r="N25"/>
      <c r="O25"/>
      <c r="P25"/>
      <c r="Q25"/>
      <c r="R25"/>
      <c r="S25"/>
      <c r="T25"/>
      <c r="U25"/>
      <c r="V25"/>
      <c r="W25" s="89"/>
    </row>
    <row r="26" spans="1:23" s="87" customFormat="1" ht="13.5" x14ac:dyDescent="0.35">
      <c r="A26" s="240" t="s">
        <v>22</v>
      </c>
      <c r="B26" s="240"/>
      <c r="C26" s="240"/>
      <c r="D26" s="67">
        <v>2</v>
      </c>
      <c r="E26" s="67">
        <v>2</v>
      </c>
      <c r="F26" s="67">
        <v>4</v>
      </c>
      <c r="G26" s="67">
        <v>38</v>
      </c>
      <c r="H26" s="67">
        <v>55</v>
      </c>
      <c r="I26" s="67">
        <v>93</v>
      </c>
      <c r="J26" s="86">
        <v>0.2</v>
      </c>
      <c r="K26" s="86">
        <v>0.2</v>
      </c>
      <c r="L26" s="86">
        <v>0.4</v>
      </c>
      <c r="N26"/>
      <c r="O26"/>
      <c r="P26"/>
      <c r="Q26"/>
      <c r="R26"/>
      <c r="S26"/>
      <c r="T26"/>
      <c r="U26"/>
      <c r="V26"/>
      <c r="W26" s="89"/>
    </row>
    <row r="27" spans="1:23" ht="13.5" x14ac:dyDescent="0.35">
      <c r="A27" s="239" t="s">
        <v>23</v>
      </c>
      <c r="B27" s="239"/>
      <c r="C27" s="239"/>
      <c r="D27" s="66">
        <v>6</v>
      </c>
      <c r="E27" s="66">
        <v>55</v>
      </c>
      <c r="F27" s="66">
        <v>61</v>
      </c>
      <c r="G27" s="66">
        <v>149</v>
      </c>
      <c r="H27" s="66">
        <v>1887</v>
      </c>
      <c r="I27" s="66">
        <v>2036</v>
      </c>
      <c r="J27" s="120">
        <v>0</v>
      </c>
      <c r="K27" s="120">
        <v>0.6</v>
      </c>
      <c r="L27" s="120">
        <v>0.6</v>
      </c>
      <c r="N27"/>
      <c r="O27"/>
      <c r="P27"/>
      <c r="Q27"/>
      <c r="R27"/>
      <c r="S27"/>
      <c r="T27"/>
      <c r="U27"/>
      <c r="V27"/>
      <c r="W27" s="89"/>
    </row>
    <row r="28" spans="1:23" ht="13.5" x14ac:dyDescent="0.35">
      <c r="A28" s="239" t="s">
        <v>24</v>
      </c>
      <c r="B28" s="239"/>
      <c r="C28" s="239"/>
      <c r="D28" s="66">
        <v>18</v>
      </c>
      <c r="E28" s="66">
        <v>58</v>
      </c>
      <c r="F28" s="66">
        <v>76</v>
      </c>
      <c r="G28" s="66">
        <v>649</v>
      </c>
      <c r="H28" s="66">
        <v>1849</v>
      </c>
      <c r="I28" s="66">
        <v>2498</v>
      </c>
      <c r="J28" s="120">
        <v>0.3</v>
      </c>
      <c r="K28" s="120">
        <v>0.8</v>
      </c>
      <c r="L28" s="120">
        <v>1</v>
      </c>
      <c r="N28"/>
      <c r="O28"/>
      <c r="P28"/>
      <c r="Q28"/>
      <c r="R28"/>
      <c r="S28"/>
      <c r="T28"/>
      <c r="U28"/>
      <c r="V28"/>
      <c r="W28" s="89"/>
    </row>
    <row r="29" spans="1:23" ht="13.5" x14ac:dyDescent="0.35">
      <c r="A29" s="239" t="s">
        <v>25</v>
      </c>
      <c r="B29" s="239"/>
      <c r="C29" s="239"/>
      <c r="D29" s="66">
        <v>3</v>
      </c>
      <c r="E29" s="66">
        <v>49</v>
      </c>
      <c r="F29" s="66">
        <v>52</v>
      </c>
      <c r="G29" s="66">
        <v>85</v>
      </c>
      <c r="H29" s="66">
        <v>1570</v>
      </c>
      <c r="I29" s="66">
        <v>1655</v>
      </c>
      <c r="J29" s="120">
        <v>0</v>
      </c>
      <c r="K29" s="120">
        <v>0.7</v>
      </c>
      <c r="L29" s="120">
        <v>0.7</v>
      </c>
      <c r="N29"/>
      <c r="O29"/>
      <c r="P29"/>
      <c r="Q29"/>
      <c r="R29"/>
      <c r="S29"/>
      <c r="T29"/>
      <c r="U29"/>
      <c r="V29"/>
      <c r="W29" s="89"/>
    </row>
    <row r="30" spans="1:23" ht="13.5" x14ac:dyDescent="0.35">
      <c r="A30" s="239" t="s">
        <v>26</v>
      </c>
      <c r="B30" s="239"/>
      <c r="C30" s="239"/>
      <c r="D30" s="66">
        <v>0</v>
      </c>
      <c r="E30" s="66">
        <v>11</v>
      </c>
      <c r="F30" s="66">
        <v>11</v>
      </c>
      <c r="G30" s="66">
        <v>0</v>
      </c>
      <c r="H30" s="66">
        <v>326</v>
      </c>
      <c r="I30" s="66">
        <v>326</v>
      </c>
      <c r="J30" s="120">
        <v>0</v>
      </c>
      <c r="K30" s="120">
        <v>0.1</v>
      </c>
      <c r="L30" s="120">
        <v>0.1</v>
      </c>
      <c r="N30"/>
      <c r="O30"/>
      <c r="P30"/>
      <c r="Q30"/>
      <c r="R30"/>
      <c r="S30"/>
      <c r="T30"/>
      <c r="U30"/>
      <c r="V30"/>
      <c r="W30" s="89"/>
    </row>
    <row r="31" spans="1:23" ht="13.5" x14ac:dyDescent="0.35">
      <c r="A31" s="239" t="s">
        <v>27</v>
      </c>
      <c r="B31" s="239"/>
      <c r="C31" s="239"/>
      <c r="D31" s="66">
        <v>2</v>
      </c>
      <c r="E31" s="66">
        <v>2</v>
      </c>
      <c r="F31" s="66">
        <v>4</v>
      </c>
      <c r="G31" s="66">
        <v>38</v>
      </c>
      <c r="H31" s="66">
        <v>55</v>
      </c>
      <c r="I31" s="66">
        <v>93</v>
      </c>
      <c r="J31" s="120">
        <v>0</v>
      </c>
      <c r="K31" s="120">
        <v>0</v>
      </c>
      <c r="L31" s="120">
        <v>0.1</v>
      </c>
      <c r="N31"/>
      <c r="O31"/>
      <c r="P31"/>
      <c r="Q31"/>
      <c r="R31"/>
      <c r="S31"/>
      <c r="T31"/>
      <c r="U31"/>
      <c r="V31"/>
      <c r="W31" s="89"/>
    </row>
    <row r="32" spans="1:23" ht="13.5" x14ac:dyDescent="0.35">
      <c r="A32" s="239" t="s">
        <v>28</v>
      </c>
      <c r="B32" s="239"/>
      <c r="C32" s="239"/>
      <c r="D32" s="66">
        <v>29</v>
      </c>
      <c r="E32" s="66">
        <v>175</v>
      </c>
      <c r="F32" s="66">
        <v>204</v>
      </c>
      <c r="G32" s="66">
        <v>921</v>
      </c>
      <c r="H32" s="66">
        <v>5687</v>
      </c>
      <c r="I32" s="66">
        <v>6608</v>
      </c>
      <c r="J32" s="120">
        <v>0.1</v>
      </c>
      <c r="K32" s="120">
        <v>0.5</v>
      </c>
      <c r="L32" s="120">
        <v>0.5</v>
      </c>
      <c r="N32"/>
      <c r="O32"/>
      <c r="P32"/>
      <c r="Q32"/>
      <c r="R32"/>
      <c r="S32"/>
      <c r="T32"/>
      <c r="U32"/>
      <c r="V32"/>
      <c r="W32" s="89"/>
    </row>
    <row r="33" spans="1:12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</row>
    <row r="34" spans="1:12" x14ac:dyDescent="0.35">
      <c r="A34" s="46" t="s">
        <v>69</v>
      </c>
      <c r="B34" s="46" t="s">
        <v>91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workbookViewId="0">
      <selection activeCell="N13" sqref="N13"/>
    </sheetView>
  </sheetViews>
  <sheetFormatPr defaultColWidth="9.26953125" defaultRowHeight="13" x14ac:dyDescent="0.35"/>
  <cols>
    <col min="1" max="1" width="3.26953125" style="1" customWidth="1"/>
    <col min="2" max="2" width="14.453125" style="1" customWidth="1"/>
    <col min="3" max="3" width="1.26953125" style="1" customWidth="1"/>
    <col min="4" max="9" width="10.7265625" style="1" customWidth="1"/>
    <col min="10" max="12" width="10.7265625" style="87" customWidth="1"/>
    <col min="13" max="16384" width="9.26953125" style="1"/>
  </cols>
  <sheetData>
    <row r="1" spans="1:23" ht="30" customHeight="1" x14ac:dyDescent="0.35">
      <c r="A1" s="230" t="s">
        <v>97</v>
      </c>
      <c r="B1" s="230"/>
      <c r="C1" s="230" t="s">
        <v>161</v>
      </c>
      <c r="D1" s="230"/>
      <c r="E1" s="230"/>
      <c r="F1" s="230"/>
      <c r="G1" s="230"/>
      <c r="H1" s="230"/>
      <c r="I1" s="230"/>
      <c r="J1" s="230"/>
      <c r="K1" s="230"/>
      <c r="L1" s="230"/>
      <c r="M1" s="137"/>
      <c r="N1" s="154" t="s">
        <v>147</v>
      </c>
      <c r="O1" s="154"/>
      <c r="P1" s="137"/>
      <c r="Q1" s="137"/>
      <c r="R1" s="137"/>
    </row>
    <row r="2" spans="1:23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23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3" ht="17.25" customHeight="1" x14ac:dyDescent="0.35">
      <c r="A4" s="69"/>
      <c r="B4" s="69"/>
      <c r="C4" s="69"/>
      <c r="D4" s="238" t="s">
        <v>116</v>
      </c>
      <c r="E4" s="238"/>
      <c r="F4" s="238"/>
      <c r="G4" s="238"/>
      <c r="H4" s="238"/>
      <c r="I4" s="238"/>
      <c r="J4" s="238"/>
      <c r="K4" s="238"/>
      <c r="L4" s="238"/>
    </row>
    <row r="5" spans="1:23" ht="13.5" x14ac:dyDescent="0.35">
      <c r="A5" s="233" t="s">
        <v>2</v>
      </c>
      <c r="B5" s="233"/>
      <c r="C5" s="233"/>
      <c r="D5" s="67">
        <v>26</v>
      </c>
      <c r="E5" s="67">
        <v>126</v>
      </c>
      <c r="F5" s="67">
        <v>152</v>
      </c>
      <c r="G5" s="67">
        <v>362</v>
      </c>
      <c r="H5" s="67">
        <v>1875</v>
      </c>
      <c r="I5" s="67">
        <v>2237</v>
      </c>
      <c r="J5" s="86">
        <v>0.4</v>
      </c>
      <c r="K5" s="86">
        <v>2.2999999999999998</v>
      </c>
      <c r="L5" s="86">
        <v>2.7</v>
      </c>
      <c r="N5"/>
      <c r="O5"/>
      <c r="P5"/>
      <c r="Q5"/>
      <c r="R5"/>
      <c r="S5"/>
      <c r="T5"/>
      <c r="U5"/>
      <c r="V5"/>
      <c r="W5" s="89"/>
    </row>
    <row r="6" spans="1:23" ht="13.5" x14ac:dyDescent="0.35">
      <c r="A6" s="233" t="s">
        <v>80</v>
      </c>
      <c r="B6" s="233"/>
      <c r="C6" s="233"/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86">
        <v>0</v>
      </c>
      <c r="K6" s="86">
        <v>0</v>
      </c>
      <c r="L6" s="86">
        <v>0</v>
      </c>
      <c r="N6"/>
      <c r="O6"/>
      <c r="P6"/>
      <c r="Q6"/>
      <c r="R6"/>
      <c r="S6"/>
      <c r="T6"/>
      <c r="U6"/>
      <c r="V6"/>
      <c r="W6" s="89"/>
    </row>
    <row r="7" spans="1:23" ht="13.5" x14ac:dyDescent="0.35">
      <c r="A7" s="233" t="s">
        <v>9</v>
      </c>
      <c r="B7" s="233"/>
      <c r="C7" s="233"/>
      <c r="D7" s="67">
        <v>18</v>
      </c>
      <c r="E7" s="67">
        <v>65</v>
      </c>
      <c r="F7" s="67">
        <v>83</v>
      </c>
      <c r="G7" s="67">
        <v>280</v>
      </c>
      <c r="H7" s="67">
        <v>1234</v>
      </c>
      <c r="I7" s="67">
        <v>1514</v>
      </c>
      <c r="J7" s="86">
        <v>1.1000000000000001</v>
      </c>
      <c r="K7" s="86">
        <v>4.7</v>
      </c>
      <c r="L7" s="86">
        <v>5.7</v>
      </c>
      <c r="N7"/>
      <c r="O7"/>
      <c r="P7"/>
      <c r="Q7"/>
      <c r="R7"/>
      <c r="S7"/>
      <c r="T7"/>
      <c r="U7"/>
      <c r="V7"/>
      <c r="W7" s="89"/>
    </row>
    <row r="8" spans="1:23" ht="13.5" x14ac:dyDescent="0.35">
      <c r="A8" s="233" t="s">
        <v>4</v>
      </c>
      <c r="B8" s="233"/>
      <c r="C8" s="233"/>
      <c r="D8" s="67">
        <v>77</v>
      </c>
      <c r="E8" s="67">
        <v>540</v>
      </c>
      <c r="F8" s="67">
        <v>617</v>
      </c>
      <c r="G8" s="67">
        <v>1438</v>
      </c>
      <c r="H8" s="67">
        <v>8814</v>
      </c>
      <c r="I8" s="67">
        <v>10252</v>
      </c>
      <c r="J8" s="86">
        <v>0.7</v>
      </c>
      <c r="K8" s="86">
        <v>4.2</v>
      </c>
      <c r="L8" s="86">
        <v>4.9000000000000004</v>
      </c>
      <c r="N8"/>
      <c r="O8"/>
      <c r="P8"/>
      <c r="Q8"/>
      <c r="R8"/>
      <c r="S8"/>
      <c r="T8"/>
      <c r="U8"/>
      <c r="V8"/>
      <c r="W8" s="89"/>
    </row>
    <row r="9" spans="1:23" ht="13.5" x14ac:dyDescent="0.35">
      <c r="A9" s="233" t="s">
        <v>36</v>
      </c>
      <c r="B9" s="233"/>
      <c r="C9" s="233"/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86">
        <v>0</v>
      </c>
      <c r="K9" s="86">
        <v>0</v>
      </c>
      <c r="L9" s="86">
        <v>0</v>
      </c>
      <c r="N9"/>
      <c r="O9"/>
      <c r="P9"/>
      <c r="Q9"/>
      <c r="R9"/>
      <c r="S9"/>
      <c r="T9"/>
      <c r="U9"/>
      <c r="V9"/>
      <c r="W9" s="89"/>
    </row>
    <row r="10" spans="1:23" ht="13.5" x14ac:dyDescent="0.35">
      <c r="A10" s="234" t="s">
        <v>5</v>
      </c>
      <c r="B10" s="234"/>
      <c r="C10" s="234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103">
        <v>0</v>
      </c>
      <c r="K10" s="103">
        <v>0</v>
      </c>
      <c r="L10" s="103">
        <v>0</v>
      </c>
      <c r="N10"/>
      <c r="O10"/>
      <c r="P10"/>
      <c r="Q10"/>
      <c r="R10"/>
      <c r="S10"/>
      <c r="T10"/>
      <c r="U10"/>
      <c r="V10"/>
      <c r="W10" s="89"/>
    </row>
    <row r="11" spans="1:23" ht="13.5" x14ac:dyDescent="0.35">
      <c r="A11" s="234" t="s">
        <v>6</v>
      </c>
      <c r="B11" s="234"/>
      <c r="C11" s="234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103">
        <v>0</v>
      </c>
      <c r="K11" s="103">
        <v>0</v>
      </c>
      <c r="L11" s="103">
        <v>0</v>
      </c>
      <c r="N11"/>
      <c r="O11"/>
      <c r="P11"/>
      <c r="Q11"/>
      <c r="R11"/>
      <c r="S11"/>
      <c r="T11"/>
      <c r="U11"/>
      <c r="V11"/>
      <c r="W11" s="89"/>
    </row>
    <row r="12" spans="1:23" ht="13.5" x14ac:dyDescent="0.35">
      <c r="A12" s="233" t="s">
        <v>7</v>
      </c>
      <c r="B12" s="233"/>
      <c r="C12" s="233"/>
      <c r="D12" s="67">
        <v>5</v>
      </c>
      <c r="E12" s="67">
        <v>322</v>
      </c>
      <c r="F12" s="67">
        <v>327</v>
      </c>
      <c r="G12" s="67">
        <v>87</v>
      </c>
      <c r="H12" s="67">
        <v>5653</v>
      </c>
      <c r="I12" s="67">
        <v>5740</v>
      </c>
      <c r="J12" s="86">
        <v>0.1</v>
      </c>
      <c r="K12" s="86">
        <v>5.7</v>
      </c>
      <c r="L12" s="86">
        <v>5.8</v>
      </c>
      <c r="N12"/>
      <c r="O12"/>
      <c r="P12"/>
      <c r="Q12"/>
      <c r="R12"/>
      <c r="S12"/>
      <c r="T12"/>
      <c r="U12"/>
      <c r="V12"/>
      <c r="W12" s="89"/>
    </row>
    <row r="13" spans="1:23" ht="13.5" x14ac:dyDescent="0.35">
      <c r="A13" s="233" t="s">
        <v>8</v>
      </c>
      <c r="B13" s="233"/>
      <c r="C13" s="233"/>
      <c r="D13" s="67">
        <v>9</v>
      </c>
      <c r="E13" s="67">
        <v>51</v>
      </c>
      <c r="F13" s="67">
        <v>60</v>
      </c>
      <c r="G13" s="67">
        <v>115</v>
      </c>
      <c r="H13" s="67">
        <v>741</v>
      </c>
      <c r="I13" s="67">
        <v>856</v>
      </c>
      <c r="J13" s="86">
        <v>0.5</v>
      </c>
      <c r="K13" s="86">
        <v>3.3</v>
      </c>
      <c r="L13" s="86">
        <v>3.8</v>
      </c>
      <c r="N13"/>
      <c r="O13"/>
      <c r="P13"/>
      <c r="Q13"/>
      <c r="R13"/>
      <c r="S13"/>
      <c r="T13"/>
      <c r="U13"/>
      <c r="V13"/>
      <c r="W13" s="89"/>
    </row>
    <row r="14" spans="1:23" ht="13.5" x14ac:dyDescent="0.35">
      <c r="A14" s="233" t="s">
        <v>10</v>
      </c>
      <c r="B14" s="233"/>
      <c r="C14" s="233"/>
      <c r="D14" s="67">
        <v>25</v>
      </c>
      <c r="E14" s="67">
        <v>132</v>
      </c>
      <c r="F14" s="67">
        <v>157</v>
      </c>
      <c r="G14" s="67">
        <v>486</v>
      </c>
      <c r="H14" s="67">
        <v>2530</v>
      </c>
      <c r="I14" s="67">
        <v>3016</v>
      </c>
      <c r="J14" s="86">
        <v>0.5</v>
      </c>
      <c r="K14" s="86">
        <v>2.8</v>
      </c>
      <c r="L14" s="86">
        <v>3.3</v>
      </c>
      <c r="N14"/>
      <c r="O14"/>
      <c r="P14"/>
      <c r="Q14"/>
      <c r="R14"/>
      <c r="S14"/>
      <c r="T14"/>
      <c r="U14"/>
      <c r="V14"/>
      <c r="W14" s="89"/>
    </row>
    <row r="15" spans="1:23" ht="13.5" x14ac:dyDescent="0.35">
      <c r="A15" s="233" t="s">
        <v>11</v>
      </c>
      <c r="B15" s="233"/>
      <c r="C15" s="233"/>
      <c r="D15" s="67">
        <v>15</v>
      </c>
      <c r="E15" s="67">
        <v>30</v>
      </c>
      <c r="F15" s="67">
        <v>45</v>
      </c>
      <c r="G15" s="67">
        <v>238</v>
      </c>
      <c r="H15" s="67">
        <v>461</v>
      </c>
      <c r="I15" s="67">
        <v>699</v>
      </c>
      <c r="J15" s="86">
        <v>0.3</v>
      </c>
      <c r="K15" s="86">
        <v>0.7</v>
      </c>
      <c r="L15" s="86">
        <v>1</v>
      </c>
      <c r="N15"/>
      <c r="O15"/>
      <c r="P15"/>
      <c r="Q15"/>
      <c r="R15"/>
      <c r="S15"/>
      <c r="T15"/>
      <c r="U15"/>
      <c r="V15"/>
      <c r="W15" s="89"/>
    </row>
    <row r="16" spans="1:23" ht="13.5" x14ac:dyDescent="0.35">
      <c r="A16" s="233" t="s">
        <v>12</v>
      </c>
      <c r="B16" s="233"/>
      <c r="C16" s="233"/>
      <c r="D16" s="67">
        <v>6</v>
      </c>
      <c r="E16" s="67">
        <v>30</v>
      </c>
      <c r="F16" s="67">
        <v>36</v>
      </c>
      <c r="G16" s="67">
        <v>78</v>
      </c>
      <c r="H16" s="67">
        <v>440</v>
      </c>
      <c r="I16" s="67">
        <v>518</v>
      </c>
      <c r="J16" s="86">
        <v>0.5</v>
      </c>
      <c r="K16" s="86">
        <v>2.8</v>
      </c>
      <c r="L16" s="86">
        <v>3.3</v>
      </c>
      <c r="N16"/>
      <c r="O16"/>
      <c r="P16"/>
      <c r="Q16"/>
      <c r="R16"/>
      <c r="S16"/>
      <c r="T16"/>
      <c r="U16"/>
      <c r="V16"/>
      <c r="W16" s="89"/>
    </row>
    <row r="17" spans="1:23" ht="13.5" x14ac:dyDescent="0.35">
      <c r="A17" s="233" t="s">
        <v>13</v>
      </c>
      <c r="B17" s="233"/>
      <c r="C17" s="233"/>
      <c r="D17" s="67">
        <v>16</v>
      </c>
      <c r="E17" s="67">
        <v>7</v>
      </c>
      <c r="F17" s="67">
        <v>23</v>
      </c>
      <c r="G17" s="67">
        <v>277</v>
      </c>
      <c r="H17" s="67">
        <v>111</v>
      </c>
      <c r="I17" s="67">
        <v>388</v>
      </c>
      <c r="J17" s="86">
        <v>1</v>
      </c>
      <c r="K17" s="86">
        <v>0.4</v>
      </c>
      <c r="L17" s="86">
        <v>1.4</v>
      </c>
      <c r="N17"/>
      <c r="O17"/>
      <c r="P17"/>
      <c r="Q17"/>
      <c r="R17"/>
      <c r="S17"/>
      <c r="T17"/>
      <c r="U17"/>
      <c r="V17"/>
      <c r="W17" s="89"/>
    </row>
    <row r="18" spans="1:23" ht="13.5" x14ac:dyDescent="0.35">
      <c r="A18" s="233" t="s">
        <v>14</v>
      </c>
      <c r="B18" s="233"/>
      <c r="C18" s="233"/>
      <c r="D18" s="67">
        <v>66</v>
      </c>
      <c r="E18" s="67">
        <v>85</v>
      </c>
      <c r="F18" s="67">
        <v>151</v>
      </c>
      <c r="G18" s="67">
        <v>1349</v>
      </c>
      <c r="H18" s="67">
        <v>1558</v>
      </c>
      <c r="I18" s="67">
        <v>2907</v>
      </c>
      <c r="J18" s="86">
        <v>1.2</v>
      </c>
      <c r="K18" s="86">
        <v>1.4</v>
      </c>
      <c r="L18" s="86">
        <v>2.5</v>
      </c>
      <c r="N18"/>
      <c r="O18"/>
      <c r="P18"/>
      <c r="Q18"/>
      <c r="R18"/>
      <c r="S18"/>
      <c r="T18"/>
      <c r="U18"/>
      <c r="V18"/>
      <c r="W18" s="89"/>
    </row>
    <row r="19" spans="1:23" ht="13.5" x14ac:dyDescent="0.35">
      <c r="A19" s="233" t="s">
        <v>15</v>
      </c>
      <c r="B19" s="233"/>
      <c r="C19" s="233"/>
      <c r="D19" s="67">
        <v>8</v>
      </c>
      <c r="E19" s="67">
        <v>39</v>
      </c>
      <c r="F19" s="67">
        <v>47</v>
      </c>
      <c r="G19" s="67">
        <v>144</v>
      </c>
      <c r="H19" s="67">
        <v>728</v>
      </c>
      <c r="I19" s="67">
        <v>872</v>
      </c>
      <c r="J19" s="86">
        <v>0.6</v>
      </c>
      <c r="K19" s="86">
        <v>2.9</v>
      </c>
      <c r="L19" s="86">
        <v>3.5</v>
      </c>
      <c r="N19"/>
      <c r="O19"/>
      <c r="P19"/>
      <c r="Q19"/>
      <c r="R19"/>
      <c r="S19"/>
      <c r="T19"/>
      <c r="U19"/>
      <c r="V19"/>
      <c r="W19" s="89"/>
    </row>
    <row r="20" spans="1:23" ht="13.5" x14ac:dyDescent="0.35">
      <c r="A20" s="233" t="s">
        <v>16</v>
      </c>
      <c r="B20" s="233"/>
      <c r="C20" s="233"/>
      <c r="D20" s="67">
        <v>18</v>
      </c>
      <c r="E20" s="67">
        <v>13</v>
      </c>
      <c r="F20" s="67">
        <v>31</v>
      </c>
      <c r="G20" s="67">
        <v>252</v>
      </c>
      <c r="H20" s="67">
        <v>232</v>
      </c>
      <c r="I20" s="67">
        <v>484</v>
      </c>
      <c r="J20" s="86">
        <v>4.9000000000000004</v>
      </c>
      <c r="K20" s="86">
        <v>4.5</v>
      </c>
      <c r="L20" s="86">
        <v>9.4</v>
      </c>
      <c r="N20"/>
      <c r="O20"/>
      <c r="P20"/>
      <c r="Q20"/>
      <c r="R20"/>
      <c r="S20"/>
      <c r="T20"/>
      <c r="U20"/>
      <c r="V20"/>
      <c r="W20" s="89"/>
    </row>
    <row r="21" spans="1:23" s="87" customFormat="1" ht="13.5" x14ac:dyDescent="0.35">
      <c r="A21" s="240" t="s">
        <v>17</v>
      </c>
      <c r="B21" s="240"/>
      <c r="C21" s="240"/>
      <c r="D21" s="85">
        <v>23</v>
      </c>
      <c r="E21" s="85">
        <v>313</v>
      </c>
      <c r="F21" s="85">
        <v>336</v>
      </c>
      <c r="G21" s="85">
        <v>418</v>
      </c>
      <c r="H21" s="85">
        <v>5204</v>
      </c>
      <c r="I21" s="85">
        <v>5622</v>
      </c>
      <c r="J21" s="86">
        <v>0.3</v>
      </c>
      <c r="K21" s="86">
        <v>3.9</v>
      </c>
      <c r="L21" s="86">
        <v>4.2</v>
      </c>
      <c r="N21"/>
      <c r="O21"/>
      <c r="P21"/>
      <c r="Q21"/>
      <c r="R21"/>
      <c r="S21"/>
      <c r="T21"/>
      <c r="U21"/>
      <c r="V21"/>
      <c r="W21" s="89"/>
    </row>
    <row r="22" spans="1:23" s="87" customFormat="1" ht="13.5" x14ac:dyDescent="0.35">
      <c r="A22" s="240" t="s">
        <v>18</v>
      </c>
      <c r="B22" s="240"/>
      <c r="C22" s="240"/>
      <c r="D22" s="85">
        <v>48</v>
      </c>
      <c r="E22" s="85">
        <v>138</v>
      </c>
      <c r="F22" s="85">
        <v>186</v>
      </c>
      <c r="G22" s="85">
        <v>1023</v>
      </c>
      <c r="H22" s="85">
        <v>2292</v>
      </c>
      <c r="I22" s="85">
        <v>3315</v>
      </c>
      <c r="J22" s="86">
        <v>1.3</v>
      </c>
      <c r="K22" s="86">
        <v>2.9</v>
      </c>
      <c r="L22" s="86">
        <v>4.0999999999999996</v>
      </c>
      <c r="N22"/>
      <c r="O22"/>
      <c r="P22"/>
      <c r="Q22"/>
      <c r="R22"/>
      <c r="S22"/>
      <c r="T22"/>
      <c r="U22"/>
      <c r="V22"/>
      <c r="W22" s="89"/>
    </row>
    <row r="23" spans="1:23" s="87" customFormat="1" ht="13.5" x14ac:dyDescent="0.35">
      <c r="A23" s="240" t="s">
        <v>19</v>
      </c>
      <c r="B23" s="240"/>
      <c r="C23" s="240"/>
      <c r="D23" s="85">
        <v>15</v>
      </c>
      <c r="E23" s="85">
        <v>39</v>
      </c>
      <c r="F23" s="85">
        <v>54</v>
      </c>
      <c r="G23" s="85">
        <v>229</v>
      </c>
      <c r="H23" s="85">
        <v>713</v>
      </c>
      <c r="I23" s="85">
        <v>942</v>
      </c>
      <c r="J23" s="86">
        <v>2.2000000000000002</v>
      </c>
      <c r="K23" s="86">
        <v>7</v>
      </c>
      <c r="L23" s="86">
        <v>9.1999999999999993</v>
      </c>
      <c r="N23"/>
      <c r="O23"/>
      <c r="P23"/>
      <c r="Q23"/>
      <c r="R23"/>
      <c r="S23"/>
      <c r="T23"/>
      <c r="U23"/>
      <c r="V23"/>
      <c r="W23" s="89"/>
    </row>
    <row r="24" spans="1:23" s="87" customFormat="1" ht="13.5" x14ac:dyDescent="0.35">
      <c r="A24" s="240" t="s">
        <v>20</v>
      </c>
      <c r="B24" s="240"/>
      <c r="C24" s="240"/>
      <c r="D24" s="85">
        <v>8</v>
      </c>
      <c r="E24" s="85">
        <v>45</v>
      </c>
      <c r="F24" s="85">
        <v>53</v>
      </c>
      <c r="G24" s="85">
        <v>170</v>
      </c>
      <c r="H24" s="85">
        <v>683</v>
      </c>
      <c r="I24" s="85">
        <v>853</v>
      </c>
      <c r="J24" s="86">
        <v>0.4</v>
      </c>
      <c r="K24" s="86">
        <v>1.7</v>
      </c>
      <c r="L24" s="86">
        <v>2.1</v>
      </c>
      <c r="N24"/>
      <c r="O24"/>
      <c r="P24"/>
      <c r="Q24"/>
      <c r="R24"/>
      <c r="S24"/>
      <c r="T24"/>
      <c r="U24"/>
      <c r="V24"/>
      <c r="W24" s="89"/>
    </row>
    <row r="25" spans="1:23" s="87" customFormat="1" ht="13.5" x14ac:dyDescent="0.35">
      <c r="A25" s="240" t="s">
        <v>21</v>
      </c>
      <c r="B25" s="240"/>
      <c r="C25" s="240"/>
      <c r="D25" s="85">
        <v>29</v>
      </c>
      <c r="E25" s="85">
        <v>272</v>
      </c>
      <c r="F25" s="85">
        <v>301</v>
      </c>
      <c r="G25" s="85">
        <v>616</v>
      </c>
      <c r="H25" s="85">
        <v>4104</v>
      </c>
      <c r="I25" s="85">
        <v>4720</v>
      </c>
      <c r="J25" s="86">
        <v>0.5</v>
      </c>
      <c r="K25" s="86">
        <v>3.6</v>
      </c>
      <c r="L25" s="86">
        <v>4.2</v>
      </c>
      <c r="N25"/>
      <c r="O25"/>
      <c r="P25"/>
      <c r="Q25"/>
      <c r="R25"/>
      <c r="S25"/>
      <c r="T25"/>
      <c r="U25"/>
      <c r="V25"/>
      <c r="W25" s="89"/>
    </row>
    <row r="26" spans="1:23" s="87" customFormat="1" ht="13.5" x14ac:dyDescent="0.35">
      <c r="A26" s="240" t="s">
        <v>22</v>
      </c>
      <c r="B26" s="240"/>
      <c r="C26" s="240"/>
      <c r="D26" s="85">
        <v>27</v>
      </c>
      <c r="E26" s="85">
        <v>46</v>
      </c>
      <c r="F26" s="85">
        <v>73</v>
      </c>
      <c r="G26" s="85">
        <v>442</v>
      </c>
      <c r="H26" s="85">
        <v>800</v>
      </c>
      <c r="I26" s="85">
        <v>1242</v>
      </c>
      <c r="J26" s="86">
        <v>1.8</v>
      </c>
      <c r="K26" s="86">
        <v>3.2</v>
      </c>
      <c r="L26" s="86">
        <v>5</v>
      </c>
      <c r="N26"/>
      <c r="O26"/>
      <c r="P26"/>
      <c r="Q26"/>
      <c r="R26"/>
      <c r="S26"/>
      <c r="T26"/>
      <c r="U26"/>
      <c r="V26"/>
      <c r="W26" s="89"/>
    </row>
    <row r="27" spans="1:23" ht="13.5" x14ac:dyDescent="0.35">
      <c r="A27" s="239" t="s">
        <v>23</v>
      </c>
      <c r="B27" s="239"/>
      <c r="C27" s="239"/>
      <c r="D27" s="66">
        <v>121</v>
      </c>
      <c r="E27" s="66">
        <v>731</v>
      </c>
      <c r="F27" s="66">
        <v>852</v>
      </c>
      <c r="G27" s="66">
        <v>2080</v>
      </c>
      <c r="H27" s="66">
        <v>11923</v>
      </c>
      <c r="I27" s="66">
        <v>14003</v>
      </c>
      <c r="J27" s="120">
        <v>0.6</v>
      </c>
      <c r="K27" s="120">
        <v>3.7</v>
      </c>
      <c r="L27" s="120">
        <v>4.4000000000000004</v>
      </c>
      <c r="N27"/>
      <c r="O27"/>
      <c r="P27"/>
      <c r="Q27"/>
      <c r="R27"/>
      <c r="S27"/>
      <c r="T27"/>
      <c r="U27"/>
      <c r="V27"/>
      <c r="W27" s="89"/>
    </row>
    <row r="28" spans="1:23" ht="13.5" x14ac:dyDescent="0.35">
      <c r="A28" s="239" t="s">
        <v>24</v>
      </c>
      <c r="B28" s="239"/>
      <c r="C28" s="239"/>
      <c r="D28" s="66">
        <v>39</v>
      </c>
      <c r="E28" s="66">
        <v>505</v>
      </c>
      <c r="F28" s="66">
        <v>544</v>
      </c>
      <c r="G28" s="66">
        <v>688</v>
      </c>
      <c r="H28" s="66">
        <v>8924</v>
      </c>
      <c r="I28" s="66">
        <v>9612</v>
      </c>
      <c r="J28" s="120">
        <v>0.3</v>
      </c>
      <c r="K28" s="120">
        <v>3.7</v>
      </c>
      <c r="L28" s="120">
        <v>4</v>
      </c>
      <c r="N28"/>
      <c r="O28"/>
      <c r="P28"/>
      <c r="Q28"/>
      <c r="R28"/>
      <c r="S28"/>
      <c r="T28"/>
      <c r="U28"/>
      <c r="V28"/>
      <c r="W28" s="89"/>
    </row>
    <row r="29" spans="1:23" ht="13.5" x14ac:dyDescent="0.35">
      <c r="A29" s="239" t="s">
        <v>25</v>
      </c>
      <c r="B29" s="239"/>
      <c r="C29" s="239"/>
      <c r="D29" s="66">
        <v>103</v>
      </c>
      <c r="E29" s="66">
        <v>152</v>
      </c>
      <c r="F29" s="66">
        <v>255</v>
      </c>
      <c r="G29" s="66">
        <v>1942</v>
      </c>
      <c r="H29" s="66">
        <v>2570</v>
      </c>
      <c r="I29" s="66">
        <v>4512</v>
      </c>
      <c r="J29" s="120">
        <v>0.9</v>
      </c>
      <c r="K29" s="120">
        <v>1.1000000000000001</v>
      </c>
      <c r="L29" s="120">
        <v>2</v>
      </c>
      <c r="N29"/>
      <c r="O29"/>
      <c r="P29"/>
      <c r="Q29"/>
      <c r="R29"/>
      <c r="S29"/>
      <c r="T29"/>
      <c r="U29"/>
      <c r="V29"/>
      <c r="W29" s="89"/>
    </row>
    <row r="30" spans="1:23" ht="13.5" x14ac:dyDescent="0.35">
      <c r="A30" s="239" t="s">
        <v>26</v>
      </c>
      <c r="B30" s="239"/>
      <c r="C30" s="239"/>
      <c r="D30" s="66">
        <v>120</v>
      </c>
      <c r="E30" s="66">
        <v>587</v>
      </c>
      <c r="F30" s="66">
        <v>707</v>
      </c>
      <c r="G30" s="66">
        <v>2236</v>
      </c>
      <c r="H30" s="66">
        <v>9852</v>
      </c>
      <c r="I30" s="66">
        <v>12088</v>
      </c>
      <c r="J30" s="120">
        <v>0.8</v>
      </c>
      <c r="K30" s="120">
        <v>3.3</v>
      </c>
      <c r="L30" s="120">
        <v>4.0999999999999996</v>
      </c>
      <c r="N30"/>
      <c r="O30"/>
      <c r="P30"/>
      <c r="Q30"/>
      <c r="R30"/>
      <c r="S30"/>
      <c r="T30"/>
      <c r="U30"/>
      <c r="V30"/>
      <c r="W30" s="89"/>
    </row>
    <row r="31" spans="1:23" ht="13.5" x14ac:dyDescent="0.35">
      <c r="A31" s="239" t="s">
        <v>27</v>
      </c>
      <c r="B31" s="239"/>
      <c r="C31" s="239"/>
      <c r="D31" s="66">
        <v>56</v>
      </c>
      <c r="E31" s="66">
        <v>318</v>
      </c>
      <c r="F31" s="66">
        <v>374</v>
      </c>
      <c r="G31" s="66">
        <v>1058</v>
      </c>
      <c r="H31" s="66">
        <v>4904</v>
      </c>
      <c r="I31" s="66">
        <v>5962</v>
      </c>
      <c r="J31" s="120">
        <v>0.8</v>
      </c>
      <c r="K31" s="120">
        <v>3.6</v>
      </c>
      <c r="L31" s="120">
        <v>4.3</v>
      </c>
      <c r="N31"/>
      <c r="O31"/>
      <c r="P31"/>
      <c r="Q31"/>
      <c r="R31"/>
      <c r="S31"/>
      <c r="T31"/>
      <c r="U31"/>
      <c r="V31"/>
      <c r="W31" s="89"/>
    </row>
    <row r="32" spans="1:23" ht="13.5" x14ac:dyDescent="0.35">
      <c r="A32" s="239" t="s">
        <v>28</v>
      </c>
      <c r="B32" s="239"/>
      <c r="C32" s="239"/>
      <c r="D32" s="66">
        <v>439</v>
      </c>
      <c r="E32" s="66">
        <v>2293</v>
      </c>
      <c r="F32" s="66">
        <v>2732</v>
      </c>
      <c r="G32" s="66">
        <v>8004</v>
      </c>
      <c r="H32" s="66">
        <v>38173</v>
      </c>
      <c r="I32" s="66">
        <v>46177</v>
      </c>
      <c r="J32" s="120">
        <v>0.7</v>
      </c>
      <c r="K32" s="120">
        <v>3.1</v>
      </c>
      <c r="L32" s="120">
        <v>3.8</v>
      </c>
      <c r="N32"/>
      <c r="O32"/>
      <c r="P32"/>
      <c r="Q32"/>
      <c r="R32"/>
      <c r="S32"/>
      <c r="T32"/>
      <c r="U32"/>
      <c r="V32"/>
      <c r="W32" s="89"/>
    </row>
    <row r="33" spans="1:12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</row>
    <row r="34" spans="1:12" x14ac:dyDescent="0.35">
      <c r="A34" s="46" t="s">
        <v>69</v>
      </c>
      <c r="B34" s="46" t="s">
        <v>86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J2:L2"/>
    <mergeCell ref="C1:L1"/>
    <mergeCell ref="A9:C9"/>
    <mergeCell ref="A1:B1"/>
    <mergeCell ref="A2:C3"/>
    <mergeCell ref="D2:F2"/>
    <mergeCell ref="G2:I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="110" zoomScaleNormal="110" workbookViewId="0">
      <selection activeCell="F39" sqref="F39"/>
    </sheetView>
  </sheetViews>
  <sheetFormatPr defaultColWidth="9.26953125" defaultRowHeight="13" x14ac:dyDescent="0.35"/>
  <cols>
    <col min="1" max="1" width="3.26953125" style="1" customWidth="1"/>
    <col min="2" max="2" width="6.26953125" style="1" customWidth="1"/>
    <col min="3" max="3" width="12.7265625" style="1" customWidth="1"/>
    <col min="4" max="4" width="8.54296875" style="1" bestFit="1" customWidth="1"/>
    <col min="5" max="5" width="16.26953125" style="1" bestFit="1" customWidth="1"/>
    <col min="6" max="6" width="12.7265625" style="1" customWidth="1"/>
    <col min="7" max="7" width="16.7265625" style="1" customWidth="1"/>
    <col min="8" max="8" width="14.26953125" style="1" customWidth="1"/>
    <col min="9" max="10" width="16.26953125" style="1" customWidth="1"/>
    <col min="11" max="11" width="9.26953125" style="1"/>
    <col min="12" max="12" width="9.26953125" style="91" bestFit="1" customWidth="1"/>
    <col min="13" max="13" width="12.453125" style="91" bestFit="1" customWidth="1"/>
    <col min="14" max="14" width="11.453125" style="91" bestFit="1" customWidth="1"/>
    <col min="15" max="15" width="12.453125" style="91" bestFit="1" customWidth="1"/>
    <col min="16" max="18" width="9.26953125" style="1" bestFit="1" customWidth="1"/>
    <col min="19" max="16384" width="9.26953125" style="1"/>
  </cols>
  <sheetData>
    <row r="1" spans="1:34" ht="27" customHeight="1" x14ac:dyDescent="0.35">
      <c r="A1" s="155" t="s">
        <v>51</v>
      </c>
      <c r="B1" s="155"/>
      <c r="C1" s="155" t="s">
        <v>155</v>
      </c>
      <c r="D1" s="155"/>
      <c r="E1" s="155"/>
      <c r="F1" s="155"/>
      <c r="G1" s="155"/>
      <c r="H1" s="155"/>
      <c r="I1" s="155"/>
      <c r="J1" s="155"/>
      <c r="L1" s="154" t="s">
        <v>147</v>
      </c>
      <c r="M1" s="154"/>
    </row>
    <row r="2" spans="1:34" ht="23.25" customHeight="1" x14ac:dyDescent="0.35">
      <c r="A2" s="156" t="s">
        <v>0</v>
      </c>
      <c r="B2" s="156"/>
      <c r="C2" s="156"/>
      <c r="D2" s="159" t="s">
        <v>41</v>
      </c>
      <c r="E2" s="159" t="s">
        <v>43</v>
      </c>
      <c r="F2" s="159" t="s">
        <v>37</v>
      </c>
      <c r="G2" s="159" t="s">
        <v>148</v>
      </c>
      <c r="H2" s="158" t="s">
        <v>38</v>
      </c>
      <c r="I2" s="160" t="s">
        <v>1</v>
      </c>
      <c r="J2" s="160"/>
      <c r="K2" s="9"/>
      <c r="L2" s="92"/>
      <c r="M2" s="92"/>
      <c r="N2" s="92"/>
      <c r="O2" s="92"/>
      <c r="P2" s="9"/>
      <c r="Q2" s="9"/>
      <c r="R2" s="9"/>
      <c r="S2" s="9"/>
      <c r="T2" s="9"/>
    </row>
    <row r="3" spans="1:34" ht="23.25" customHeight="1" x14ac:dyDescent="0.35">
      <c r="A3" s="157"/>
      <c r="B3" s="157"/>
      <c r="C3" s="157"/>
      <c r="D3" s="159"/>
      <c r="E3" s="159"/>
      <c r="F3" s="159"/>
      <c r="G3" s="159"/>
      <c r="H3" s="158"/>
      <c r="I3" s="25" t="s">
        <v>42</v>
      </c>
      <c r="J3" s="25" t="s">
        <v>39</v>
      </c>
      <c r="K3" s="9"/>
      <c r="L3" s="92"/>
      <c r="M3" s="92"/>
      <c r="N3" s="92"/>
      <c r="O3" s="92"/>
      <c r="P3" s="9"/>
      <c r="Q3" s="9"/>
      <c r="R3" s="9"/>
      <c r="S3" s="9"/>
      <c r="T3" s="9"/>
    </row>
    <row r="4" spans="1:34" ht="23.25" customHeight="1" x14ac:dyDescent="0.35">
      <c r="A4" s="30"/>
      <c r="B4" s="30"/>
      <c r="C4" s="30"/>
      <c r="D4" s="161" t="s">
        <v>149</v>
      </c>
      <c r="E4" s="162"/>
      <c r="F4" s="162"/>
      <c r="G4" s="162"/>
      <c r="H4" s="162"/>
      <c r="I4" s="162"/>
      <c r="J4" s="162"/>
      <c r="K4" s="9"/>
      <c r="L4" s="92"/>
      <c r="M4" s="92"/>
      <c r="N4" s="92"/>
      <c r="O4" s="92"/>
      <c r="P4" s="9"/>
      <c r="Q4" s="9"/>
      <c r="R4" s="9"/>
      <c r="S4" s="9"/>
      <c r="T4" s="9"/>
    </row>
    <row r="5" spans="1:34" ht="13.5" customHeight="1" x14ac:dyDescent="0.35">
      <c r="A5" s="164" t="s">
        <v>2</v>
      </c>
      <c r="B5" s="164"/>
      <c r="C5" s="164"/>
      <c r="D5" s="10">
        <v>13328</v>
      </c>
      <c r="E5" s="10">
        <v>88400614</v>
      </c>
      <c r="F5" s="10">
        <v>24049664</v>
      </c>
      <c r="G5" s="10">
        <v>112450278</v>
      </c>
      <c r="H5" s="11">
        <v>21.4</v>
      </c>
      <c r="I5" s="33">
        <v>6633</v>
      </c>
      <c r="J5" s="33">
        <v>1804</v>
      </c>
      <c r="K5"/>
      <c r="L5" s="11"/>
      <c r="M5"/>
      <c r="N5"/>
      <c r="O5"/>
      <c r="P5"/>
      <c r="Q5"/>
      <c r="R5" s="79"/>
      <c r="S5" s="9"/>
      <c r="T5" s="36"/>
      <c r="U5" s="36"/>
      <c r="V5" s="36"/>
      <c r="W5" s="36"/>
      <c r="X5" s="36"/>
      <c r="Y5" s="36"/>
      <c r="Z5" s="36"/>
      <c r="AA5" s="36"/>
      <c r="AB5" s="72"/>
      <c r="AC5" s="72"/>
      <c r="AD5" s="72"/>
      <c r="AE5" s="72"/>
      <c r="AF5" s="72"/>
      <c r="AG5" s="72"/>
      <c r="AH5" s="72"/>
    </row>
    <row r="6" spans="1:34" ht="13.5" customHeight="1" x14ac:dyDescent="0.35">
      <c r="A6" s="164" t="s">
        <v>3</v>
      </c>
      <c r="B6" s="164"/>
      <c r="C6" s="164"/>
      <c r="D6" s="10">
        <v>660</v>
      </c>
      <c r="E6" s="10">
        <v>7842139</v>
      </c>
      <c r="F6" s="10">
        <v>1711078</v>
      </c>
      <c r="G6" s="10">
        <v>9553217</v>
      </c>
      <c r="H6" s="11">
        <v>17.899999999999999</v>
      </c>
      <c r="I6" s="33">
        <v>11882</v>
      </c>
      <c r="J6" s="33">
        <v>2593</v>
      </c>
      <c r="K6"/>
      <c r="L6"/>
      <c r="M6"/>
      <c r="N6"/>
      <c r="O6"/>
      <c r="P6"/>
      <c r="Q6"/>
      <c r="R6" s="79"/>
      <c r="S6" s="9"/>
      <c r="T6" s="36"/>
      <c r="U6" s="36"/>
      <c r="V6" s="36"/>
      <c r="W6" s="36"/>
      <c r="X6" s="36"/>
      <c r="Y6" s="36"/>
      <c r="Z6" s="36"/>
      <c r="AB6" s="72"/>
      <c r="AC6" s="72"/>
      <c r="AD6" s="72"/>
      <c r="AE6" s="72"/>
      <c r="AF6" s="72"/>
      <c r="AG6" s="72"/>
      <c r="AH6" s="72"/>
    </row>
    <row r="7" spans="1:34" ht="13.5" customHeight="1" x14ac:dyDescent="0.35">
      <c r="A7" s="164" t="s">
        <v>9</v>
      </c>
      <c r="B7" s="164"/>
      <c r="C7" s="164"/>
      <c r="D7" s="10">
        <v>3998</v>
      </c>
      <c r="E7" s="10">
        <v>34781526</v>
      </c>
      <c r="F7" s="10">
        <v>5698180</v>
      </c>
      <c r="G7" s="10">
        <v>40479706</v>
      </c>
      <c r="H7" s="11">
        <v>14.1</v>
      </c>
      <c r="I7" s="33">
        <v>8700</v>
      </c>
      <c r="J7" s="33">
        <v>1425</v>
      </c>
      <c r="K7"/>
      <c r="L7"/>
      <c r="M7"/>
      <c r="N7"/>
      <c r="O7"/>
      <c r="P7"/>
      <c r="Q7"/>
      <c r="R7" s="79"/>
      <c r="S7" s="9"/>
      <c r="T7" s="36"/>
      <c r="U7" s="36"/>
      <c r="V7" s="36"/>
      <c r="W7" s="36"/>
      <c r="X7" s="36"/>
      <c r="Y7" s="36"/>
      <c r="Z7" s="36"/>
      <c r="AB7" s="72"/>
      <c r="AC7" s="72"/>
      <c r="AD7" s="72"/>
      <c r="AE7" s="72"/>
      <c r="AF7" s="72"/>
      <c r="AG7" s="72"/>
      <c r="AH7" s="72"/>
    </row>
    <row r="8" spans="1:34" ht="13.5" customHeight="1" x14ac:dyDescent="0.35">
      <c r="A8" s="164" t="s">
        <v>4</v>
      </c>
      <c r="B8" s="164"/>
      <c r="C8" s="164"/>
      <c r="D8" s="10">
        <v>36428</v>
      </c>
      <c r="E8" s="10">
        <v>214391643</v>
      </c>
      <c r="F8" s="10">
        <v>72081035</v>
      </c>
      <c r="G8" s="10">
        <v>286472678</v>
      </c>
      <c r="H8" s="11">
        <v>25.2</v>
      </c>
      <c r="I8" s="33">
        <v>5885</v>
      </c>
      <c r="J8" s="33">
        <v>1979</v>
      </c>
      <c r="K8"/>
      <c r="L8"/>
      <c r="M8"/>
      <c r="N8"/>
      <c r="O8"/>
      <c r="P8"/>
      <c r="Q8"/>
      <c r="R8" s="79"/>
      <c r="S8" s="9"/>
      <c r="T8" s="36"/>
      <c r="U8" s="36"/>
      <c r="V8" s="36"/>
      <c r="W8" s="36"/>
      <c r="X8" s="36"/>
      <c r="Y8" s="36"/>
      <c r="Z8" s="36"/>
      <c r="AB8" s="72"/>
      <c r="AC8" s="72"/>
      <c r="AD8" s="72"/>
      <c r="AE8" s="72"/>
      <c r="AF8" s="72"/>
      <c r="AG8" s="72"/>
      <c r="AH8" s="72"/>
    </row>
    <row r="9" spans="1:34" ht="13.5" customHeight="1" x14ac:dyDescent="0.35">
      <c r="A9" s="165" t="s">
        <v>36</v>
      </c>
      <c r="B9" s="165"/>
      <c r="C9" s="165"/>
      <c r="D9" s="10">
        <v>5904</v>
      </c>
      <c r="E9" s="10">
        <v>56321506</v>
      </c>
      <c r="F9" s="10">
        <v>17398780</v>
      </c>
      <c r="G9" s="10">
        <v>73720286</v>
      </c>
      <c r="H9" s="11">
        <v>23.6</v>
      </c>
      <c r="I9" s="33">
        <v>9540</v>
      </c>
      <c r="J9" s="33">
        <v>2947</v>
      </c>
      <c r="K9"/>
      <c r="L9"/>
      <c r="M9"/>
      <c r="N9"/>
      <c r="O9"/>
      <c r="P9"/>
      <c r="Q9"/>
      <c r="R9" s="79"/>
      <c r="S9" s="9"/>
      <c r="T9" s="36"/>
      <c r="U9" s="36"/>
      <c r="V9" s="36"/>
      <c r="W9" s="36"/>
      <c r="X9" s="36"/>
      <c r="Y9" s="36"/>
      <c r="Z9" s="36"/>
      <c r="AB9" s="72"/>
      <c r="AC9" s="72"/>
      <c r="AD9" s="72"/>
      <c r="AE9" s="72"/>
      <c r="AF9" s="72"/>
      <c r="AG9" s="72"/>
      <c r="AH9" s="72"/>
    </row>
    <row r="10" spans="1:34" s="2" customFormat="1" ht="13.5" customHeight="1" x14ac:dyDescent="0.35">
      <c r="A10" s="163" t="s">
        <v>5</v>
      </c>
      <c r="B10" s="163"/>
      <c r="C10" s="163"/>
      <c r="D10" s="12">
        <v>2209</v>
      </c>
      <c r="E10" s="12">
        <v>19629765</v>
      </c>
      <c r="F10" s="12">
        <v>7006024</v>
      </c>
      <c r="G10" s="12">
        <v>26635789</v>
      </c>
      <c r="H10" s="13">
        <v>26.3</v>
      </c>
      <c r="I10" s="34">
        <v>8886</v>
      </c>
      <c r="J10" s="34">
        <v>3172</v>
      </c>
      <c r="K10"/>
      <c r="L10"/>
      <c r="M10"/>
      <c r="N10"/>
      <c r="O10"/>
      <c r="P10"/>
      <c r="Q10"/>
      <c r="R10" s="79"/>
      <c r="S10" s="14"/>
      <c r="T10" s="36"/>
      <c r="U10" s="36"/>
      <c r="V10" s="36"/>
      <c r="W10" s="36"/>
      <c r="X10" s="36"/>
      <c r="Y10" s="36"/>
      <c r="Z10" s="36"/>
      <c r="AB10" s="72"/>
      <c r="AC10" s="72"/>
      <c r="AD10" s="72"/>
      <c r="AE10" s="72"/>
      <c r="AF10" s="72"/>
      <c r="AG10" s="72"/>
      <c r="AH10" s="72"/>
    </row>
    <row r="11" spans="1:34" s="2" customFormat="1" ht="13.5" customHeight="1" x14ac:dyDescent="0.35">
      <c r="A11" s="163" t="s">
        <v>6</v>
      </c>
      <c r="B11" s="163"/>
      <c r="C11" s="163"/>
      <c r="D11" s="12">
        <v>3695</v>
      </c>
      <c r="E11" s="12">
        <v>36691741</v>
      </c>
      <c r="F11" s="12">
        <v>10392756</v>
      </c>
      <c r="G11" s="12">
        <v>47084497</v>
      </c>
      <c r="H11" s="13">
        <v>22.1</v>
      </c>
      <c r="I11" s="34">
        <v>9930</v>
      </c>
      <c r="J11" s="34">
        <v>2813</v>
      </c>
      <c r="K11"/>
      <c r="L11"/>
      <c r="M11"/>
      <c r="N11"/>
      <c r="O11"/>
      <c r="P11"/>
      <c r="Q11"/>
      <c r="R11" s="79"/>
      <c r="S11" s="14"/>
      <c r="T11" s="36"/>
      <c r="U11" s="36"/>
      <c r="V11" s="36"/>
      <c r="W11" s="36"/>
      <c r="X11" s="36"/>
      <c r="Y11" s="36"/>
      <c r="Z11" s="36"/>
      <c r="AB11" s="72"/>
      <c r="AC11" s="72"/>
      <c r="AD11" s="72"/>
      <c r="AE11" s="72"/>
      <c r="AF11" s="72"/>
      <c r="AG11" s="72"/>
      <c r="AH11" s="72"/>
    </row>
    <row r="12" spans="1:34" ht="13.5" customHeight="1" x14ac:dyDescent="0.35">
      <c r="A12" s="164" t="s">
        <v>7</v>
      </c>
      <c r="B12" s="164"/>
      <c r="C12" s="164"/>
      <c r="D12" s="10">
        <v>13566</v>
      </c>
      <c r="E12" s="10">
        <v>75368044</v>
      </c>
      <c r="F12" s="10">
        <v>22752676</v>
      </c>
      <c r="G12" s="10">
        <v>98120720</v>
      </c>
      <c r="H12" s="11">
        <v>23.2</v>
      </c>
      <c r="I12" s="33">
        <v>5556</v>
      </c>
      <c r="J12" s="33">
        <v>1677</v>
      </c>
      <c r="K12"/>
      <c r="L12"/>
      <c r="M12"/>
      <c r="N12"/>
      <c r="O12"/>
      <c r="P12"/>
      <c r="Q12"/>
      <c r="R12" s="79"/>
      <c r="S12" s="9"/>
      <c r="T12" s="36"/>
      <c r="U12" s="36"/>
      <c r="V12" s="36"/>
      <c r="W12" s="36"/>
      <c r="X12" s="36"/>
      <c r="Y12" s="36"/>
      <c r="Z12" s="36"/>
      <c r="AB12" s="72"/>
      <c r="AC12" s="72"/>
      <c r="AD12" s="72"/>
      <c r="AE12" s="72"/>
      <c r="AF12" s="72"/>
      <c r="AG12" s="72"/>
      <c r="AH12" s="72"/>
    </row>
    <row r="13" spans="1:34" ht="13.5" customHeight="1" x14ac:dyDescent="0.35">
      <c r="A13" s="164" t="s">
        <v>8</v>
      </c>
      <c r="B13" s="164"/>
      <c r="C13" s="164"/>
      <c r="D13" s="10">
        <v>7031</v>
      </c>
      <c r="E13" s="10">
        <v>47822367</v>
      </c>
      <c r="F13" s="10">
        <v>5202850</v>
      </c>
      <c r="G13" s="10">
        <v>53025217</v>
      </c>
      <c r="H13" s="11">
        <v>9.8000000000000007</v>
      </c>
      <c r="I13" s="33">
        <v>6802</v>
      </c>
      <c r="J13" s="33">
        <v>740</v>
      </c>
      <c r="K13"/>
      <c r="L13"/>
      <c r="M13"/>
      <c r="N13"/>
      <c r="O13"/>
      <c r="P13"/>
      <c r="Q13"/>
      <c r="R13" s="79"/>
      <c r="S13" s="9"/>
      <c r="T13" s="36"/>
      <c r="U13" s="36"/>
      <c r="V13" s="36"/>
      <c r="W13" s="36"/>
      <c r="X13" s="36"/>
      <c r="Y13" s="36"/>
      <c r="Z13" s="36"/>
      <c r="AB13" s="72"/>
      <c r="AC13" s="72"/>
      <c r="AD13" s="72"/>
      <c r="AE13" s="72"/>
      <c r="AF13" s="72"/>
      <c r="AG13" s="72"/>
      <c r="AH13" s="72"/>
    </row>
    <row r="14" spans="1:34" ht="13.5" customHeight="1" x14ac:dyDescent="0.35">
      <c r="A14" s="164" t="s">
        <v>10</v>
      </c>
      <c r="B14" s="164"/>
      <c r="C14" s="164"/>
      <c r="D14" s="10">
        <v>27777</v>
      </c>
      <c r="E14" s="10">
        <v>217228292</v>
      </c>
      <c r="F14" s="10">
        <v>41538589</v>
      </c>
      <c r="G14" s="10">
        <v>258766881</v>
      </c>
      <c r="H14" s="11">
        <v>16.100000000000001</v>
      </c>
      <c r="I14" s="33">
        <v>7820</v>
      </c>
      <c r="J14" s="33">
        <v>1495</v>
      </c>
      <c r="K14"/>
      <c r="L14"/>
      <c r="M14"/>
      <c r="N14"/>
      <c r="O14"/>
      <c r="P14"/>
      <c r="Q14"/>
      <c r="R14" s="79"/>
      <c r="S14" s="9"/>
      <c r="T14" s="36"/>
      <c r="U14" s="36"/>
      <c r="V14" s="36"/>
      <c r="W14" s="36"/>
      <c r="X14" s="36"/>
      <c r="Y14" s="36"/>
      <c r="Z14" s="36"/>
      <c r="AB14" s="72"/>
      <c r="AC14" s="72"/>
      <c r="AD14" s="72"/>
      <c r="AE14" s="72"/>
      <c r="AF14" s="72"/>
      <c r="AG14" s="72"/>
      <c r="AH14" s="72"/>
    </row>
    <row r="15" spans="1:34" ht="13.5" customHeight="1" x14ac:dyDescent="0.35">
      <c r="A15" s="164" t="s">
        <v>11</v>
      </c>
      <c r="B15" s="164"/>
      <c r="C15" s="164"/>
      <c r="D15" s="10">
        <v>18623</v>
      </c>
      <c r="E15" s="10">
        <v>115715380</v>
      </c>
      <c r="F15" s="10">
        <v>32677633</v>
      </c>
      <c r="G15" s="10">
        <v>148393013</v>
      </c>
      <c r="H15" s="11">
        <v>22</v>
      </c>
      <c r="I15" s="33">
        <v>6214</v>
      </c>
      <c r="J15" s="33">
        <v>1755</v>
      </c>
      <c r="K15"/>
      <c r="L15"/>
      <c r="M15"/>
      <c r="N15"/>
      <c r="O15"/>
      <c r="P15"/>
      <c r="Q15"/>
      <c r="R15" s="79"/>
      <c r="S15" s="9"/>
      <c r="T15" s="36"/>
      <c r="U15" s="36"/>
      <c r="V15" s="36"/>
      <c r="W15" s="36"/>
      <c r="X15" s="36"/>
      <c r="Y15" s="36"/>
      <c r="Z15" s="36"/>
      <c r="AB15" s="72"/>
      <c r="AC15" s="72"/>
      <c r="AD15" s="72"/>
      <c r="AE15" s="72"/>
      <c r="AF15" s="72"/>
      <c r="AG15" s="72"/>
      <c r="AH15" s="72"/>
    </row>
    <row r="16" spans="1:34" ht="13.5" customHeight="1" x14ac:dyDescent="0.35">
      <c r="A16" s="164" t="s">
        <v>12</v>
      </c>
      <c r="B16" s="164"/>
      <c r="C16" s="164"/>
      <c r="D16" s="10">
        <v>2859</v>
      </c>
      <c r="E16" s="10">
        <v>18318903</v>
      </c>
      <c r="F16" s="10">
        <v>4480195</v>
      </c>
      <c r="G16" s="10">
        <v>22799098</v>
      </c>
      <c r="H16" s="11">
        <v>19.7</v>
      </c>
      <c r="I16" s="33">
        <v>6407</v>
      </c>
      <c r="J16" s="33">
        <v>1567</v>
      </c>
      <c r="K16"/>
      <c r="L16"/>
      <c r="M16"/>
      <c r="N16"/>
      <c r="O16"/>
      <c r="P16"/>
      <c r="Q16"/>
      <c r="R16" s="79"/>
      <c r="S16" s="9"/>
      <c r="T16" s="36"/>
      <c r="U16" s="36"/>
      <c r="V16" s="36"/>
      <c r="W16" s="36"/>
      <c r="X16" s="36"/>
      <c r="Y16" s="36"/>
      <c r="Z16" s="36"/>
      <c r="AB16" s="72"/>
      <c r="AC16" s="72"/>
      <c r="AD16" s="72"/>
      <c r="AE16" s="72"/>
      <c r="AF16" s="72"/>
      <c r="AG16" s="72"/>
      <c r="AH16" s="72"/>
    </row>
    <row r="17" spans="1:34" ht="13.5" customHeight="1" x14ac:dyDescent="0.35">
      <c r="A17" s="164" t="s">
        <v>13</v>
      </c>
      <c r="B17" s="164"/>
      <c r="C17" s="164"/>
      <c r="D17" s="10">
        <v>5952</v>
      </c>
      <c r="E17" s="10">
        <v>25968061</v>
      </c>
      <c r="F17" s="10">
        <v>8431254</v>
      </c>
      <c r="G17" s="10">
        <v>34399315</v>
      </c>
      <c r="H17" s="11">
        <v>24.5</v>
      </c>
      <c r="I17" s="33">
        <v>4363</v>
      </c>
      <c r="J17" s="33">
        <v>1417</v>
      </c>
      <c r="K17"/>
      <c r="L17"/>
      <c r="M17"/>
      <c r="N17"/>
      <c r="O17"/>
      <c r="P17"/>
      <c r="Q17"/>
      <c r="R17" s="79"/>
      <c r="S17" s="9"/>
      <c r="T17" s="36"/>
      <c r="U17" s="36"/>
      <c r="V17" s="36"/>
      <c r="W17" s="36"/>
      <c r="X17" s="36"/>
      <c r="Y17" s="36"/>
      <c r="Z17" s="36"/>
      <c r="AB17" s="72"/>
      <c r="AC17" s="72"/>
      <c r="AD17" s="72"/>
      <c r="AE17" s="72"/>
      <c r="AF17" s="72"/>
      <c r="AG17" s="72"/>
      <c r="AH17" s="72"/>
    </row>
    <row r="18" spans="1:34" ht="13.5" customHeight="1" x14ac:dyDescent="0.35">
      <c r="A18" s="164" t="s">
        <v>14</v>
      </c>
      <c r="B18" s="164"/>
      <c r="C18" s="164"/>
      <c r="D18" s="10">
        <v>24645</v>
      </c>
      <c r="E18" s="10">
        <v>246024255</v>
      </c>
      <c r="F18" s="10">
        <v>37897744</v>
      </c>
      <c r="G18" s="10">
        <v>283921999</v>
      </c>
      <c r="H18" s="11">
        <v>13.3</v>
      </c>
      <c r="I18" s="33">
        <v>9983</v>
      </c>
      <c r="J18" s="33">
        <v>1538</v>
      </c>
      <c r="K18"/>
      <c r="L18"/>
      <c r="M18"/>
      <c r="N18"/>
      <c r="O18"/>
      <c r="P18"/>
      <c r="Q18"/>
      <c r="R18" s="79"/>
      <c r="S18" s="9"/>
      <c r="T18" s="36"/>
      <c r="U18" s="36"/>
      <c r="V18" s="36"/>
      <c r="W18" s="36"/>
      <c r="X18" s="36"/>
      <c r="Y18" s="36"/>
      <c r="Z18" s="36"/>
      <c r="AB18" s="72"/>
      <c r="AC18" s="72"/>
      <c r="AD18" s="72"/>
      <c r="AE18" s="72"/>
      <c r="AF18" s="72"/>
      <c r="AG18" s="72"/>
      <c r="AH18" s="72"/>
    </row>
    <row r="19" spans="1:34" ht="13.5" customHeight="1" x14ac:dyDescent="0.35">
      <c r="A19" s="164" t="s">
        <v>15</v>
      </c>
      <c r="B19" s="164"/>
      <c r="C19" s="164"/>
      <c r="D19" s="10">
        <v>3113</v>
      </c>
      <c r="E19" s="10">
        <v>12518952</v>
      </c>
      <c r="F19" s="10">
        <v>3594487</v>
      </c>
      <c r="G19" s="10">
        <v>16113439</v>
      </c>
      <c r="H19" s="11">
        <v>22.3</v>
      </c>
      <c r="I19" s="33">
        <v>4022</v>
      </c>
      <c r="J19" s="33">
        <v>1155</v>
      </c>
      <c r="K19"/>
      <c r="L19"/>
      <c r="M19"/>
      <c r="N19"/>
      <c r="O19"/>
      <c r="P19"/>
      <c r="Q19"/>
      <c r="R19" s="79"/>
      <c r="S19" s="9"/>
      <c r="T19" s="36"/>
      <c r="U19" s="36"/>
      <c r="V19" s="36"/>
      <c r="W19" s="36"/>
      <c r="X19" s="36"/>
      <c r="Y19" s="36"/>
      <c r="Z19" s="36"/>
      <c r="AB19" s="72"/>
      <c r="AC19" s="72"/>
      <c r="AD19" s="72"/>
      <c r="AE19" s="72"/>
      <c r="AF19" s="72"/>
      <c r="AG19" s="72"/>
      <c r="AH19" s="72"/>
    </row>
    <row r="20" spans="1:34" ht="13.5" customHeight="1" x14ac:dyDescent="0.35">
      <c r="A20" s="164" t="s">
        <v>16</v>
      </c>
      <c r="B20" s="164"/>
      <c r="C20" s="164"/>
      <c r="D20" s="10">
        <v>777</v>
      </c>
      <c r="E20" s="10">
        <v>2164310</v>
      </c>
      <c r="F20" s="10">
        <v>541958</v>
      </c>
      <c r="G20" s="10">
        <v>2706268</v>
      </c>
      <c r="H20" s="11">
        <v>20</v>
      </c>
      <c r="I20" s="33">
        <v>2785</v>
      </c>
      <c r="J20" s="33">
        <v>698</v>
      </c>
      <c r="K20"/>
      <c r="L20"/>
      <c r="M20"/>
      <c r="N20"/>
      <c r="O20"/>
      <c r="P20"/>
      <c r="Q20"/>
      <c r="R20" s="79"/>
      <c r="S20" s="9"/>
      <c r="T20" s="36"/>
      <c r="U20" s="36"/>
      <c r="V20" s="36"/>
      <c r="W20" s="36"/>
      <c r="X20" s="36"/>
      <c r="Y20" s="36"/>
      <c r="Z20" s="36"/>
      <c r="AB20" s="72"/>
      <c r="AC20" s="72"/>
      <c r="AD20" s="72"/>
      <c r="AE20" s="72"/>
      <c r="AF20" s="72"/>
      <c r="AG20" s="72"/>
      <c r="AH20" s="72"/>
    </row>
    <row r="21" spans="1:34" ht="13.5" customHeight="1" x14ac:dyDescent="0.35">
      <c r="A21" s="164" t="s">
        <v>17</v>
      </c>
      <c r="B21" s="164"/>
      <c r="C21" s="164"/>
      <c r="D21" s="10">
        <v>6944</v>
      </c>
      <c r="E21" s="10">
        <v>51209701</v>
      </c>
      <c r="F21" s="10">
        <v>4263150</v>
      </c>
      <c r="G21" s="10">
        <v>55472851</v>
      </c>
      <c r="H21" s="11">
        <v>7.7</v>
      </c>
      <c r="I21" s="33">
        <v>7375</v>
      </c>
      <c r="J21" s="33">
        <v>614</v>
      </c>
      <c r="K21"/>
      <c r="L21"/>
      <c r="M21"/>
      <c r="N21"/>
      <c r="O21"/>
      <c r="P21"/>
      <c r="Q21"/>
      <c r="R21" s="79"/>
      <c r="S21" s="9"/>
      <c r="T21" s="36"/>
      <c r="U21" s="36"/>
      <c r="V21" s="36"/>
      <c r="W21" s="36"/>
      <c r="X21" s="36"/>
      <c r="Y21" s="36"/>
      <c r="Z21" s="36"/>
      <c r="AB21" s="72"/>
      <c r="AC21" s="72"/>
      <c r="AD21" s="72"/>
      <c r="AE21" s="72"/>
      <c r="AF21" s="72"/>
      <c r="AG21" s="72"/>
      <c r="AH21" s="72"/>
    </row>
    <row r="22" spans="1:34" ht="13.5" customHeight="1" x14ac:dyDescent="0.35">
      <c r="A22" s="164" t="s">
        <v>18</v>
      </c>
      <c r="B22" s="164"/>
      <c r="C22" s="164"/>
      <c r="D22" s="10">
        <v>8875</v>
      </c>
      <c r="E22" s="10">
        <v>42445072</v>
      </c>
      <c r="F22" s="10">
        <v>3844567</v>
      </c>
      <c r="G22" s="10">
        <v>46289639</v>
      </c>
      <c r="H22" s="11">
        <v>8.3000000000000007</v>
      </c>
      <c r="I22" s="33">
        <v>4783</v>
      </c>
      <c r="J22" s="33">
        <v>433</v>
      </c>
      <c r="K22"/>
      <c r="L22"/>
      <c r="M22"/>
      <c r="N22"/>
      <c r="O22"/>
      <c r="P22"/>
      <c r="Q22"/>
      <c r="R22" s="79"/>
      <c r="S22" s="9"/>
      <c r="T22" s="36"/>
      <c r="U22" s="36"/>
      <c r="V22" s="36"/>
      <c r="W22" s="36"/>
      <c r="X22" s="36"/>
      <c r="Y22" s="36"/>
      <c r="Z22" s="36"/>
      <c r="AB22" s="72"/>
      <c r="AC22" s="72"/>
      <c r="AD22" s="72"/>
      <c r="AE22" s="72"/>
      <c r="AF22" s="72"/>
      <c r="AG22" s="72"/>
      <c r="AH22" s="72"/>
    </row>
    <row r="23" spans="1:34" ht="13.5" customHeight="1" x14ac:dyDescent="0.35">
      <c r="A23" s="164" t="s">
        <v>19</v>
      </c>
      <c r="B23" s="164"/>
      <c r="C23" s="164"/>
      <c r="D23" s="10">
        <v>1029</v>
      </c>
      <c r="E23" s="10">
        <v>4018818</v>
      </c>
      <c r="F23" s="10">
        <v>1261755</v>
      </c>
      <c r="G23" s="10">
        <v>5280573</v>
      </c>
      <c r="H23" s="11">
        <v>23.9</v>
      </c>
      <c r="I23" s="33">
        <v>3906</v>
      </c>
      <c r="J23" s="33">
        <v>1226</v>
      </c>
      <c r="K23"/>
      <c r="L23"/>
      <c r="M23"/>
      <c r="N23"/>
      <c r="O23"/>
      <c r="P23"/>
      <c r="Q23"/>
      <c r="R23" s="79"/>
      <c r="S23" s="9"/>
      <c r="T23" s="36"/>
      <c r="U23" s="36"/>
      <c r="V23" s="36"/>
      <c r="W23" s="36"/>
      <c r="X23" s="36"/>
      <c r="Y23" s="36"/>
      <c r="Z23" s="36"/>
      <c r="AB23" s="72"/>
      <c r="AC23" s="72"/>
      <c r="AD23" s="72"/>
      <c r="AE23" s="72"/>
      <c r="AF23" s="72"/>
      <c r="AG23" s="72"/>
      <c r="AH23" s="72"/>
    </row>
    <row r="24" spans="1:34" ht="13.5" customHeight="1" x14ac:dyDescent="0.35">
      <c r="A24" s="164" t="s">
        <v>20</v>
      </c>
      <c r="B24" s="164"/>
      <c r="C24" s="164"/>
      <c r="D24" s="10">
        <v>1762</v>
      </c>
      <c r="E24" s="10">
        <v>8277676</v>
      </c>
      <c r="F24" s="10">
        <v>685407</v>
      </c>
      <c r="G24" s="10">
        <v>8963083</v>
      </c>
      <c r="H24" s="11">
        <v>7.6</v>
      </c>
      <c r="I24" s="33">
        <v>4698</v>
      </c>
      <c r="J24" s="33">
        <v>389</v>
      </c>
      <c r="K24"/>
      <c r="L24"/>
      <c r="M24"/>
      <c r="N24"/>
      <c r="O24"/>
      <c r="P24"/>
      <c r="Q24"/>
      <c r="R24" s="79"/>
      <c r="S24" s="9"/>
      <c r="T24" s="36"/>
      <c r="U24" s="36"/>
      <c r="V24" s="36"/>
      <c r="W24" s="36"/>
      <c r="X24" s="36"/>
      <c r="Y24" s="36"/>
      <c r="Z24" s="36"/>
      <c r="AB24" s="72"/>
      <c r="AC24" s="72"/>
      <c r="AD24" s="72"/>
      <c r="AE24" s="72"/>
      <c r="AF24" s="72"/>
      <c r="AG24" s="72"/>
      <c r="AH24" s="72"/>
    </row>
    <row r="25" spans="1:34" ht="13.5" customHeight="1" x14ac:dyDescent="0.35">
      <c r="A25" s="164" t="s">
        <v>21</v>
      </c>
      <c r="B25" s="164"/>
      <c r="C25" s="164"/>
      <c r="D25" s="10">
        <v>6926</v>
      </c>
      <c r="E25" s="10">
        <v>42826652</v>
      </c>
      <c r="F25" s="10">
        <v>4193552</v>
      </c>
      <c r="G25" s="10">
        <v>47020204</v>
      </c>
      <c r="H25" s="11">
        <v>8.9</v>
      </c>
      <c r="I25" s="33">
        <v>6183</v>
      </c>
      <c r="J25" s="33">
        <v>605</v>
      </c>
      <c r="K25"/>
      <c r="L25"/>
      <c r="M25"/>
      <c r="N25"/>
      <c r="O25"/>
      <c r="P25"/>
      <c r="Q25"/>
      <c r="R25" s="79"/>
      <c r="S25" s="9"/>
      <c r="T25" s="36"/>
      <c r="U25" s="36"/>
      <c r="V25" s="36"/>
      <c r="W25" s="36"/>
      <c r="X25" s="36"/>
      <c r="Y25" s="36"/>
      <c r="Z25" s="36"/>
      <c r="AB25" s="72"/>
      <c r="AC25" s="72"/>
      <c r="AD25" s="72"/>
      <c r="AE25" s="72"/>
      <c r="AF25" s="72"/>
      <c r="AG25" s="72"/>
      <c r="AH25" s="72"/>
    </row>
    <row r="26" spans="1:34" ht="13.5" customHeight="1" x14ac:dyDescent="0.35">
      <c r="A26" s="164" t="s">
        <v>22</v>
      </c>
      <c r="B26" s="164"/>
      <c r="C26" s="164"/>
      <c r="D26" s="10">
        <v>5639</v>
      </c>
      <c r="E26" s="10">
        <v>20150571</v>
      </c>
      <c r="F26" s="10">
        <v>6042504</v>
      </c>
      <c r="G26" s="10">
        <v>26193075</v>
      </c>
      <c r="H26" s="11">
        <v>23.1</v>
      </c>
      <c r="I26" s="33">
        <v>3573</v>
      </c>
      <c r="J26" s="33">
        <v>1072</v>
      </c>
      <c r="K26"/>
      <c r="L26"/>
      <c r="M26"/>
      <c r="N26"/>
      <c r="O26"/>
      <c r="P26"/>
      <c r="Q26"/>
      <c r="R26" s="79"/>
      <c r="S26" s="9"/>
      <c r="T26" s="36"/>
      <c r="U26" s="36"/>
      <c r="V26" s="36"/>
      <c r="W26" s="36"/>
      <c r="X26" s="36"/>
      <c r="Y26" s="36"/>
      <c r="Z26" s="36"/>
      <c r="AB26" s="72"/>
      <c r="AC26" s="72"/>
      <c r="AD26" s="72"/>
      <c r="AE26" s="72"/>
      <c r="AF26" s="72"/>
      <c r="AG26" s="72"/>
      <c r="AH26" s="72"/>
    </row>
    <row r="27" spans="1:34" ht="13.5" customHeight="1" x14ac:dyDescent="0.35">
      <c r="A27" s="166" t="s">
        <v>23</v>
      </c>
      <c r="B27" s="166"/>
      <c r="C27" s="166"/>
      <c r="D27" s="15">
        <v>54414</v>
      </c>
      <c r="E27" s="15">
        <v>345415922</v>
      </c>
      <c r="F27" s="15">
        <v>103539957</v>
      </c>
      <c r="G27" s="15">
        <v>448955879</v>
      </c>
      <c r="H27" s="16">
        <v>23.1</v>
      </c>
      <c r="I27" s="35">
        <v>6348</v>
      </c>
      <c r="J27" s="35">
        <v>1903</v>
      </c>
      <c r="K27"/>
      <c r="L27"/>
      <c r="M27"/>
      <c r="N27"/>
      <c r="O27"/>
      <c r="P27"/>
      <c r="Q27"/>
      <c r="R27" s="79"/>
      <c r="S27" s="9"/>
      <c r="T27" s="36"/>
      <c r="U27" s="36"/>
      <c r="V27" s="36"/>
      <c r="W27" s="36"/>
      <c r="X27" s="36"/>
      <c r="Y27" s="36"/>
      <c r="Z27" s="36"/>
      <c r="AB27" s="72"/>
      <c r="AC27" s="72"/>
      <c r="AD27" s="72"/>
      <c r="AE27" s="72"/>
      <c r="AF27" s="72"/>
      <c r="AG27" s="72"/>
      <c r="AH27" s="72"/>
    </row>
    <row r="28" spans="1:34" ht="13.5" customHeight="1" x14ac:dyDescent="0.35">
      <c r="A28" s="166" t="s">
        <v>24</v>
      </c>
      <c r="B28" s="166"/>
      <c r="C28" s="166"/>
      <c r="D28" s="15">
        <v>54278</v>
      </c>
      <c r="E28" s="15">
        <v>396740209</v>
      </c>
      <c r="F28" s="15">
        <v>86892895</v>
      </c>
      <c r="G28" s="15">
        <v>483633104</v>
      </c>
      <c r="H28" s="16">
        <v>18</v>
      </c>
      <c r="I28" s="35">
        <v>7309</v>
      </c>
      <c r="J28" s="35">
        <v>1601</v>
      </c>
      <c r="K28"/>
      <c r="L28"/>
      <c r="M28"/>
      <c r="N28"/>
      <c r="O28"/>
      <c r="P28"/>
      <c r="Q28"/>
      <c r="R28" s="79"/>
      <c r="S28" s="9"/>
      <c r="T28" s="36"/>
      <c r="U28" s="36"/>
      <c r="V28" s="36"/>
      <c r="W28" s="36"/>
      <c r="X28" s="36"/>
      <c r="Y28" s="36"/>
      <c r="Z28" s="36"/>
      <c r="AB28" s="72"/>
      <c r="AC28" s="72"/>
      <c r="AD28" s="72"/>
      <c r="AE28" s="72"/>
      <c r="AF28" s="72"/>
      <c r="AG28" s="72"/>
      <c r="AH28" s="72"/>
    </row>
    <row r="29" spans="1:34" ht="13.5" customHeight="1" x14ac:dyDescent="0.35">
      <c r="A29" s="166" t="s">
        <v>25</v>
      </c>
      <c r="B29" s="166"/>
      <c r="C29" s="166"/>
      <c r="D29" s="15">
        <v>52079</v>
      </c>
      <c r="E29" s="15">
        <v>406026599</v>
      </c>
      <c r="F29" s="15">
        <v>83486826</v>
      </c>
      <c r="G29" s="15">
        <v>489513425</v>
      </c>
      <c r="H29" s="16">
        <v>17.100000000000001</v>
      </c>
      <c r="I29" s="35">
        <v>7796</v>
      </c>
      <c r="J29" s="35">
        <v>1603</v>
      </c>
      <c r="K29"/>
      <c r="L29"/>
      <c r="M29"/>
      <c r="N29"/>
      <c r="O29"/>
      <c r="P29"/>
      <c r="Q29"/>
      <c r="R29" s="79"/>
      <c r="S29" s="9"/>
      <c r="T29" s="36"/>
      <c r="U29" s="36"/>
      <c r="V29" s="36"/>
      <c r="W29" s="36"/>
      <c r="X29" s="36"/>
      <c r="Y29" s="36"/>
      <c r="Z29" s="36"/>
      <c r="AB29" s="72"/>
      <c r="AC29" s="72"/>
      <c r="AD29" s="72"/>
      <c r="AE29" s="72"/>
      <c r="AF29" s="72"/>
      <c r="AG29" s="72"/>
      <c r="AH29" s="72"/>
    </row>
    <row r="30" spans="1:34" ht="13.5" customHeight="1" x14ac:dyDescent="0.35">
      <c r="A30" s="166" t="s">
        <v>26</v>
      </c>
      <c r="B30" s="166"/>
      <c r="C30" s="166"/>
      <c r="D30" s="15">
        <v>22500</v>
      </c>
      <c r="E30" s="15">
        <v>120634529</v>
      </c>
      <c r="F30" s="15">
        <v>14191324</v>
      </c>
      <c r="G30" s="15">
        <v>134825853</v>
      </c>
      <c r="H30" s="16">
        <v>10.5</v>
      </c>
      <c r="I30" s="35">
        <v>5362</v>
      </c>
      <c r="J30" s="35">
        <v>631</v>
      </c>
      <c r="K30"/>
      <c r="L30"/>
      <c r="M30"/>
      <c r="N30"/>
      <c r="O30"/>
      <c r="P30"/>
      <c r="Q30"/>
      <c r="R30" s="79"/>
      <c r="S30" s="9"/>
      <c r="T30" s="36"/>
      <c r="U30" s="36"/>
      <c r="V30" s="36"/>
      <c r="W30" s="36"/>
      <c r="X30" s="36"/>
      <c r="Y30" s="36"/>
      <c r="Z30" s="36"/>
      <c r="AB30" s="72"/>
      <c r="AC30" s="72"/>
      <c r="AD30" s="72"/>
      <c r="AE30" s="72"/>
      <c r="AF30" s="72"/>
      <c r="AG30" s="72"/>
      <c r="AH30" s="72"/>
    </row>
    <row r="31" spans="1:34" ht="13.5" customHeight="1" x14ac:dyDescent="0.35">
      <c r="A31" s="166" t="s">
        <v>27</v>
      </c>
      <c r="B31" s="166"/>
      <c r="C31" s="166"/>
      <c r="D31" s="15">
        <v>12565</v>
      </c>
      <c r="E31" s="15">
        <v>62977223</v>
      </c>
      <c r="F31" s="15">
        <v>10236056</v>
      </c>
      <c r="G31" s="15">
        <v>73213279</v>
      </c>
      <c r="H31" s="16">
        <v>14</v>
      </c>
      <c r="I31" s="35">
        <v>5012</v>
      </c>
      <c r="J31" s="35">
        <v>815</v>
      </c>
      <c r="K31"/>
      <c r="L31"/>
      <c r="M31"/>
      <c r="N31"/>
      <c r="O31"/>
      <c r="P31"/>
      <c r="Q31"/>
      <c r="R31" s="79"/>
      <c r="S31" s="9"/>
      <c r="T31" s="36"/>
      <c r="U31" s="36"/>
      <c r="V31" s="36"/>
      <c r="W31" s="36"/>
      <c r="X31" s="36"/>
      <c r="Y31" s="36"/>
      <c r="Z31" s="36"/>
      <c r="AB31" s="72"/>
      <c r="AC31" s="72"/>
      <c r="AD31" s="72"/>
      <c r="AE31" s="72"/>
      <c r="AF31" s="72"/>
      <c r="AG31" s="72"/>
      <c r="AH31" s="72"/>
    </row>
    <row r="32" spans="1:34" s="3" customFormat="1" ht="13.5" customHeight="1" x14ac:dyDescent="0.35">
      <c r="A32" s="167" t="s">
        <v>28</v>
      </c>
      <c r="B32" s="167"/>
      <c r="C32" s="167"/>
      <c r="D32" s="15">
        <v>195836</v>
      </c>
      <c r="E32" s="15">
        <v>1331794482</v>
      </c>
      <c r="F32" s="15">
        <v>298347058</v>
      </c>
      <c r="G32" s="15">
        <v>1630141540</v>
      </c>
      <c r="H32" s="16">
        <v>18.3</v>
      </c>
      <c r="I32" s="35">
        <v>6801</v>
      </c>
      <c r="J32" s="35">
        <v>1523</v>
      </c>
      <c r="K32"/>
      <c r="L32"/>
      <c r="M32"/>
      <c r="N32"/>
      <c r="O32"/>
      <c r="P32"/>
      <c r="Q32"/>
      <c r="R32" s="79"/>
      <c r="S32" s="17"/>
      <c r="T32" s="36"/>
      <c r="U32" s="36"/>
      <c r="V32" s="36"/>
      <c r="W32" s="36"/>
      <c r="X32" s="36"/>
      <c r="Y32" s="36"/>
      <c r="Z32" s="36"/>
      <c r="AB32" s="72"/>
      <c r="AC32" s="72"/>
      <c r="AD32" s="72"/>
      <c r="AE32" s="72"/>
      <c r="AF32" s="72"/>
      <c r="AG32" s="72"/>
      <c r="AH32" s="72"/>
    </row>
    <row r="33" spans="1:20" s="47" customFormat="1" ht="15.75" customHeight="1" x14ac:dyDescent="0.25">
      <c r="A33" s="45" t="s">
        <v>32</v>
      </c>
      <c r="B33" s="168" t="s">
        <v>150</v>
      </c>
      <c r="C33" s="168"/>
      <c r="D33" s="168"/>
      <c r="E33" s="168"/>
      <c r="F33" s="168"/>
      <c r="G33" s="168"/>
      <c r="H33" s="168"/>
      <c r="I33" s="168"/>
      <c r="J33" s="168"/>
      <c r="K33" s="77"/>
      <c r="L33" s="77"/>
      <c r="M33" s="77"/>
      <c r="N33" s="77"/>
      <c r="O33" s="77"/>
      <c r="P33" s="77"/>
      <c r="Q33" s="77"/>
      <c r="R33" s="77"/>
      <c r="S33" s="46"/>
      <c r="T33" s="46"/>
    </row>
    <row r="34" spans="1:20" s="50" customFormat="1" x14ac:dyDescent="0.35">
      <c r="A34" s="48" t="s">
        <v>33</v>
      </c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K34" s="49"/>
      <c r="L34" s="49"/>
      <c r="M34" s="49"/>
      <c r="N34" s="49"/>
      <c r="O34" s="49"/>
      <c r="P34" s="49"/>
      <c r="Q34" s="49"/>
      <c r="R34" s="93"/>
      <c r="S34" s="49"/>
      <c r="T34" s="49"/>
    </row>
    <row r="35" spans="1:20" s="50" customFormat="1" x14ac:dyDescent="0.35">
      <c r="A35" s="136" t="s">
        <v>71</v>
      </c>
      <c r="B35" s="153" t="s">
        <v>179</v>
      </c>
      <c r="C35" s="153"/>
      <c r="D35" s="153"/>
      <c r="E35" s="153"/>
      <c r="F35" s="153"/>
      <c r="G35" s="153"/>
      <c r="H35" s="153"/>
      <c r="I35" s="153"/>
      <c r="J35" s="153"/>
      <c r="K35" s="49"/>
      <c r="L35" s="93"/>
      <c r="M35" s="93"/>
      <c r="N35" s="93"/>
      <c r="O35" s="93"/>
      <c r="P35" s="49"/>
      <c r="Q35" s="49"/>
      <c r="R35" s="49"/>
      <c r="S35" s="49"/>
      <c r="T35" s="49"/>
    </row>
    <row r="36" spans="1:20" x14ac:dyDescent="0.35">
      <c r="A36" s="9" t="s">
        <v>73</v>
      </c>
      <c r="B36" s="153" t="s">
        <v>98</v>
      </c>
      <c r="C36" s="153"/>
      <c r="D36" s="153"/>
      <c r="E36" s="153"/>
      <c r="F36" s="153"/>
      <c r="G36" s="153"/>
      <c r="H36" s="153"/>
      <c r="I36" s="153"/>
      <c r="J36" s="153"/>
      <c r="K36" s="9"/>
      <c r="L36" s="92"/>
      <c r="M36" s="92"/>
      <c r="N36" s="92"/>
      <c r="O36" s="92"/>
      <c r="P36" s="9"/>
      <c r="Q36" s="9"/>
      <c r="R36" s="9"/>
      <c r="S36" s="9"/>
      <c r="T36" s="9"/>
    </row>
    <row r="37" spans="1:20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2"/>
      <c r="M37" s="92"/>
      <c r="N37" s="92"/>
      <c r="O37" s="92"/>
      <c r="P37" s="9"/>
      <c r="Q37" s="9"/>
      <c r="R37" s="9"/>
      <c r="S37" s="9"/>
      <c r="T37" s="9"/>
    </row>
    <row r="38" spans="1:20" x14ac:dyDescent="0.35">
      <c r="A38" s="9"/>
      <c r="B38" s="9"/>
      <c r="C38" s="9"/>
      <c r="D38" s="15"/>
      <c r="E38" s="15"/>
      <c r="F38" s="15"/>
      <c r="G38" s="15"/>
      <c r="H38" s="16"/>
      <c r="I38" s="35"/>
      <c r="J38" s="35"/>
      <c r="K38" s="9"/>
      <c r="L38" s="92"/>
      <c r="M38" s="92"/>
      <c r="N38" s="92"/>
      <c r="O38" s="92"/>
      <c r="P38" s="9"/>
      <c r="Q38" s="9"/>
      <c r="R38" s="9"/>
      <c r="S38" s="9"/>
      <c r="T38" s="9"/>
    </row>
    <row r="39" spans="1:20" x14ac:dyDescent="0.35">
      <c r="A39" s="9"/>
      <c r="B39" s="9"/>
      <c r="C39" s="9"/>
      <c r="D39" s="36"/>
      <c r="E39" s="9"/>
      <c r="F39" s="9"/>
      <c r="G39" s="9"/>
      <c r="H39" s="9"/>
      <c r="I39" s="9"/>
      <c r="J39" s="9"/>
      <c r="K39" s="9"/>
      <c r="L39" s="92"/>
      <c r="M39" s="92"/>
      <c r="N39" s="92"/>
      <c r="O39" s="92"/>
      <c r="P39" s="9"/>
      <c r="Q39" s="9"/>
      <c r="R39" s="9"/>
      <c r="S39" s="9"/>
      <c r="T39" s="9"/>
    </row>
    <row r="40" spans="1:20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2"/>
      <c r="M40" s="92"/>
      <c r="N40" s="92"/>
      <c r="O40" s="92"/>
      <c r="P40" s="9"/>
      <c r="Q40" s="9"/>
      <c r="R40" s="9"/>
      <c r="S40" s="9"/>
      <c r="T40" s="9"/>
    </row>
    <row r="41" spans="1:20" x14ac:dyDescent="0.35">
      <c r="A41" s="9"/>
      <c r="B41" s="9"/>
      <c r="C41" s="9"/>
      <c r="D41" s="36"/>
      <c r="E41" s="36"/>
      <c r="F41" s="36"/>
      <c r="G41" s="36"/>
      <c r="H41" s="36"/>
      <c r="I41" s="36"/>
      <c r="J41" s="36"/>
      <c r="K41" s="9"/>
      <c r="L41" s="92"/>
      <c r="M41" s="92"/>
      <c r="N41" s="92"/>
      <c r="O41" s="92"/>
      <c r="P41" s="9"/>
      <c r="Q41" s="9"/>
      <c r="R41" s="9"/>
      <c r="S41" s="9"/>
      <c r="T41" s="9"/>
    </row>
    <row r="42" spans="1:20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2"/>
      <c r="M42" s="92"/>
      <c r="N42" s="92"/>
      <c r="O42" s="92"/>
      <c r="P42" s="9"/>
      <c r="Q42" s="9"/>
      <c r="R42" s="9"/>
      <c r="S42" s="9"/>
      <c r="T42" s="9"/>
    </row>
    <row r="43" spans="1:20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2"/>
      <c r="M43" s="92"/>
      <c r="N43" s="92"/>
      <c r="O43" s="92"/>
      <c r="P43" s="9"/>
      <c r="Q43" s="9"/>
      <c r="R43" s="9"/>
      <c r="S43" s="9"/>
      <c r="T43" s="9"/>
    </row>
    <row r="44" spans="1:20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2"/>
      <c r="M44" s="92"/>
      <c r="N44" s="92"/>
      <c r="O44" s="92"/>
      <c r="P44" s="9"/>
      <c r="Q44" s="9"/>
      <c r="R44" s="9"/>
      <c r="S44" s="9"/>
      <c r="T44" s="9"/>
    </row>
    <row r="45" spans="1:20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2"/>
      <c r="M45" s="92"/>
      <c r="N45" s="92"/>
      <c r="O45" s="92"/>
      <c r="P45" s="9"/>
      <c r="Q45" s="9"/>
      <c r="R45" s="9"/>
      <c r="S45" s="9"/>
      <c r="T45" s="9"/>
    </row>
    <row r="46" spans="1:20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2"/>
      <c r="M46" s="92"/>
      <c r="N46" s="92"/>
      <c r="O46" s="92"/>
      <c r="P46" s="9"/>
      <c r="Q46" s="9"/>
      <c r="R46" s="9"/>
      <c r="S46" s="9"/>
      <c r="T46" s="9"/>
    </row>
    <row r="47" spans="1:20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2"/>
      <c r="M47" s="92"/>
      <c r="N47" s="92"/>
      <c r="O47" s="92"/>
      <c r="P47" s="9"/>
      <c r="Q47" s="9"/>
      <c r="R47" s="9"/>
      <c r="S47" s="9"/>
      <c r="T47" s="9"/>
    </row>
    <row r="48" spans="1:20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2"/>
      <c r="M48" s="92"/>
      <c r="N48" s="92"/>
      <c r="O48" s="92"/>
      <c r="P48" s="9"/>
      <c r="Q48" s="9"/>
      <c r="R48" s="9"/>
      <c r="S48" s="9"/>
      <c r="T48" s="9"/>
    </row>
    <row r="49" spans="1:20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2"/>
      <c r="M49" s="92"/>
      <c r="N49" s="92"/>
      <c r="O49" s="92"/>
      <c r="P49" s="9"/>
      <c r="Q49" s="9"/>
      <c r="R49" s="9"/>
      <c r="S49" s="9"/>
      <c r="T49" s="9"/>
    </row>
    <row r="50" spans="1:20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2"/>
      <c r="M50" s="92"/>
      <c r="N50" s="92"/>
      <c r="O50" s="92"/>
      <c r="P50" s="9"/>
      <c r="Q50" s="9"/>
      <c r="R50" s="9"/>
      <c r="S50" s="9"/>
      <c r="T50" s="9"/>
    </row>
    <row r="51" spans="1:20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2"/>
      <c r="M51" s="92"/>
      <c r="N51" s="92"/>
      <c r="O51" s="92"/>
      <c r="P51" s="9"/>
      <c r="Q51" s="9"/>
      <c r="R51" s="9"/>
      <c r="S51" s="9"/>
      <c r="T51" s="9"/>
    </row>
    <row r="52" spans="1:20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2"/>
      <c r="M52" s="92"/>
      <c r="N52" s="92"/>
      <c r="O52" s="92"/>
      <c r="P52" s="9"/>
      <c r="Q52" s="9"/>
      <c r="R52" s="9"/>
      <c r="S52" s="9"/>
      <c r="T52" s="9"/>
    </row>
    <row r="53" spans="1:20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2"/>
      <c r="M53" s="92"/>
      <c r="N53" s="92"/>
      <c r="O53" s="92"/>
      <c r="P53" s="9"/>
      <c r="Q53" s="9"/>
      <c r="R53" s="9"/>
      <c r="S53" s="9"/>
      <c r="T53" s="9"/>
    </row>
    <row r="54" spans="1:20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2"/>
      <c r="M54" s="92"/>
      <c r="N54" s="92"/>
      <c r="O54" s="92"/>
      <c r="P54" s="9"/>
      <c r="Q54" s="9"/>
      <c r="R54" s="9"/>
      <c r="S54" s="9"/>
      <c r="T54" s="9"/>
    </row>
    <row r="55" spans="1:20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2"/>
      <c r="M55" s="92"/>
      <c r="N55" s="92"/>
      <c r="O55" s="92"/>
      <c r="P55" s="9"/>
      <c r="Q55" s="9"/>
      <c r="R55" s="9"/>
      <c r="S55" s="9"/>
      <c r="T55" s="9"/>
    </row>
    <row r="56" spans="1:20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2"/>
      <c r="M56" s="92"/>
      <c r="N56" s="92"/>
      <c r="O56" s="92"/>
      <c r="P56" s="9"/>
      <c r="Q56" s="9"/>
      <c r="R56" s="9"/>
      <c r="S56" s="9"/>
      <c r="T56" s="9"/>
    </row>
    <row r="57" spans="1:20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2"/>
      <c r="M57" s="92"/>
      <c r="N57" s="92"/>
      <c r="O57" s="92"/>
      <c r="P57" s="9"/>
      <c r="Q57" s="9"/>
      <c r="R57" s="9"/>
      <c r="S57" s="9"/>
      <c r="T57" s="9"/>
    </row>
  </sheetData>
  <sheetProtection selectLockedCells="1" selectUnlockedCells="1"/>
  <mergeCells count="43">
    <mergeCell ref="B36:J36"/>
    <mergeCell ref="A14:C14"/>
    <mergeCell ref="A15:C15"/>
    <mergeCell ref="A16:C16"/>
    <mergeCell ref="A17:C17"/>
    <mergeCell ref="B34:J34"/>
    <mergeCell ref="A27:C27"/>
    <mergeCell ref="A28:C28"/>
    <mergeCell ref="A29:C29"/>
    <mergeCell ref="A30:C30"/>
    <mergeCell ref="A31:C31"/>
    <mergeCell ref="A32:C32"/>
    <mergeCell ref="A26:C26"/>
    <mergeCell ref="B33:J33"/>
    <mergeCell ref="A23:C23"/>
    <mergeCell ref="A24:C24"/>
    <mergeCell ref="A25:C25"/>
    <mergeCell ref="A22:C22"/>
    <mergeCell ref="A18:C18"/>
    <mergeCell ref="A19:C19"/>
    <mergeCell ref="A20:C20"/>
    <mergeCell ref="A21:C21"/>
    <mergeCell ref="A5:C5"/>
    <mergeCell ref="A6:C6"/>
    <mergeCell ref="A8:C8"/>
    <mergeCell ref="A9:C9"/>
    <mergeCell ref="A7:C7"/>
    <mergeCell ref="B35:J35"/>
    <mergeCell ref="L1:M1"/>
    <mergeCell ref="A1:B1"/>
    <mergeCell ref="A2:C3"/>
    <mergeCell ref="H2:H3"/>
    <mergeCell ref="D2:D3"/>
    <mergeCell ref="E2:E3"/>
    <mergeCell ref="C1:J1"/>
    <mergeCell ref="I2:J2"/>
    <mergeCell ref="F2:F3"/>
    <mergeCell ref="G2:G3"/>
    <mergeCell ref="D4:J4"/>
    <mergeCell ref="A10:C10"/>
    <mergeCell ref="A11:C11"/>
    <mergeCell ref="A12:C12"/>
    <mergeCell ref="A13:C13"/>
  </mergeCells>
  <phoneticPr fontId="25" type="noConversion"/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Normal="100" workbookViewId="0">
      <selection activeCell="M13" sqref="M13"/>
    </sheetView>
  </sheetViews>
  <sheetFormatPr defaultColWidth="9.26953125" defaultRowHeight="13" x14ac:dyDescent="0.35"/>
  <cols>
    <col min="1" max="1" width="3.26953125" style="1" customWidth="1"/>
    <col min="2" max="2" width="8.26953125" style="1" customWidth="1"/>
    <col min="3" max="3" width="10.26953125" style="1" customWidth="1"/>
    <col min="4" max="9" width="10.7265625" style="1" customWidth="1"/>
    <col min="10" max="11" width="10.7265625" style="87" customWidth="1"/>
    <col min="12" max="12" width="12.453125" style="87" customWidth="1"/>
    <col min="13" max="16384" width="9.26953125" style="1"/>
  </cols>
  <sheetData>
    <row r="1" spans="1:22" ht="27" customHeight="1" x14ac:dyDescent="0.35">
      <c r="A1" s="155" t="s">
        <v>87</v>
      </c>
      <c r="B1" s="155"/>
      <c r="C1" s="230" t="s">
        <v>160</v>
      </c>
      <c r="D1" s="230"/>
      <c r="E1" s="230"/>
      <c r="F1" s="230"/>
      <c r="G1" s="230"/>
      <c r="H1" s="230"/>
      <c r="I1" s="230"/>
      <c r="J1" s="230"/>
      <c r="K1" s="230"/>
      <c r="L1" s="230"/>
      <c r="N1" s="154" t="s">
        <v>147</v>
      </c>
      <c r="O1" s="154"/>
    </row>
    <row r="2" spans="1:22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22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35">
      <c r="A4" s="69"/>
      <c r="B4" s="69"/>
      <c r="C4" s="69"/>
      <c r="D4" s="238" t="s">
        <v>120</v>
      </c>
      <c r="E4" s="238"/>
      <c r="F4" s="238"/>
      <c r="G4" s="238"/>
      <c r="H4" s="238"/>
      <c r="I4" s="238"/>
      <c r="J4" s="238"/>
      <c r="K4" s="238"/>
      <c r="L4" s="238"/>
    </row>
    <row r="5" spans="1:22" ht="13.5" x14ac:dyDescent="0.35">
      <c r="A5" s="233" t="s">
        <v>2</v>
      </c>
      <c r="B5" s="233"/>
      <c r="C5" s="233"/>
      <c r="D5" s="67">
        <v>17</v>
      </c>
      <c r="E5" s="67">
        <v>237</v>
      </c>
      <c r="F5" s="67">
        <v>254</v>
      </c>
      <c r="G5" s="67">
        <v>350</v>
      </c>
      <c r="H5" s="67">
        <v>2930</v>
      </c>
      <c r="I5" s="67">
        <v>3280</v>
      </c>
      <c r="J5" s="86">
        <v>0.4</v>
      </c>
      <c r="K5" s="86">
        <v>3.6</v>
      </c>
      <c r="L5" s="86">
        <v>4</v>
      </c>
      <c r="N5"/>
      <c r="O5"/>
      <c r="P5"/>
      <c r="Q5"/>
      <c r="R5"/>
      <c r="S5"/>
      <c r="T5"/>
      <c r="U5"/>
      <c r="V5"/>
    </row>
    <row r="6" spans="1:22" ht="13.5" x14ac:dyDescent="0.35">
      <c r="A6" s="233" t="s">
        <v>80</v>
      </c>
      <c r="B6" s="233"/>
      <c r="C6" s="233"/>
      <c r="D6" s="67">
        <v>4</v>
      </c>
      <c r="E6" s="67">
        <v>17</v>
      </c>
      <c r="F6" s="67">
        <v>21</v>
      </c>
      <c r="G6" s="67">
        <v>36</v>
      </c>
      <c r="H6" s="67">
        <v>80</v>
      </c>
      <c r="I6" s="67">
        <v>116</v>
      </c>
      <c r="J6" s="86">
        <v>1.5</v>
      </c>
      <c r="K6" s="86">
        <v>3.4</v>
      </c>
      <c r="L6" s="86">
        <v>5</v>
      </c>
      <c r="N6"/>
      <c r="O6"/>
      <c r="P6"/>
      <c r="Q6"/>
      <c r="R6"/>
      <c r="S6"/>
      <c r="T6"/>
      <c r="U6"/>
      <c r="V6"/>
    </row>
    <row r="7" spans="1:22" ht="13.5" x14ac:dyDescent="0.35">
      <c r="A7" s="233" t="s">
        <v>9</v>
      </c>
      <c r="B7" s="233"/>
      <c r="C7" s="233"/>
      <c r="D7" s="67">
        <v>9</v>
      </c>
      <c r="E7" s="67">
        <v>24</v>
      </c>
      <c r="F7" s="67">
        <v>33</v>
      </c>
      <c r="G7" s="67">
        <v>113</v>
      </c>
      <c r="H7" s="67">
        <v>302</v>
      </c>
      <c r="I7" s="67">
        <v>415</v>
      </c>
      <c r="J7" s="86">
        <v>0.4</v>
      </c>
      <c r="K7" s="86">
        <v>1.1000000000000001</v>
      </c>
      <c r="L7" s="86">
        <v>1.6</v>
      </c>
      <c r="N7"/>
      <c r="O7"/>
      <c r="P7"/>
      <c r="Q7"/>
      <c r="R7"/>
      <c r="S7"/>
      <c r="T7"/>
      <c r="U7"/>
      <c r="V7"/>
    </row>
    <row r="8" spans="1:22" ht="13.5" x14ac:dyDescent="0.35">
      <c r="A8" s="233" t="s">
        <v>4</v>
      </c>
      <c r="B8" s="233"/>
      <c r="C8" s="233"/>
      <c r="D8" s="67">
        <v>70</v>
      </c>
      <c r="E8" s="67">
        <v>239</v>
      </c>
      <c r="F8" s="67">
        <v>309</v>
      </c>
      <c r="G8" s="67">
        <v>1789</v>
      </c>
      <c r="H8" s="67">
        <v>2265</v>
      </c>
      <c r="I8" s="67">
        <v>4054</v>
      </c>
      <c r="J8" s="86">
        <v>0.8</v>
      </c>
      <c r="K8" s="86">
        <v>1.1000000000000001</v>
      </c>
      <c r="L8" s="86">
        <v>1.9</v>
      </c>
      <c r="N8"/>
      <c r="O8"/>
      <c r="P8"/>
      <c r="Q8"/>
      <c r="R8"/>
      <c r="S8"/>
      <c r="T8"/>
      <c r="U8"/>
      <c r="V8"/>
    </row>
    <row r="9" spans="1:22" ht="13.5" x14ac:dyDescent="0.35">
      <c r="A9" s="233" t="s">
        <v>36</v>
      </c>
      <c r="B9" s="233"/>
      <c r="C9" s="233"/>
      <c r="D9" s="67">
        <v>1</v>
      </c>
      <c r="E9" s="67">
        <v>331</v>
      </c>
      <c r="F9" s="67">
        <v>332</v>
      </c>
      <c r="G9" s="67">
        <v>74</v>
      </c>
      <c r="H9" s="67">
        <v>1636</v>
      </c>
      <c r="I9" s="67">
        <v>1710</v>
      </c>
      <c r="J9" s="86">
        <v>0.3</v>
      </c>
      <c r="K9" s="86">
        <v>5.9</v>
      </c>
      <c r="L9" s="86">
        <v>6.1</v>
      </c>
      <c r="N9"/>
      <c r="O9"/>
      <c r="P9"/>
      <c r="Q9"/>
      <c r="R9"/>
      <c r="S9"/>
      <c r="T9"/>
      <c r="U9"/>
      <c r="V9"/>
    </row>
    <row r="10" spans="1:22" ht="13.5" x14ac:dyDescent="0.35">
      <c r="A10" s="234" t="s">
        <v>5</v>
      </c>
      <c r="B10" s="234"/>
      <c r="C10" s="234"/>
      <c r="D10" s="68">
        <v>0</v>
      </c>
      <c r="E10" s="68">
        <v>249</v>
      </c>
      <c r="F10" s="68">
        <v>249</v>
      </c>
      <c r="G10" s="68">
        <v>0</v>
      </c>
      <c r="H10" s="68">
        <v>1143</v>
      </c>
      <c r="I10" s="68">
        <v>1143</v>
      </c>
      <c r="J10" s="103">
        <v>0</v>
      </c>
      <c r="K10" s="103">
        <v>7.4</v>
      </c>
      <c r="L10" s="103">
        <v>7.4</v>
      </c>
      <c r="N10"/>
      <c r="O10"/>
      <c r="P10"/>
      <c r="Q10"/>
      <c r="R10"/>
      <c r="S10"/>
      <c r="T10"/>
      <c r="U10"/>
      <c r="V10"/>
    </row>
    <row r="11" spans="1:22" ht="13.5" x14ac:dyDescent="0.35">
      <c r="A11" s="234" t="s">
        <v>6</v>
      </c>
      <c r="B11" s="234"/>
      <c r="C11" s="234"/>
      <c r="D11" s="68">
        <v>1</v>
      </c>
      <c r="E11" s="68">
        <v>82</v>
      </c>
      <c r="F11" s="68">
        <v>83</v>
      </c>
      <c r="G11" s="68">
        <v>74</v>
      </c>
      <c r="H11" s="68">
        <v>493</v>
      </c>
      <c r="I11" s="68">
        <v>567</v>
      </c>
      <c r="J11" s="103">
        <v>0.6</v>
      </c>
      <c r="K11" s="103">
        <v>4</v>
      </c>
      <c r="L11" s="103">
        <v>4.5999999999999996</v>
      </c>
      <c r="N11"/>
      <c r="O11"/>
      <c r="P11"/>
      <c r="Q11"/>
      <c r="R11"/>
      <c r="S11"/>
      <c r="T11"/>
      <c r="U11"/>
      <c r="V11"/>
    </row>
    <row r="12" spans="1:22" ht="13.5" x14ac:dyDescent="0.35">
      <c r="A12" s="233" t="s">
        <v>7</v>
      </c>
      <c r="B12" s="233"/>
      <c r="C12" s="233"/>
      <c r="D12" s="67">
        <v>16</v>
      </c>
      <c r="E12" s="67">
        <v>169</v>
      </c>
      <c r="F12" s="67">
        <v>185</v>
      </c>
      <c r="G12" s="67">
        <v>467</v>
      </c>
      <c r="H12" s="67">
        <v>1404</v>
      </c>
      <c r="I12" s="67">
        <v>1871</v>
      </c>
      <c r="J12" s="86">
        <v>0.5</v>
      </c>
      <c r="K12" s="86">
        <v>1.4</v>
      </c>
      <c r="L12" s="86">
        <v>1.9</v>
      </c>
      <c r="N12"/>
      <c r="O12"/>
      <c r="P12"/>
      <c r="Q12"/>
      <c r="R12"/>
      <c r="S12"/>
      <c r="T12"/>
      <c r="U12"/>
      <c r="V12"/>
    </row>
    <row r="13" spans="1:22" ht="13.5" x14ac:dyDescent="0.35">
      <c r="A13" s="233" t="s">
        <v>8</v>
      </c>
      <c r="B13" s="233"/>
      <c r="C13" s="233"/>
      <c r="D13" s="67">
        <v>11</v>
      </c>
      <c r="E13" s="67">
        <v>60</v>
      </c>
      <c r="F13" s="67">
        <v>71</v>
      </c>
      <c r="G13" s="67">
        <v>210</v>
      </c>
      <c r="H13" s="67">
        <v>482</v>
      </c>
      <c r="I13" s="67">
        <v>692</v>
      </c>
      <c r="J13" s="86">
        <v>0.9</v>
      </c>
      <c r="K13" s="86">
        <v>2.2000000000000002</v>
      </c>
      <c r="L13" s="86">
        <v>3.1</v>
      </c>
      <c r="N13"/>
      <c r="O13"/>
      <c r="P13"/>
      <c r="Q13"/>
      <c r="R13"/>
      <c r="S13"/>
      <c r="T13"/>
      <c r="U13"/>
      <c r="V13"/>
    </row>
    <row r="14" spans="1:22" ht="13.5" x14ac:dyDescent="0.35">
      <c r="A14" s="233" t="s">
        <v>10</v>
      </c>
      <c r="B14" s="233"/>
      <c r="C14" s="233"/>
      <c r="D14" s="67">
        <v>82</v>
      </c>
      <c r="E14" s="67">
        <v>113</v>
      </c>
      <c r="F14" s="67">
        <v>195</v>
      </c>
      <c r="G14" s="67">
        <v>1638</v>
      </c>
      <c r="H14" s="67">
        <v>1079</v>
      </c>
      <c r="I14" s="67">
        <v>2717</v>
      </c>
      <c r="J14" s="86">
        <v>1.8</v>
      </c>
      <c r="K14" s="86">
        <v>1.2</v>
      </c>
      <c r="L14" s="86">
        <v>3</v>
      </c>
      <c r="N14"/>
      <c r="O14"/>
      <c r="P14"/>
      <c r="Q14"/>
      <c r="R14"/>
      <c r="S14"/>
      <c r="T14"/>
      <c r="U14"/>
      <c r="V14"/>
    </row>
    <row r="15" spans="1:22" ht="13.5" x14ac:dyDescent="0.35">
      <c r="A15" s="233" t="s">
        <v>11</v>
      </c>
      <c r="B15" s="233"/>
      <c r="C15" s="233"/>
      <c r="D15" s="67">
        <v>47</v>
      </c>
      <c r="E15" s="67">
        <v>74</v>
      </c>
      <c r="F15" s="67">
        <v>121</v>
      </c>
      <c r="G15" s="67">
        <v>973</v>
      </c>
      <c r="H15" s="67">
        <v>1014</v>
      </c>
      <c r="I15" s="67">
        <v>1987</v>
      </c>
      <c r="J15" s="86">
        <v>1.4</v>
      </c>
      <c r="K15" s="86">
        <v>1.5</v>
      </c>
      <c r="L15" s="86">
        <v>2.9</v>
      </c>
      <c r="N15"/>
      <c r="O15"/>
      <c r="P15"/>
      <c r="Q15"/>
      <c r="R15"/>
      <c r="S15"/>
      <c r="T15"/>
      <c r="U15"/>
      <c r="V15"/>
    </row>
    <row r="16" spans="1:22" ht="13.5" x14ac:dyDescent="0.35">
      <c r="A16" s="233" t="s">
        <v>12</v>
      </c>
      <c r="B16" s="233"/>
      <c r="C16" s="233"/>
      <c r="D16" s="67">
        <v>9</v>
      </c>
      <c r="E16" s="67">
        <v>36</v>
      </c>
      <c r="F16" s="67">
        <v>45</v>
      </c>
      <c r="G16" s="67">
        <v>208</v>
      </c>
      <c r="H16" s="67">
        <v>783</v>
      </c>
      <c r="I16" s="67">
        <v>991</v>
      </c>
      <c r="J16" s="86">
        <v>1.3</v>
      </c>
      <c r="K16" s="86">
        <v>4.9000000000000004</v>
      </c>
      <c r="L16" s="86">
        <v>6.2</v>
      </c>
      <c r="N16"/>
      <c r="O16"/>
      <c r="P16"/>
      <c r="Q16"/>
      <c r="R16"/>
      <c r="S16"/>
      <c r="T16"/>
      <c r="U16"/>
      <c r="V16"/>
    </row>
    <row r="17" spans="1:22" ht="13.5" x14ac:dyDescent="0.35">
      <c r="A17" s="233" t="s">
        <v>13</v>
      </c>
      <c r="B17" s="233"/>
      <c r="C17" s="233"/>
      <c r="D17" s="67">
        <v>8</v>
      </c>
      <c r="E17" s="67">
        <v>64</v>
      </c>
      <c r="F17" s="67">
        <v>72</v>
      </c>
      <c r="G17" s="67">
        <v>248</v>
      </c>
      <c r="H17" s="67">
        <v>647</v>
      </c>
      <c r="I17" s="67">
        <v>895</v>
      </c>
      <c r="J17" s="86">
        <v>0.9</v>
      </c>
      <c r="K17" s="86">
        <v>2.2999999999999998</v>
      </c>
      <c r="L17" s="86">
        <v>3.2</v>
      </c>
      <c r="N17"/>
      <c r="O17"/>
      <c r="P17"/>
      <c r="Q17"/>
      <c r="R17"/>
      <c r="S17"/>
      <c r="T17"/>
      <c r="U17"/>
      <c r="V17"/>
    </row>
    <row r="18" spans="1:22" ht="13.5" x14ac:dyDescent="0.35">
      <c r="A18" s="233" t="s">
        <v>14</v>
      </c>
      <c r="B18" s="233"/>
      <c r="C18" s="233"/>
      <c r="D18" s="67">
        <v>1</v>
      </c>
      <c r="E18" s="67">
        <v>66</v>
      </c>
      <c r="F18" s="67">
        <v>67</v>
      </c>
      <c r="G18" s="67">
        <v>8</v>
      </c>
      <c r="H18" s="67">
        <v>984</v>
      </c>
      <c r="I18" s="67">
        <v>992</v>
      </c>
      <c r="J18" s="86">
        <v>0</v>
      </c>
      <c r="K18" s="86">
        <v>0.9</v>
      </c>
      <c r="L18" s="86">
        <v>0.9</v>
      </c>
      <c r="N18"/>
      <c r="O18"/>
      <c r="P18"/>
      <c r="Q18"/>
      <c r="R18"/>
      <c r="S18"/>
      <c r="T18"/>
      <c r="U18"/>
      <c r="V18"/>
    </row>
    <row r="19" spans="1:22" ht="13.5" x14ac:dyDescent="0.35">
      <c r="A19" s="233" t="s">
        <v>15</v>
      </c>
      <c r="B19" s="233"/>
      <c r="C19" s="233"/>
      <c r="D19" s="67">
        <v>7</v>
      </c>
      <c r="E19" s="67">
        <v>15</v>
      </c>
      <c r="F19" s="67">
        <v>22</v>
      </c>
      <c r="G19" s="67">
        <v>172</v>
      </c>
      <c r="H19" s="67">
        <v>288</v>
      </c>
      <c r="I19" s="67">
        <v>460</v>
      </c>
      <c r="J19" s="86">
        <v>0.7</v>
      </c>
      <c r="K19" s="86">
        <v>1.2</v>
      </c>
      <c r="L19" s="86">
        <v>1.8</v>
      </c>
      <c r="N19"/>
      <c r="O19"/>
      <c r="P19"/>
      <c r="Q19"/>
      <c r="R19"/>
      <c r="S19"/>
      <c r="T19"/>
      <c r="U19"/>
      <c r="V19"/>
    </row>
    <row r="20" spans="1:22" ht="13.5" x14ac:dyDescent="0.35">
      <c r="A20" s="233" t="s">
        <v>16</v>
      </c>
      <c r="B20" s="233"/>
      <c r="C20" s="233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3.5" x14ac:dyDescent="0.35">
      <c r="A21" s="233" t="s">
        <v>17</v>
      </c>
      <c r="B21" s="233"/>
      <c r="C21" s="233"/>
      <c r="D21" s="67">
        <v>38</v>
      </c>
      <c r="E21" s="67">
        <v>26</v>
      </c>
      <c r="F21" s="67">
        <v>64</v>
      </c>
      <c r="G21" s="67">
        <v>749</v>
      </c>
      <c r="H21" s="67">
        <v>523</v>
      </c>
      <c r="I21" s="67">
        <v>1272</v>
      </c>
      <c r="J21" s="86">
        <v>0.6</v>
      </c>
      <c r="K21" s="86">
        <v>0.4</v>
      </c>
      <c r="L21" s="86">
        <v>0.9</v>
      </c>
      <c r="N21"/>
      <c r="O21"/>
      <c r="P21"/>
      <c r="Q21"/>
      <c r="R21"/>
      <c r="S21"/>
      <c r="T21"/>
      <c r="U21"/>
      <c r="V21"/>
    </row>
    <row r="22" spans="1:22" ht="13.5" x14ac:dyDescent="0.35">
      <c r="A22" s="233" t="s">
        <v>18</v>
      </c>
      <c r="B22" s="233"/>
      <c r="C22" s="233"/>
      <c r="D22" s="67">
        <v>4</v>
      </c>
      <c r="E22" s="67">
        <v>56</v>
      </c>
      <c r="F22" s="67">
        <v>60</v>
      </c>
      <c r="G22" s="67">
        <v>120</v>
      </c>
      <c r="H22" s="67">
        <v>1227</v>
      </c>
      <c r="I22" s="67">
        <v>1347</v>
      </c>
      <c r="J22" s="86">
        <v>0.2</v>
      </c>
      <c r="K22" s="86">
        <v>1.5</v>
      </c>
      <c r="L22" s="86">
        <v>1.7</v>
      </c>
      <c r="N22"/>
      <c r="O22"/>
      <c r="P22"/>
      <c r="Q22"/>
      <c r="R22"/>
      <c r="S22"/>
      <c r="T22"/>
      <c r="U22"/>
      <c r="V22"/>
    </row>
    <row r="23" spans="1:22" ht="13.5" x14ac:dyDescent="0.35">
      <c r="A23" s="233" t="s">
        <v>19</v>
      </c>
      <c r="B23" s="233"/>
      <c r="C23" s="233"/>
      <c r="D23" s="67">
        <v>0</v>
      </c>
      <c r="E23" s="67">
        <v>6</v>
      </c>
      <c r="F23" s="67">
        <v>6</v>
      </c>
      <c r="G23" s="67">
        <v>0</v>
      </c>
      <c r="H23" s="67">
        <v>73</v>
      </c>
      <c r="I23" s="67">
        <v>73</v>
      </c>
      <c r="J23" s="86">
        <v>0</v>
      </c>
      <c r="K23" s="86">
        <v>0.7</v>
      </c>
      <c r="L23" s="86">
        <v>0.7</v>
      </c>
      <c r="N23"/>
      <c r="O23"/>
      <c r="P23"/>
      <c r="Q23"/>
      <c r="R23"/>
      <c r="S23"/>
      <c r="T23"/>
      <c r="U23"/>
      <c r="V23"/>
    </row>
    <row r="24" spans="1:22" ht="13.5" x14ac:dyDescent="0.35">
      <c r="A24" s="233" t="s">
        <v>20</v>
      </c>
      <c r="B24" s="233"/>
      <c r="C24" s="233"/>
      <c r="D24" s="67">
        <v>1</v>
      </c>
      <c r="E24" s="67">
        <v>21</v>
      </c>
      <c r="F24" s="67">
        <v>22</v>
      </c>
      <c r="G24" s="67">
        <v>18</v>
      </c>
      <c r="H24" s="67">
        <v>420</v>
      </c>
      <c r="I24" s="67">
        <v>438</v>
      </c>
      <c r="J24" s="86">
        <v>0</v>
      </c>
      <c r="K24" s="86">
        <v>1</v>
      </c>
      <c r="L24" s="86">
        <v>1.1000000000000001</v>
      </c>
      <c r="N24"/>
      <c r="O24"/>
      <c r="P24"/>
      <c r="Q24"/>
      <c r="R24"/>
      <c r="S24"/>
      <c r="T24"/>
      <c r="U24"/>
      <c r="V24"/>
    </row>
    <row r="25" spans="1:22" ht="13.5" x14ac:dyDescent="0.35">
      <c r="A25" s="233" t="s">
        <v>21</v>
      </c>
      <c r="B25" s="233"/>
      <c r="C25" s="233"/>
      <c r="D25" s="67">
        <v>15</v>
      </c>
      <c r="E25" s="67">
        <v>34</v>
      </c>
      <c r="F25" s="67">
        <v>49</v>
      </c>
      <c r="G25" s="67">
        <v>301</v>
      </c>
      <c r="H25" s="67">
        <v>769</v>
      </c>
      <c r="I25" s="67">
        <v>1070</v>
      </c>
      <c r="J25" s="86">
        <v>0.3</v>
      </c>
      <c r="K25" s="86">
        <v>0.7</v>
      </c>
      <c r="L25" s="86">
        <v>0.9</v>
      </c>
      <c r="N25"/>
      <c r="O25"/>
      <c r="P25"/>
      <c r="Q25"/>
      <c r="R25"/>
      <c r="S25"/>
      <c r="T25"/>
      <c r="U25"/>
      <c r="V25"/>
    </row>
    <row r="26" spans="1:22" ht="13.5" x14ac:dyDescent="0.35">
      <c r="A26" s="233" t="s">
        <v>22</v>
      </c>
      <c r="B26" s="233"/>
      <c r="C26" s="233"/>
      <c r="D26" s="67">
        <v>9</v>
      </c>
      <c r="E26" s="67">
        <v>19</v>
      </c>
      <c r="F26" s="67">
        <v>28</v>
      </c>
      <c r="G26" s="67">
        <v>195</v>
      </c>
      <c r="H26" s="67">
        <v>332</v>
      </c>
      <c r="I26" s="67">
        <v>527</v>
      </c>
      <c r="J26" s="86">
        <v>0.8</v>
      </c>
      <c r="K26" s="86">
        <v>1.3</v>
      </c>
      <c r="L26" s="86">
        <v>2.1</v>
      </c>
      <c r="N26"/>
      <c r="O26"/>
      <c r="P26"/>
      <c r="Q26"/>
      <c r="R26"/>
      <c r="S26"/>
      <c r="T26"/>
      <c r="U26"/>
      <c r="V26"/>
    </row>
    <row r="27" spans="1:22" ht="13.5" x14ac:dyDescent="0.35">
      <c r="A27" s="239" t="s">
        <v>23</v>
      </c>
      <c r="B27" s="239"/>
      <c r="C27" s="239"/>
      <c r="D27" s="66">
        <v>100</v>
      </c>
      <c r="E27" s="66">
        <v>517</v>
      </c>
      <c r="F27" s="66">
        <v>617</v>
      </c>
      <c r="G27" s="66">
        <v>2288</v>
      </c>
      <c r="H27" s="66">
        <v>5577</v>
      </c>
      <c r="I27" s="66">
        <v>7865</v>
      </c>
      <c r="J27" s="120">
        <v>0.7</v>
      </c>
      <c r="K27" s="120">
        <v>1.7</v>
      </c>
      <c r="L27" s="120">
        <v>2.5</v>
      </c>
      <c r="N27"/>
      <c r="O27"/>
      <c r="P27"/>
      <c r="Q27"/>
      <c r="R27"/>
      <c r="S27"/>
      <c r="T27"/>
      <c r="U27"/>
      <c r="V27"/>
    </row>
    <row r="28" spans="1:22" ht="13.5" x14ac:dyDescent="0.35">
      <c r="A28" s="239" t="s">
        <v>24</v>
      </c>
      <c r="B28" s="239"/>
      <c r="C28" s="239"/>
      <c r="D28" s="66">
        <v>110</v>
      </c>
      <c r="E28" s="66">
        <v>673</v>
      </c>
      <c r="F28" s="66">
        <v>783</v>
      </c>
      <c r="G28" s="66">
        <v>2389</v>
      </c>
      <c r="H28" s="66">
        <v>4601</v>
      </c>
      <c r="I28" s="66">
        <v>6990</v>
      </c>
      <c r="J28" s="120">
        <v>1</v>
      </c>
      <c r="K28" s="120">
        <v>1.9</v>
      </c>
      <c r="L28" s="120">
        <v>2.9</v>
      </c>
      <c r="N28"/>
      <c r="O28"/>
      <c r="P28"/>
      <c r="Q28"/>
      <c r="R28"/>
      <c r="S28"/>
      <c r="T28"/>
      <c r="U28"/>
      <c r="V28"/>
    </row>
    <row r="29" spans="1:22" ht="13.5" x14ac:dyDescent="0.35">
      <c r="A29" s="239" t="s">
        <v>25</v>
      </c>
      <c r="B29" s="239"/>
      <c r="C29" s="239"/>
      <c r="D29" s="66">
        <v>65</v>
      </c>
      <c r="E29" s="66">
        <v>240</v>
      </c>
      <c r="F29" s="66">
        <v>305</v>
      </c>
      <c r="G29" s="66">
        <v>1437</v>
      </c>
      <c r="H29" s="66">
        <v>3428</v>
      </c>
      <c r="I29" s="66">
        <v>4865</v>
      </c>
      <c r="J29" s="120">
        <v>0.6</v>
      </c>
      <c r="K29" s="120">
        <v>1.5</v>
      </c>
      <c r="L29" s="120">
        <v>2.1</v>
      </c>
      <c r="N29"/>
      <c r="O29"/>
      <c r="P29"/>
      <c r="Q29"/>
      <c r="R29"/>
      <c r="S29"/>
      <c r="T29"/>
      <c r="U29"/>
      <c r="V29"/>
    </row>
    <row r="30" spans="1:22" ht="13.5" x14ac:dyDescent="0.35">
      <c r="A30" s="239" t="s">
        <v>26</v>
      </c>
      <c r="B30" s="239"/>
      <c r="C30" s="239"/>
      <c r="D30" s="66">
        <v>50</v>
      </c>
      <c r="E30" s="66">
        <v>124</v>
      </c>
      <c r="F30" s="66">
        <v>174</v>
      </c>
      <c r="G30" s="66">
        <v>1059</v>
      </c>
      <c r="H30" s="66">
        <v>2531</v>
      </c>
      <c r="I30" s="66">
        <v>3590</v>
      </c>
      <c r="J30" s="120">
        <v>0.4</v>
      </c>
      <c r="K30" s="120">
        <v>0.9</v>
      </c>
      <c r="L30" s="120">
        <v>1.2</v>
      </c>
      <c r="N30"/>
      <c r="O30"/>
      <c r="P30"/>
      <c r="Q30"/>
      <c r="R30"/>
      <c r="S30"/>
      <c r="T30"/>
      <c r="U30"/>
      <c r="V30"/>
    </row>
    <row r="31" spans="1:22" ht="13.5" x14ac:dyDescent="0.35">
      <c r="A31" s="239" t="s">
        <v>27</v>
      </c>
      <c r="B31" s="239"/>
      <c r="C31" s="239"/>
      <c r="D31" s="66">
        <v>24</v>
      </c>
      <c r="E31" s="66">
        <v>53</v>
      </c>
      <c r="F31" s="66">
        <v>77</v>
      </c>
      <c r="G31" s="66">
        <v>496</v>
      </c>
      <c r="H31" s="66">
        <v>1101</v>
      </c>
      <c r="I31" s="66">
        <v>1597</v>
      </c>
      <c r="J31" s="120">
        <v>0.4</v>
      </c>
      <c r="K31" s="120">
        <v>0.8</v>
      </c>
      <c r="L31" s="120">
        <v>1.2</v>
      </c>
      <c r="N31"/>
      <c r="O31"/>
      <c r="P31"/>
      <c r="Q31"/>
      <c r="R31"/>
      <c r="S31"/>
      <c r="T31"/>
      <c r="U31"/>
      <c r="V31"/>
    </row>
    <row r="32" spans="1:22" ht="13.5" x14ac:dyDescent="0.35">
      <c r="A32" s="239" t="s">
        <v>28</v>
      </c>
      <c r="B32" s="239"/>
      <c r="C32" s="239"/>
      <c r="D32" s="66">
        <v>349</v>
      </c>
      <c r="E32" s="66">
        <v>1607</v>
      </c>
      <c r="F32" s="66">
        <v>1956</v>
      </c>
      <c r="G32" s="66">
        <v>7669</v>
      </c>
      <c r="H32" s="66">
        <v>17238</v>
      </c>
      <c r="I32" s="66">
        <v>24907</v>
      </c>
      <c r="J32" s="120">
        <v>0.6</v>
      </c>
      <c r="K32" s="120">
        <v>1.4</v>
      </c>
      <c r="L32" s="120">
        <v>2</v>
      </c>
      <c r="N32"/>
      <c r="O32"/>
      <c r="P32"/>
      <c r="Q32"/>
      <c r="R32"/>
      <c r="S32"/>
      <c r="T32"/>
      <c r="U32"/>
      <c r="V32"/>
    </row>
    <row r="33" spans="1:12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</row>
    <row r="34" spans="1:12" x14ac:dyDescent="0.35">
      <c r="A34" s="46" t="s">
        <v>69</v>
      </c>
      <c r="B34" s="46" t="s">
        <v>60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110" zoomScaleNormal="110" workbookViewId="0">
      <selection activeCell="M15" sqref="M15"/>
    </sheetView>
  </sheetViews>
  <sheetFormatPr defaultColWidth="9.26953125" defaultRowHeight="13" x14ac:dyDescent="0.35"/>
  <cols>
    <col min="1" max="1" width="2.453125" style="1" customWidth="1"/>
    <col min="2" max="2" width="14.7265625" style="1" customWidth="1"/>
    <col min="3" max="3" width="5.54296875" style="1" customWidth="1"/>
    <col min="4" max="6" width="10.54296875" style="1" customWidth="1"/>
    <col min="7" max="9" width="10.7265625" style="1" customWidth="1"/>
    <col min="10" max="11" width="10.7265625" style="87" customWidth="1"/>
    <col min="12" max="12" width="8.26953125" style="87" customWidth="1"/>
    <col min="13" max="16384" width="9.26953125" style="1"/>
  </cols>
  <sheetData>
    <row r="1" spans="1:22" ht="27" customHeight="1" x14ac:dyDescent="0.35">
      <c r="A1" s="155" t="s">
        <v>95</v>
      </c>
      <c r="B1" s="155"/>
      <c r="C1" s="230" t="s">
        <v>159</v>
      </c>
      <c r="D1" s="230"/>
      <c r="E1" s="230"/>
      <c r="F1" s="230"/>
      <c r="G1" s="230"/>
      <c r="H1" s="230"/>
      <c r="I1" s="230"/>
      <c r="J1" s="230"/>
      <c r="K1" s="230"/>
      <c r="L1" s="230"/>
      <c r="N1" s="154" t="s">
        <v>147</v>
      </c>
      <c r="O1" s="154"/>
    </row>
    <row r="2" spans="1:22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22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35">
      <c r="A4" s="69"/>
      <c r="B4" s="69"/>
      <c r="C4" s="69"/>
      <c r="D4" s="238" t="s">
        <v>94</v>
      </c>
      <c r="E4" s="238"/>
      <c r="F4" s="238"/>
      <c r="G4" s="238"/>
      <c r="H4" s="238"/>
      <c r="I4" s="238"/>
      <c r="J4" s="238"/>
      <c r="K4" s="238"/>
      <c r="L4" s="238"/>
    </row>
    <row r="5" spans="1:22" ht="13.5" x14ac:dyDescent="0.35">
      <c r="A5" s="233" t="s">
        <v>2</v>
      </c>
      <c r="B5" s="233"/>
      <c r="C5" s="233"/>
      <c r="D5" s="67">
        <v>16</v>
      </c>
      <c r="E5" s="67">
        <v>135</v>
      </c>
      <c r="F5" s="67">
        <v>151</v>
      </c>
      <c r="G5" s="67">
        <v>338</v>
      </c>
      <c r="H5" s="67">
        <v>2416</v>
      </c>
      <c r="I5" s="67">
        <v>2754</v>
      </c>
      <c r="J5" s="86">
        <v>0.4</v>
      </c>
      <c r="K5" s="86">
        <v>3</v>
      </c>
      <c r="L5" s="86">
        <v>3.4</v>
      </c>
      <c r="N5"/>
      <c r="O5"/>
      <c r="P5"/>
      <c r="Q5"/>
      <c r="R5"/>
      <c r="S5"/>
      <c r="T5"/>
      <c r="U5"/>
      <c r="V5"/>
    </row>
    <row r="6" spans="1:22" ht="13.5" x14ac:dyDescent="0.35">
      <c r="A6" s="233" t="s">
        <v>80</v>
      </c>
      <c r="B6" s="233"/>
      <c r="C6" s="233"/>
      <c r="D6" s="67">
        <v>4</v>
      </c>
      <c r="E6" s="67">
        <v>1</v>
      </c>
      <c r="F6" s="67">
        <v>5</v>
      </c>
      <c r="G6" s="67">
        <v>36</v>
      </c>
      <c r="H6" s="67">
        <v>12</v>
      </c>
      <c r="I6" s="67">
        <v>48</v>
      </c>
      <c r="J6" s="86">
        <v>1.5</v>
      </c>
      <c r="K6" s="86">
        <v>0.5</v>
      </c>
      <c r="L6" s="86">
        <v>2.1</v>
      </c>
      <c r="N6"/>
      <c r="O6"/>
      <c r="P6"/>
      <c r="Q6"/>
      <c r="R6"/>
      <c r="S6"/>
      <c r="T6"/>
      <c r="U6"/>
      <c r="V6"/>
    </row>
    <row r="7" spans="1:22" ht="13.5" x14ac:dyDescent="0.35">
      <c r="A7" s="233" t="s">
        <v>9</v>
      </c>
      <c r="B7" s="233"/>
      <c r="C7" s="233"/>
      <c r="D7" s="67">
        <v>4</v>
      </c>
      <c r="E7" s="67">
        <v>5</v>
      </c>
      <c r="F7" s="67">
        <v>9</v>
      </c>
      <c r="G7" s="67">
        <v>68</v>
      </c>
      <c r="H7" s="67">
        <v>99</v>
      </c>
      <c r="I7" s="67">
        <v>167</v>
      </c>
      <c r="J7" s="86">
        <v>0.3</v>
      </c>
      <c r="K7" s="86">
        <v>0.4</v>
      </c>
      <c r="L7" s="86">
        <v>0.6</v>
      </c>
      <c r="N7"/>
      <c r="O7"/>
      <c r="P7"/>
      <c r="Q7"/>
      <c r="R7"/>
      <c r="S7"/>
      <c r="T7"/>
      <c r="U7"/>
      <c r="V7"/>
    </row>
    <row r="8" spans="1:22" ht="13.5" x14ac:dyDescent="0.35">
      <c r="A8" s="233" t="s">
        <v>4</v>
      </c>
      <c r="B8" s="233"/>
      <c r="C8" s="233"/>
      <c r="D8" s="67">
        <v>55</v>
      </c>
      <c r="E8" s="67">
        <v>41</v>
      </c>
      <c r="F8" s="67">
        <v>96</v>
      </c>
      <c r="G8" s="67">
        <v>1314</v>
      </c>
      <c r="H8" s="67">
        <v>902</v>
      </c>
      <c r="I8" s="67">
        <v>2216</v>
      </c>
      <c r="J8" s="86">
        <v>0.6</v>
      </c>
      <c r="K8" s="86">
        <v>0.4</v>
      </c>
      <c r="L8" s="86">
        <v>1.1000000000000001</v>
      </c>
      <c r="N8"/>
      <c r="O8"/>
      <c r="P8"/>
      <c r="Q8"/>
      <c r="R8"/>
      <c r="S8"/>
      <c r="T8"/>
      <c r="U8"/>
      <c r="V8"/>
    </row>
    <row r="9" spans="1:22" ht="13.5" x14ac:dyDescent="0.35">
      <c r="A9" s="233" t="s">
        <v>36</v>
      </c>
      <c r="B9" s="233"/>
      <c r="C9" s="233"/>
      <c r="D9" s="67">
        <v>0</v>
      </c>
      <c r="E9" s="67">
        <v>4</v>
      </c>
      <c r="F9" s="67">
        <v>4</v>
      </c>
      <c r="G9" s="67">
        <v>0</v>
      </c>
      <c r="H9" s="67">
        <v>69</v>
      </c>
      <c r="I9" s="67">
        <v>69</v>
      </c>
      <c r="J9" s="86">
        <v>0</v>
      </c>
      <c r="K9" s="86">
        <v>0.2</v>
      </c>
      <c r="L9" s="86">
        <v>0.2</v>
      </c>
      <c r="N9"/>
      <c r="O9"/>
      <c r="P9"/>
      <c r="Q9"/>
      <c r="R9"/>
      <c r="S9"/>
      <c r="T9"/>
      <c r="U9"/>
      <c r="V9"/>
    </row>
    <row r="10" spans="1:22" ht="13.5" x14ac:dyDescent="0.35">
      <c r="A10" s="234" t="s">
        <v>5</v>
      </c>
      <c r="B10" s="234"/>
      <c r="C10" s="234"/>
      <c r="D10" s="68">
        <v>0</v>
      </c>
      <c r="E10" s="68">
        <v>3</v>
      </c>
      <c r="F10" s="68">
        <v>3</v>
      </c>
      <c r="G10" s="68">
        <v>0</v>
      </c>
      <c r="H10" s="68">
        <v>52</v>
      </c>
      <c r="I10" s="68">
        <v>52</v>
      </c>
      <c r="J10" s="103">
        <v>0</v>
      </c>
      <c r="K10" s="103">
        <v>0.3</v>
      </c>
      <c r="L10" s="103">
        <v>0.3</v>
      </c>
      <c r="N10"/>
      <c r="O10"/>
      <c r="P10"/>
      <c r="Q10"/>
      <c r="R10"/>
      <c r="S10"/>
      <c r="T10"/>
      <c r="U10"/>
      <c r="V10"/>
    </row>
    <row r="11" spans="1:22" ht="13.5" x14ac:dyDescent="0.35">
      <c r="A11" s="234" t="s">
        <v>6</v>
      </c>
      <c r="B11" s="234"/>
      <c r="C11" s="234"/>
      <c r="D11" s="68">
        <v>0</v>
      </c>
      <c r="E11" s="68">
        <v>1</v>
      </c>
      <c r="F11" s="68">
        <v>1</v>
      </c>
      <c r="G11" s="68">
        <v>0</v>
      </c>
      <c r="H11" s="68">
        <v>17</v>
      </c>
      <c r="I11" s="68">
        <v>17</v>
      </c>
      <c r="J11" s="103">
        <v>0</v>
      </c>
      <c r="K11" s="103">
        <v>0.1</v>
      </c>
      <c r="L11" s="103">
        <v>0.1</v>
      </c>
      <c r="N11"/>
      <c r="O11"/>
      <c r="P11"/>
      <c r="Q11"/>
      <c r="R11"/>
      <c r="S11"/>
      <c r="T11"/>
      <c r="U11"/>
      <c r="V11"/>
    </row>
    <row r="12" spans="1:22" ht="13.5" x14ac:dyDescent="0.35">
      <c r="A12" s="233" t="s">
        <v>7</v>
      </c>
      <c r="B12" s="233"/>
      <c r="C12" s="233"/>
      <c r="D12" s="67">
        <v>8</v>
      </c>
      <c r="E12" s="67">
        <v>29</v>
      </c>
      <c r="F12" s="67">
        <v>37</v>
      </c>
      <c r="G12" s="67">
        <v>119</v>
      </c>
      <c r="H12" s="67">
        <v>531</v>
      </c>
      <c r="I12" s="67">
        <v>650</v>
      </c>
      <c r="J12" s="86">
        <v>0.1</v>
      </c>
      <c r="K12" s="86">
        <v>0.5</v>
      </c>
      <c r="L12" s="86">
        <v>0.7</v>
      </c>
      <c r="N12"/>
      <c r="O12"/>
      <c r="P12"/>
      <c r="Q12"/>
      <c r="R12"/>
      <c r="S12"/>
      <c r="T12"/>
      <c r="U12"/>
      <c r="V12"/>
    </row>
    <row r="13" spans="1:22" ht="13.5" x14ac:dyDescent="0.35">
      <c r="A13" s="233" t="s">
        <v>8</v>
      </c>
      <c r="B13" s="233"/>
      <c r="C13" s="233"/>
      <c r="D13" s="67">
        <v>5</v>
      </c>
      <c r="E13" s="67">
        <v>5</v>
      </c>
      <c r="F13" s="67">
        <v>10</v>
      </c>
      <c r="G13" s="67">
        <v>90</v>
      </c>
      <c r="H13" s="67">
        <v>111</v>
      </c>
      <c r="I13" s="67">
        <v>201</v>
      </c>
      <c r="J13" s="86">
        <v>0.4</v>
      </c>
      <c r="K13" s="86">
        <v>0.5</v>
      </c>
      <c r="L13" s="86">
        <v>0.9</v>
      </c>
      <c r="N13"/>
      <c r="O13"/>
      <c r="P13"/>
      <c r="Q13"/>
      <c r="R13"/>
      <c r="S13"/>
      <c r="T13"/>
      <c r="U13"/>
      <c r="V13"/>
    </row>
    <row r="14" spans="1:22" ht="13.5" x14ac:dyDescent="0.35">
      <c r="A14" s="233" t="s">
        <v>10</v>
      </c>
      <c r="B14" s="233"/>
      <c r="C14" s="233"/>
      <c r="D14" s="67">
        <v>23</v>
      </c>
      <c r="E14" s="67">
        <v>11</v>
      </c>
      <c r="F14" s="67">
        <v>34</v>
      </c>
      <c r="G14" s="67">
        <v>385</v>
      </c>
      <c r="H14" s="67">
        <v>200</v>
      </c>
      <c r="I14" s="67">
        <v>585</v>
      </c>
      <c r="J14" s="86">
        <v>0.4</v>
      </c>
      <c r="K14" s="86">
        <v>0.2</v>
      </c>
      <c r="L14" s="86">
        <v>0.6</v>
      </c>
      <c r="N14"/>
      <c r="O14"/>
      <c r="P14"/>
      <c r="Q14"/>
      <c r="R14"/>
      <c r="S14"/>
      <c r="T14"/>
      <c r="U14"/>
      <c r="V14"/>
    </row>
    <row r="15" spans="1:22" ht="13.5" x14ac:dyDescent="0.35">
      <c r="A15" s="233" t="s">
        <v>11</v>
      </c>
      <c r="B15" s="233"/>
      <c r="C15" s="233"/>
      <c r="D15" s="67">
        <v>28</v>
      </c>
      <c r="E15" s="67">
        <v>23</v>
      </c>
      <c r="F15" s="67">
        <v>51</v>
      </c>
      <c r="G15" s="67">
        <v>518</v>
      </c>
      <c r="H15" s="67">
        <v>506</v>
      </c>
      <c r="I15" s="67">
        <v>1024</v>
      </c>
      <c r="J15" s="86">
        <v>0.8</v>
      </c>
      <c r="K15" s="86">
        <v>0.7</v>
      </c>
      <c r="L15" s="86">
        <v>1.5</v>
      </c>
      <c r="N15"/>
      <c r="O15"/>
      <c r="P15"/>
      <c r="Q15"/>
      <c r="R15"/>
      <c r="S15"/>
      <c r="T15"/>
      <c r="U15"/>
      <c r="V15"/>
    </row>
    <row r="16" spans="1:22" ht="13.5" x14ac:dyDescent="0.35">
      <c r="A16" s="233" t="s">
        <v>12</v>
      </c>
      <c r="B16" s="233"/>
      <c r="C16" s="233"/>
      <c r="D16" s="67">
        <v>5</v>
      </c>
      <c r="E16" s="67">
        <v>28</v>
      </c>
      <c r="F16" s="67">
        <v>33</v>
      </c>
      <c r="G16" s="67">
        <v>75</v>
      </c>
      <c r="H16" s="67">
        <v>609</v>
      </c>
      <c r="I16" s="67">
        <v>684</v>
      </c>
      <c r="J16" s="86">
        <v>0.5</v>
      </c>
      <c r="K16" s="86">
        <v>3.8</v>
      </c>
      <c r="L16" s="86">
        <v>4.3</v>
      </c>
      <c r="N16"/>
      <c r="O16"/>
      <c r="P16"/>
      <c r="Q16"/>
      <c r="R16"/>
      <c r="S16"/>
      <c r="T16"/>
      <c r="U16"/>
      <c r="V16"/>
    </row>
    <row r="17" spans="1:22" ht="13.5" x14ac:dyDescent="0.35">
      <c r="A17" s="233" t="s">
        <v>13</v>
      </c>
      <c r="B17" s="233"/>
      <c r="C17" s="233"/>
      <c r="D17" s="67">
        <v>3</v>
      </c>
      <c r="E17" s="67">
        <v>8</v>
      </c>
      <c r="F17" s="67">
        <v>11</v>
      </c>
      <c r="G17" s="67">
        <v>61</v>
      </c>
      <c r="H17" s="67">
        <v>160</v>
      </c>
      <c r="I17" s="67">
        <v>221</v>
      </c>
      <c r="J17" s="86">
        <v>0.2</v>
      </c>
      <c r="K17" s="86">
        <v>0.6</v>
      </c>
      <c r="L17" s="86">
        <v>0.8</v>
      </c>
      <c r="N17"/>
      <c r="O17"/>
      <c r="P17"/>
      <c r="Q17"/>
      <c r="R17"/>
      <c r="S17"/>
      <c r="T17"/>
      <c r="U17"/>
      <c r="V17"/>
    </row>
    <row r="18" spans="1:22" ht="13.5" x14ac:dyDescent="0.35">
      <c r="A18" s="233" t="s">
        <v>14</v>
      </c>
      <c r="B18" s="233"/>
      <c r="C18" s="233"/>
      <c r="D18" s="67">
        <v>1</v>
      </c>
      <c r="E18" s="67">
        <v>54</v>
      </c>
      <c r="F18" s="67">
        <v>55</v>
      </c>
      <c r="G18" s="67">
        <v>8</v>
      </c>
      <c r="H18" s="67">
        <v>887</v>
      </c>
      <c r="I18" s="67">
        <v>895</v>
      </c>
      <c r="J18" s="86">
        <v>0</v>
      </c>
      <c r="K18" s="86">
        <v>0.8</v>
      </c>
      <c r="L18" s="86">
        <v>0.8</v>
      </c>
      <c r="N18"/>
      <c r="O18"/>
      <c r="P18"/>
      <c r="Q18"/>
      <c r="R18"/>
      <c r="S18"/>
      <c r="T18"/>
      <c r="U18"/>
      <c r="V18"/>
    </row>
    <row r="19" spans="1:22" ht="13.5" x14ac:dyDescent="0.35">
      <c r="A19" s="233" t="s">
        <v>15</v>
      </c>
      <c r="B19" s="233"/>
      <c r="C19" s="233"/>
      <c r="D19" s="67">
        <v>4</v>
      </c>
      <c r="E19" s="67">
        <v>13</v>
      </c>
      <c r="F19" s="67">
        <v>17</v>
      </c>
      <c r="G19" s="67">
        <v>62</v>
      </c>
      <c r="H19" s="67">
        <v>271</v>
      </c>
      <c r="I19" s="67">
        <v>333</v>
      </c>
      <c r="J19" s="86">
        <v>0.2</v>
      </c>
      <c r="K19" s="86">
        <v>1.1000000000000001</v>
      </c>
      <c r="L19" s="86">
        <v>1.3</v>
      </c>
      <c r="N19"/>
      <c r="O19"/>
      <c r="P19"/>
      <c r="Q19"/>
      <c r="R19"/>
      <c r="S19"/>
      <c r="T19"/>
      <c r="U19"/>
      <c r="V19"/>
    </row>
    <row r="20" spans="1:22" ht="13.5" x14ac:dyDescent="0.35">
      <c r="A20" s="233" t="s">
        <v>16</v>
      </c>
      <c r="B20" s="233"/>
      <c r="C20" s="233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3.5" x14ac:dyDescent="0.35">
      <c r="A21" s="233" t="s">
        <v>17</v>
      </c>
      <c r="B21" s="233"/>
      <c r="C21" s="233"/>
      <c r="D21" s="67">
        <v>36</v>
      </c>
      <c r="E21" s="67">
        <v>25</v>
      </c>
      <c r="F21" s="67">
        <v>61</v>
      </c>
      <c r="G21" s="67">
        <v>712</v>
      </c>
      <c r="H21" s="67">
        <v>513</v>
      </c>
      <c r="I21" s="67">
        <v>1225</v>
      </c>
      <c r="J21" s="86">
        <v>0.5</v>
      </c>
      <c r="K21" s="86">
        <v>0.4</v>
      </c>
      <c r="L21" s="86">
        <v>0.9</v>
      </c>
      <c r="N21"/>
      <c r="O21"/>
      <c r="P21"/>
      <c r="Q21"/>
      <c r="R21"/>
      <c r="S21"/>
      <c r="T21"/>
      <c r="U21"/>
      <c r="V21"/>
    </row>
    <row r="22" spans="1:22" ht="13.5" x14ac:dyDescent="0.35">
      <c r="A22" s="233" t="s">
        <v>18</v>
      </c>
      <c r="B22" s="233"/>
      <c r="C22" s="233"/>
      <c r="D22" s="67">
        <v>4</v>
      </c>
      <c r="E22" s="67">
        <v>54</v>
      </c>
      <c r="F22" s="67">
        <v>58</v>
      </c>
      <c r="G22" s="67">
        <v>120</v>
      </c>
      <c r="H22" s="67">
        <v>1179</v>
      </c>
      <c r="I22" s="67">
        <v>1299</v>
      </c>
      <c r="J22" s="86">
        <v>0.2</v>
      </c>
      <c r="K22" s="86">
        <v>1.5</v>
      </c>
      <c r="L22" s="86">
        <v>1.6</v>
      </c>
      <c r="N22"/>
      <c r="O22"/>
      <c r="P22"/>
      <c r="Q22"/>
      <c r="R22"/>
      <c r="S22"/>
      <c r="T22"/>
      <c r="U22"/>
      <c r="V22"/>
    </row>
    <row r="23" spans="1:22" ht="13.5" x14ac:dyDescent="0.35">
      <c r="A23" s="233" t="s">
        <v>19</v>
      </c>
      <c r="B23" s="233"/>
      <c r="C23" s="233"/>
      <c r="D23" s="67">
        <v>0</v>
      </c>
      <c r="E23" s="67">
        <v>2</v>
      </c>
      <c r="F23" s="67">
        <v>2</v>
      </c>
      <c r="G23" s="67">
        <v>0</v>
      </c>
      <c r="H23" s="67">
        <v>27</v>
      </c>
      <c r="I23" s="67">
        <v>27</v>
      </c>
      <c r="J23" s="86">
        <v>0</v>
      </c>
      <c r="K23" s="86">
        <v>0.3</v>
      </c>
      <c r="L23" s="86">
        <v>0.3</v>
      </c>
      <c r="N23"/>
      <c r="O23"/>
      <c r="P23"/>
      <c r="Q23"/>
      <c r="R23"/>
      <c r="S23"/>
      <c r="T23"/>
      <c r="U23"/>
      <c r="V23"/>
    </row>
    <row r="24" spans="1:22" ht="13.5" x14ac:dyDescent="0.35">
      <c r="A24" s="233" t="s">
        <v>20</v>
      </c>
      <c r="B24" s="233"/>
      <c r="C24" s="233"/>
      <c r="D24" s="67">
        <v>1</v>
      </c>
      <c r="E24" s="67">
        <v>17</v>
      </c>
      <c r="F24" s="67">
        <v>18</v>
      </c>
      <c r="G24" s="67">
        <v>18</v>
      </c>
      <c r="H24" s="67">
        <v>353</v>
      </c>
      <c r="I24" s="67">
        <v>371</v>
      </c>
      <c r="J24" s="86">
        <v>0</v>
      </c>
      <c r="K24" s="86">
        <v>0.9</v>
      </c>
      <c r="L24" s="86">
        <v>0.9</v>
      </c>
      <c r="N24"/>
      <c r="O24"/>
      <c r="P24"/>
      <c r="Q24"/>
      <c r="R24"/>
      <c r="S24"/>
      <c r="T24"/>
      <c r="U24"/>
      <c r="V24"/>
    </row>
    <row r="25" spans="1:22" ht="13.5" x14ac:dyDescent="0.35">
      <c r="A25" s="233" t="s">
        <v>21</v>
      </c>
      <c r="B25" s="233"/>
      <c r="C25" s="233"/>
      <c r="D25" s="67">
        <v>14</v>
      </c>
      <c r="E25" s="67">
        <v>31</v>
      </c>
      <c r="F25" s="67">
        <v>45</v>
      </c>
      <c r="G25" s="67">
        <v>289</v>
      </c>
      <c r="H25" s="67">
        <v>719</v>
      </c>
      <c r="I25" s="67">
        <v>1008</v>
      </c>
      <c r="J25" s="86">
        <v>0.3</v>
      </c>
      <c r="K25" s="86">
        <v>0.6</v>
      </c>
      <c r="L25" s="86">
        <v>0.9</v>
      </c>
      <c r="N25"/>
      <c r="O25"/>
      <c r="P25"/>
      <c r="Q25"/>
      <c r="R25"/>
      <c r="S25"/>
      <c r="T25"/>
      <c r="U25"/>
      <c r="V25"/>
    </row>
    <row r="26" spans="1:22" ht="13.5" x14ac:dyDescent="0.35">
      <c r="A26" s="233" t="s">
        <v>22</v>
      </c>
      <c r="B26" s="233"/>
      <c r="C26" s="233"/>
      <c r="D26" s="67">
        <v>7</v>
      </c>
      <c r="E26" s="67">
        <v>12</v>
      </c>
      <c r="F26" s="67">
        <v>19</v>
      </c>
      <c r="G26" s="67">
        <v>150</v>
      </c>
      <c r="H26" s="67">
        <v>291</v>
      </c>
      <c r="I26" s="67">
        <v>441</v>
      </c>
      <c r="J26" s="86">
        <v>0.6</v>
      </c>
      <c r="K26" s="86">
        <v>1.2</v>
      </c>
      <c r="L26" s="86">
        <v>1.8</v>
      </c>
      <c r="N26"/>
      <c r="O26"/>
      <c r="P26"/>
      <c r="Q26"/>
      <c r="R26"/>
      <c r="S26"/>
      <c r="T26"/>
      <c r="U26"/>
      <c r="V26"/>
    </row>
    <row r="27" spans="1:22" ht="13.5" x14ac:dyDescent="0.35">
      <c r="A27" s="239" t="s">
        <v>23</v>
      </c>
      <c r="B27" s="239"/>
      <c r="C27" s="239"/>
      <c r="D27" s="66">
        <v>79</v>
      </c>
      <c r="E27" s="66">
        <v>182</v>
      </c>
      <c r="F27" s="66">
        <v>261</v>
      </c>
      <c r="G27" s="66">
        <v>1756</v>
      </c>
      <c r="H27" s="66">
        <v>3429</v>
      </c>
      <c r="I27" s="66">
        <v>5185</v>
      </c>
      <c r="J27" s="120">
        <v>0.5</v>
      </c>
      <c r="K27" s="120">
        <v>1.1000000000000001</v>
      </c>
      <c r="L27" s="120">
        <v>1.6</v>
      </c>
      <c r="N27"/>
      <c r="O27"/>
      <c r="P27"/>
      <c r="Q27"/>
      <c r="R27"/>
      <c r="S27"/>
      <c r="T27"/>
      <c r="U27"/>
      <c r="V27"/>
    </row>
    <row r="28" spans="1:22" ht="13.5" x14ac:dyDescent="0.35">
      <c r="A28" s="239" t="s">
        <v>24</v>
      </c>
      <c r="B28" s="239"/>
      <c r="C28" s="239"/>
      <c r="D28" s="66">
        <v>36</v>
      </c>
      <c r="E28" s="66">
        <v>49</v>
      </c>
      <c r="F28" s="66">
        <v>85</v>
      </c>
      <c r="G28" s="66">
        <v>594</v>
      </c>
      <c r="H28" s="66">
        <v>911</v>
      </c>
      <c r="I28" s="66">
        <v>1505</v>
      </c>
      <c r="J28" s="120">
        <v>0.2</v>
      </c>
      <c r="K28" s="120">
        <v>0.4</v>
      </c>
      <c r="L28" s="120">
        <v>0.6</v>
      </c>
      <c r="N28"/>
      <c r="O28"/>
      <c r="P28"/>
      <c r="Q28"/>
      <c r="R28"/>
      <c r="S28"/>
      <c r="T28"/>
      <c r="U28"/>
      <c r="V28"/>
    </row>
    <row r="29" spans="1:22" ht="13.5" x14ac:dyDescent="0.35">
      <c r="A29" s="239" t="s">
        <v>25</v>
      </c>
      <c r="B29" s="239"/>
      <c r="C29" s="239"/>
      <c r="D29" s="66">
        <v>37</v>
      </c>
      <c r="E29" s="66">
        <v>113</v>
      </c>
      <c r="F29" s="66">
        <v>150</v>
      </c>
      <c r="G29" s="66">
        <v>662</v>
      </c>
      <c r="H29" s="66">
        <v>2162</v>
      </c>
      <c r="I29" s="66">
        <v>2824</v>
      </c>
      <c r="J29" s="120">
        <v>0.3</v>
      </c>
      <c r="K29" s="120">
        <v>1</v>
      </c>
      <c r="L29" s="120">
        <v>1.2</v>
      </c>
      <c r="N29"/>
      <c r="O29"/>
      <c r="P29"/>
      <c r="Q29"/>
      <c r="R29"/>
      <c r="S29"/>
      <c r="T29"/>
      <c r="U29"/>
      <c r="V29"/>
    </row>
    <row r="30" spans="1:22" ht="13.5" x14ac:dyDescent="0.35">
      <c r="A30" s="239" t="s">
        <v>26</v>
      </c>
      <c r="B30" s="239"/>
      <c r="C30" s="239"/>
      <c r="D30" s="66">
        <v>45</v>
      </c>
      <c r="E30" s="66">
        <v>111</v>
      </c>
      <c r="F30" s="66">
        <v>156</v>
      </c>
      <c r="G30" s="66">
        <v>912</v>
      </c>
      <c r="H30" s="66">
        <v>2343</v>
      </c>
      <c r="I30" s="66">
        <v>3255</v>
      </c>
      <c r="J30" s="120">
        <v>0.3</v>
      </c>
      <c r="K30" s="120">
        <v>0.8</v>
      </c>
      <c r="L30" s="120">
        <v>1.1000000000000001</v>
      </c>
      <c r="N30"/>
      <c r="O30"/>
      <c r="P30"/>
      <c r="Q30"/>
      <c r="R30"/>
      <c r="S30"/>
      <c r="T30"/>
      <c r="U30"/>
      <c r="V30"/>
    </row>
    <row r="31" spans="1:22" ht="13.5" x14ac:dyDescent="0.35">
      <c r="A31" s="239" t="s">
        <v>27</v>
      </c>
      <c r="B31" s="239"/>
      <c r="C31" s="239"/>
      <c r="D31" s="66">
        <v>21</v>
      </c>
      <c r="E31" s="66">
        <v>43</v>
      </c>
      <c r="F31" s="66">
        <v>64</v>
      </c>
      <c r="G31" s="66">
        <v>439</v>
      </c>
      <c r="H31" s="66">
        <v>1010</v>
      </c>
      <c r="I31" s="66">
        <v>1449</v>
      </c>
      <c r="J31" s="120">
        <v>0.3</v>
      </c>
      <c r="K31" s="120">
        <v>0.7</v>
      </c>
      <c r="L31" s="120">
        <v>1.1000000000000001</v>
      </c>
      <c r="N31"/>
      <c r="O31"/>
      <c r="P31"/>
      <c r="Q31"/>
      <c r="R31"/>
      <c r="S31"/>
      <c r="T31"/>
      <c r="U31"/>
      <c r="V31"/>
    </row>
    <row r="32" spans="1:22" ht="13.5" x14ac:dyDescent="0.35">
      <c r="A32" s="239" t="s">
        <v>28</v>
      </c>
      <c r="B32" s="239"/>
      <c r="C32" s="239"/>
      <c r="D32" s="66">
        <v>218</v>
      </c>
      <c r="E32" s="66">
        <v>498</v>
      </c>
      <c r="F32" s="66">
        <v>716</v>
      </c>
      <c r="G32" s="66">
        <v>4363</v>
      </c>
      <c r="H32" s="66">
        <v>9855</v>
      </c>
      <c r="I32" s="66">
        <v>14218</v>
      </c>
      <c r="J32" s="120">
        <v>0.4</v>
      </c>
      <c r="K32" s="120">
        <v>0.8</v>
      </c>
      <c r="L32" s="120">
        <v>1.2</v>
      </c>
      <c r="N32"/>
      <c r="O32"/>
      <c r="P32"/>
      <c r="Q32"/>
      <c r="R32"/>
      <c r="S32"/>
      <c r="T32"/>
      <c r="U32"/>
      <c r="V32"/>
    </row>
    <row r="33" spans="1:12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</row>
    <row r="34" spans="1:12" x14ac:dyDescent="0.35">
      <c r="A34" s="46" t="s">
        <v>69</v>
      </c>
      <c r="B34" s="46" t="s">
        <v>119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110" zoomScaleNormal="110" workbookViewId="0">
      <selection activeCell="M12" sqref="M12"/>
    </sheetView>
  </sheetViews>
  <sheetFormatPr defaultColWidth="9.26953125" defaultRowHeight="13" x14ac:dyDescent="0.35"/>
  <cols>
    <col min="1" max="1" width="3.26953125" style="1" customWidth="1"/>
    <col min="2" max="2" width="13.7265625" style="1" customWidth="1"/>
    <col min="3" max="3" width="5.7265625" style="1" customWidth="1"/>
    <col min="4" max="9" width="10.7265625" style="1" customWidth="1"/>
    <col min="10" max="11" width="10.7265625" style="87" customWidth="1"/>
    <col min="12" max="12" width="8" style="87" customWidth="1"/>
    <col min="13" max="16384" width="9.26953125" style="1"/>
  </cols>
  <sheetData>
    <row r="1" spans="1:22" ht="27" customHeight="1" x14ac:dyDescent="0.35">
      <c r="A1" s="155" t="s">
        <v>95</v>
      </c>
      <c r="B1" s="155"/>
      <c r="C1" s="230" t="s">
        <v>158</v>
      </c>
      <c r="D1" s="230"/>
      <c r="E1" s="230"/>
      <c r="F1" s="230"/>
      <c r="G1" s="230"/>
      <c r="H1" s="230"/>
      <c r="I1" s="230"/>
      <c r="J1" s="230"/>
      <c r="K1" s="230"/>
      <c r="L1" s="230"/>
      <c r="N1" s="154" t="s">
        <v>147</v>
      </c>
      <c r="O1" s="154"/>
    </row>
    <row r="2" spans="1:22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22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35">
      <c r="A4" s="69"/>
      <c r="B4" s="69"/>
      <c r="C4" s="69"/>
      <c r="D4" s="238" t="s">
        <v>92</v>
      </c>
      <c r="E4" s="238"/>
      <c r="F4" s="238"/>
      <c r="G4" s="238"/>
      <c r="H4" s="238"/>
      <c r="I4" s="238"/>
      <c r="J4" s="238"/>
      <c r="K4" s="238"/>
      <c r="L4" s="238"/>
    </row>
    <row r="5" spans="1:22" ht="13.5" x14ac:dyDescent="0.35">
      <c r="A5" s="233" t="s">
        <v>2</v>
      </c>
      <c r="B5" s="233"/>
      <c r="C5" s="233"/>
      <c r="D5" s="67">
        <v>0</v>
      </c>
      <c r="E5" s="67">
        <v>98</v>
      </c>
      <c r="F5" s="67">
        <v>98</v>
      </c>
      <c r="G5" s="67">
        <v>0</v>
      </c>
      <c r="H5" s="67">
        <v>457</v>
      </c>
      <c r="I5" s="67">
        <v>457</v>
      </c>
      <c r="J5" s="86">
        <v>0</v>
      </c>
      <c r="K5" s="86">
        <v>0.6</v>
      </c>
      <c r="L5" s="86">
        <v>0.6</v>
      </c>
      <c r="N5"/>
      <c r="O5"/>
      <c r="P5"/>
      <c r="Q5"/>
      <c r="R5"/>
      <c r="S5"/>
      <c r="T5"/>
      <c r="U5"/>
      <c r="V5"/>
    </row>
    <row r="6" spans="1:22" ht="13.5" x14ac:dyDescent="0.35">
      <c r="A6" s="233" t="s">
        <v>80</v>
      </c>
      <c r="B6" s="233"/>
      <c r="C6" s="233"/>
      <c r="D6" s="67">
        <v>0</v>
      </c>
      <c r="E6" s="67">
        <v>16</v>
      </c>
      <c r="F6" s="67">
        <v>16</v>
      </c>
      <c r="G6" s="67">
        <v>0</v>
      </c>
      <c r="H6" s="67">
        <v>68</v>
      </c>
      <c r="I6" s="67">
        <v>68</v>
      </c>
      <c r="J6" s="86">
        <v>0</v>
      </c>
      <c r="K6" s="86">
        <v>2.9</v>
      </c>
      <c r="L6" s="86">
        <v>2.9</v>
      </c>
      <c r="N6"/>
      <c r="O6"/>
      <c r="P6"/>
      <c r="Q6"/>
      <c r="R6"/>
      <c r="S6"/>
      <c r="T6"/>
      <c r="U6"/>
      <c r="V6"/>
    </row>
    <row r="7" spans="1:22" ht="13.5" x14ac:dyDescent="0.35">
      <c r="A7" s="233" t="s">
        <v>9</v>
      </c>
      <c r="B7" s="233"/>
      <c r="C7" s="233"/>
      <c r="D7" s="67">
        <v>3</v>
      </c>
      <c r="E7" s="67">
        <v>16</v>
      </c>
      <c r="F7" s="67">
        <v>19</v>
      </c>
      <c r="G7" s="67">
        <v>25</v>
      </c>
      <c r="H7" s="67">
        <v>141</v>
      </c>
      <c r="I7" s="67">
        <v>166</v>
      </c>
      <c r="J7" s="86">
        <v>0.1</v>
      </c>
      <c r="K7" s="86">
        <v>0.5</v>
      </c>
      <c r="L7" s="86">
        <v>0.6</v>
      </c>
      <c r="N7"/>
      <c r="O7"/>
      <c r="P7"/>
      <c r="Q7"/>
      <c r="R7"/>
      <c r="S7"/>
      <c r="T7"/>
      <c r="U7"/>
      <c r="V7"/>
    </row>
    <row r="8" spans="1:22" ht="13.5" x14ac:dyDescent="0.35">
      <c r="A8" s="233" t="s">
        <v>4</v>
      </c>
      <c r="B8" s="233"/>
      <c r="C8" s="233"/>
      <c r="D8" s="67">
        <v>0</v>
      </c>
      <c r="E8" s="67">
        <v>185</v>
      </c>
      <c r="F8" s="67">
        <v>185</v>
      </c>
      <c r="G8" s="67">
        <v>0</v>
      </c>
      <c r="H8" s="67">
        <v>955</v>
      </c>
      <c r="I8" s="67">
        <v>955</v>
      </c>
      <c r="J8" s="86">
        <v>0</v>
      </c>
      <c r="K8" s="86">
        <v>0.5</v>
      </c>
      <c r="L8" s="86">
        <v>0.5</v>
      </c>
      <c r="N8"/>
      <c r="O8"/>
      <c r="P8"/>
      <c r="Q8"/>
      <c r="R8"/>
      <c r="S8"/>
      <c r="T8"/>
      <c r="U8"/>
      <c r="V8"/>
    </row>
    <row r="9" spans="1:22" ht="13.5" x14ac:dyDescent="0.35">
      <c r="A9" s="233" t="s">
        <v>36</v>
      </c>
      <c r="B9" s="233"/>
      <c r="C9" s="233"/>
      <c r="D9" s="67">
        <v>0</v>
      </c>
      <c r="E9" s="67">
        <v>326</v>
      </c>
      <c r="F9" s="67">
        <v>326</v>
      </c>
      <c r="G9" s="67">
        <v>0</v>
      </c>
      <c r="H9" s="67">
        <v>1544</v>
      </c>
      <c r="I9" s="67">
        <v>1544</v>
      </c>
      <c r="J9" s="86">
        <v>0</v>
      </c>
      <c r="K9" s="86">
        <v>5.5</v>
      </c>
      <c r="L9" s="86">
        <v>5.5</v>
      </c>
      <c r="N9"/>
      <c r="O9"/>
      <c r="P9"/>
      <c r="Q9"/>
      <c r="R9"/>
      <c r="S9"/>
      <c r="T9"/>
      <c r="U9"/>
      <c r="V9"/>
    </row>
    <row r="10" spans="1:22" ht="13.5" x14ac:dyDescent="0.35">
      <c r="A10" s="234" t="s">
        <v>5</v>
      </c>
      <c r="B10" s="234"/>
      <c r="C10" s="234"/>
      <c r="D10" s="68">
        <v>0</v>
      </c>
      <c r="E10" s="68">
        <v>246</v>
      </c>
      <c r="F10" s="68">
        <v>246</v>
      </c>
      <c r="G10" s="68">
        <v>0</v>
      </c>
      <c r="H10" s="68">
        <v>1091</v>
      </c>
      <c r="I10" s="68">
        <v>1091</v>
      </c>
      <c r="J10" s="103">
        <v>0</v>
      </c>
      <c r="K10" s="103">
        <v>7</v>
      </c>
      <c r="L10" s="103">
        <v>7</v>
      </c>
      <c r="N10"/>
      <c r="O10"/>
      <c r="P10"/>
      <c r="Q10"/>
      <c r="R10"/>
      <c r="S10"/>
      <c r="T10"/>
      <c r="U10"/>
      <c r="V10"/>
    </row>
    <row r="11" spans="1:22" ht="13.5" x14ac:dyDescent="0.35">
      <c r="A11" s="234" t="s">
        <v>6</v>
      </c>
      <c r="B11" s="234"/>
      <c r="C11" s="234"/>
      <c r="D11" s="68">
        <v>0</v>
      </c>
      <c r="E11" s="68">
        <v>80</v>
      </c>
      <c r="F11" s="68">
        <v>80</v>
      </c>
      <c r="G11" s="68">
        <v>0</v>
      </c>
      <c r="H11" s="68">
        <v>453</v>
      </c>
      <c r="I11" s="68">
        <v>453</v>
      </c>
      <c r="J11" s="103">
        <v>0</v>
      </c>
      <c r="K11" s="103">
        <v>3.6</v>
      </c>
      <c r="L11" s="103">
        <v>3.6</v>
      </c>
      <c r="N11"/>
      <c r="O11"/>
      <c r="P11"/>
      <c r="Q11"/>
      <c r="R11"/>
      <c r="S11"/>
      <c r="T11"/>
      <c r="U11"/>
      <c r="V11"/>
    </row>
    <row r="12" spans="1:22" ht="13.5" x14ac:dyDescent="0.35">
      <c r="A12" s="233" t="s">
        <v>7</v>
      </c>
      <c r="B12" s="233"/>
      <c r="C12" s="233"/>
      <c r="D12" s="67">
        <v>0</v>
      </c>
      <c r="E12" s="67">
        <v>139</v>
      </c>
      <c r="F12" s="67">
        <v>139</v>
      </c>
      <c r="G12" s="67">
        <v>0</v>
      </c>
      <c r="H12" s="67">
        <v>843</v>
      </c>
      <c r="I12" s="67">
        <v>843</v>
      </c>
      <c r="J12" s="86">
        <v>0</v>
      </c>
      <c r="K12" s="86">
        <v>0.9</v>
      </c>
      <c r="L12" s="86">
        <v>0.9</v>
      </c>
      <c r="N12"/>
      <c r="O12"/>
      <c r="P12"/>
      <c r="Q12"/>
      <c r="R12"/>
      <c r="S12"/>
      <c r="T12"/>
      <c r="U12"/>
      <c r="V12"/>
    </row>
    <row r="13" spans="1:22" ht="13.5" x14ac:dyDescent="0.35">
      <c r="A13" s="233" t="s">
        <v>8</v>
      </c>
      <c r="B13" s="233"/>
      <c r="C13" s="233"/>
      <c r="D13" s="67">
        <v>0</v>
      </c>
      <c r="E13" s="67">
        <v>54</v>
      </c>
      <c r="F13" s="67">
        <v>54</v>
      </c>
      <c r="G13" s="67">
        <v>0</v>
      </c>
      <c r="H13" s="67">
        <v>351</v>
      </c>
      <c r="I13" s="67">
        <v>351</v>
      </c>
      <c r="J13" s="86">
        <v>0</v>
      </c>
      <c r="K13" s="86">
        <v>1.6</v>
      </c>
      <c r="L13" s="86">
        <v>1.6</v>
      </c>
      <c r="N13"/>
      <c r="O13"/>
      <c r="P13"/>
      <c r="Q13"/>
      <c r="R13"/>
      <c r="S13"/>
      <c r="T13"/>
      <c r="U13"/>
      <c r="V13"/>
    </row>
    <row r="14" spans="1:22" ht="13.5" x14ac:dyDescent="0.35">
      <c r="A14" s="233" t="s">
        <v>10</v>
      </c>
      <c r="B14" s="233"/>
      <c r="C14" s="233"/>
      <c r="D14" s="67">
        <v>7</v>
      </c>
      <c r="E14" s="67">
        <v>94</v>
      </c>
      <c r="F14" s="67">
        <v>101</v>
      </c>
      <c r="G14" s="67">
        <v>55</v>
      </c>
      <c r="H14" s="67">
        <v>709</v>
      </c>
      <c r="I14" s="67">
        <v>764</v>
      </c>
      <c r="J14" s="86">
        <v>0.1</v>
      </c>
      <c r="K14" s="86">
        <v>0.8</v>
      </c>
      <c r="L14" s="86">
        <v>0.8</v>
      </c>
      <c r="N14"/>
      <c r="O14"/>
      <c r="P14"/>
      <c r="Q14"/>
      <c r="R14"/>
      <c r="S14"/>
      <c r="T14"/>
      <c r="U14"/>
      <c r="V14"/>
    </row>
    <row r="15" spans="1:22" ht="13.5" x14ac:dyDescent="0.35">
      <c r="A15" s="233" t="s">
        <v>11</v>
      </c>
      <c r="B15" s="233"/>
      <c r="C15" s="233"/>
      <c r="D15" s="67">
        <v>1</v>
      </c>
      <c r="E15" s="67">
        <v>45</v>
      </c>
      <c r="F15" s="67">
        <v>46</v>
      </c>
      <c r="G15" s="67">
        <v>7</v>
      </c>
      <c r="H15" s="67">
        <v>325</v>
      </c>
      <c r="I15" s="67">
        <v>332</v>
      </c>
      <c r="J15" s="86">
        <v>0</v>
      </c>
      <c r="K15" s="86">
        <v>0.5</v>
      </c>
      <c r="L15" s="86">
        <v>0.5</v>
      </c>
      <c r="N15"/>
      <c r="O15"/>
      <c r="P15"/>
      <c r="Q15"/>
      <c r="R15"/>
      <c r="S15"/>
      <c r="T15"/>
      <c r="U15"/>
      <c r="V15"/>
    </row>
    <row r="16" spans="1:22" ht="13.5" x14ac:dyDescent="0.35">
      <c r="A16" s="233" t="s">
        <v>12</v>
      </c>
      <c r="B16" s="233"/>
      <c r="C16" s="233"/>
      <c r="D16" s="67">
        <v>0</v>
      </c>
      <c r="E16" s="67">
        <v>4</v>
      </c>
      <c r="F16" s="67">
        <v>4</v>
      </c>
      <c r="G16" s="67">
        <v>0</v>
      </c>
      <c r="H16" s="67">
        <v>20</v>
      </c>
      <c r="I16" s="67">
        <v>20</v>
      </c>
      <c r="J16" s="86">
        <v>0</v>
      </c>
      <c r="K16" s="86">
        <v>0.1</v>
      </c>
      <c r="L16" s="86">
        <v>0.1</v>
      </c>
      <c r="N16"/>
      <c r="O16"/>
      <c r="P16"/>
      <c r="Q16"/>
      <c r="R16"/>
      <c r="S16"/>
      <c r="T16"/>
      <c r="U16"/>
      <c r="V16"/>
    </row>
    <row r="17" spans="1:22" ht="13.5" x14ac:dyDescent="0.35">
      <c r="A17" s="233" t="s">
        <v>13</v>
      </c>
      <c r="B17" s="233"/>
      <c r="C17" s="233"/>
      <c r="D17" s="67">
        <v>0</v>
      </c>
      <c r="E17" s="67">
        <v>42</v>
      </c>
      <c r="F17" s="67">
        <v>42</v>
      </c>
      <c r="G17" s="67">
        <v>0</v>
      </c>
      <c r="H17" s="67">
        <v>212</v>
      </c>
      <c r="I17" s="67">
        <v>212</v>
      </c>
      <c r="J17" s="86">
        <v>0</v>
      </c>
      <c r="K17" s="86">
        <v>0.8</v>
      </c>
      <c r="L17" s="86">
        <v>0.8</v>
      </c>
      <c r="N17"/>
      <c r="O17"/>
      <c r="P17"/>
      <c r="Q17"/>
      <c r="R17"/>
      <c r="S17"/>
      <c r="T17"/>
      <c r="U17"/>
      <c r="V17"/>
    </row>
    <row r="18" spans="1:22" ht="13.5" x14ac:dyDescent="0.35">
      <c r="A18" s="233" t="s">
        <v>14</v>
      </c>
      <c r="B18" s="233"/>
      <c r="C18" s="233"/>
      <c r="D18" s="67">
        <v>0</v>
      </c>
      <c r="E18" s="67">
        <v>12</v>
      </c>
      <c r="F18" s="67">
        <v>12</v>
      </c>
      <c r="G18" s="67">
        <v>0</v>
      </c>
      <c r="H18" s="67">
        <v>97</v>
      </c>
      <c r="I18" s="67">
        <v>97</v>
      </c>
      <c r="J18" s="86">
        <v>0</v>
      </c>
      <c r="K18" s="86">
        <v>0.1</v>
      </c>
      <c r="L18" s="86">
        <v>0.1</v>
      </c>
      <c r="N18"/>
      <c r="O18"/>
      <c r="P18"/>
      <c r="Q18"/>
      <c r="R18"/>
      <c r="S18"/>
      <c r="T18"/>
      <c r="U18"/>
      <c r="V18"/>
    </row>
    <row r="19" spans="1:22" ht="13.5" x14ac:dyDescent="0.35">
      <c r="A19" s="233" t="s">
        <v>15</v>
      </c>
      <c r="B19" s="233"/>
      <c r="C19" s="233"/>
      <c r="D19" s="67">
        <v>0</v>
      </c>
      <c r="E19" s="67">
        <v>2</v>
      </c>
      <c r="F19" s="67">
        <v>2</v>
      </c>
      <c r="G19" s="67">
        <v>0</v>
      </c>
      <c r="H19" s="67">
        <v>17</v>
      </c>
      <c r="I19" s="67">
        <v>17</v>
      </c>
      <c r="J19" s="86">
        <v>0</v>
      </c>
      <c r="K19" s="86">
        <v>0.1</v>
      </c>
      <c r="L19" s="86">
        <v>0.1</v>
      </c>
      <c r="N19"/>
      <c r="O19"/>
      <c r="P19"/>
      <c r="Q19"/>
      <c r="R19"/>
      <c r="S19"/>
      <c r="T19"/>
      <c r="U19"/>
      <c r="V19"/>
    </row>
    <row r="20" spans="1:22" ht="13.5" x14ac:dyDescent="0.35">
      <c r="A20" s="233" t="s">
        <v>16</v>
      </c>
      <c r="B20" s="233"/>
      <c r="C20" s="233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3.5" x14ac:dyDescent="0.35">
      <c r="A21" s="233" t="s">
        <v>17</v>
      </c>
      <c r="B21" s="233"/>
      <c r="C21" s="233"/>
      <c r="D21" s="67">
        <v>2</v>
      </c>
      <c r="E21" s="67">
        <v>0</v>
      </c>
      <c r="F21" s="67">
        <v>2</v>
      </c>
      <c r="G21" s="67">
        <v>37</v>
      </c>
      <c r="H21" s="67">
        <v>0</v>
      </c>
      <c r="I21" s="67">
        <v>37</v>
      </c>
      <c r="J21" s="86">
        <v>0</v>
      </c>
      <c r="K21" s="86">
        <v>0</v>
      </c>
      <c r="L21" s="86">
        <v>0</v>
      </c>
      <c r="N21"/>
      <c r="O21"/>
      <c r="P21"/>
      <c r="Q21"/>
      <c r="R21"/>
      <c r="S21"/>
      <c r="T21"/>
      <c r="U21"/>
      <c r="V21"/>
    </row>
    <row r="22" spans="1:22" ht="13.5" x14ac:dyDescent="0.35">
      <c r="A22" s="233" t="s">
        <v>18</v>
      </c>
      <c r="B22" s="233"/>
      <c r="C22" s="233"/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86">
        <v>0</v>
      </c>
      <c r="K22" s="86">
        <v>0</v>
      </c>
      <c r="L22" s="86">
        <v>0</v>
      </c>
      <c r="N22"/>
      <c r="O22"/>
      <c r="P22"/>
      <c r="Q22"/>
      <c r="R22"/>
      <c r="S22"/>
      <c r="T22"/>
      <c r="U22"/>
      <c r="V22"/>
    </row>
    <row r="23" spans="1:22" ht="13.5" x14ac:dyDescent="0.35">
      <c r="A23" s="233" t="s">
        <v>19</v>
      </c>
      <c r="B23" s="233"/>
      <c r="C23" s="233"/>
      <c r="D23" s="67">
        <v>0</v>
      </c>
      <c r="E23" s="67">
        <v>3</v>
      </c>
      <c r="F23" s="67">
        <v>3</v>
      </c>
      <c r="G23" s="67">
        <v>0</v>
      </c>
      <c r="H23" s="67">
        <v>26</v>
      </c>
      <c r="I23" s="67">
        <v>26</v>
      </c>
      <c r="J23" s="86">
        <v>0</v>
      </c>
      <c r="K23" s="86">
        <v>0.3</v>
      </c>
      <c r="L23" s="86">
        <v>0.3</v>
      </c>
      <c r="N23"/>
      <c r="O23"/>
      <c r="P23"/>
      <c r="Q23"/>
      <c r="R23"/>
      <c r="S23"/>
      <c r="T23"/>
      <c r="U23"/>
      <c r="V23"/>
    </row>
    <row r="24" spans="1:22" ht="13.5" x14ac:dyDescent="0.35">
      <c r="A24" s="233" t="s">
        <v>20</v>
      </c>
      <c r="B24" s="233"/>
      <c r="C24" s="233"/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86">
        <v>0</v>
      </c>
      <c r="K24" s="86">
        <v>0</v>
      </c>
      <c r="L24" s="86">
        <v>0</v>
      </c>
      <c r="N24"/>
      <c r="O24"/>
      <c r="P24"/>
      <c r="Q24"/>
      <c r="R24"/>
      <c r="S24"/>
      <c r="T24"/>
      <c r="U24"/>
      <c r="V24"/>
    </row>
    <row r="25" spans="1:22" ht="13.5" x14ac:dyDescent="0.35">
      <c r="A25" s="233" t="s">
        <v>21</v>
      </c>
      <c r="B25" s="233"/>
      <c r="C25" s="233"/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86">
        <v>0</v>
      </c>
      <c r="K25" s="86">
        <v>0</v>
      </c>
      <c r="L25" s="86">
        <v>0</v>
      </c>
      <c r="N25"/>
      <c r="O25"/>
      <c r="P25"/>
      <c r="Q25"/>
      <c r="R25"/>
      <c r="S25"/>
      <c r="T25"/>
      <c r="U25"/>
      <c r="V25"/>
    </row>
    <row r="26" spans="1:22" ht="13.5" x14ac:dyDescent="0.35">
      <c r="A26" s="233" t="s">
        <v>22</v>
      </c>
      <c r="B26" s="233"/>
      <c r="C26" s="233"/>
      <c r="D26" s="67">
        <v>1</v>
      </c>
      <c r="E26" s="67">
        <v>6</v>
      </c>
      <c r="F26" s="67">
        <v>7</v>
      </c>
      <c r="G26" s="67">
        <v>5</v>
      </c>
      <c r="H26" s="67">
        <v>36</v>
      </c>
      <c r="I26" s="67">
        <v>41</v>
      </c>
      <c r="J26" s="86">
        <v>0</v>
      </c>
      <c r="K26" s="86">
        <v>0.1</v>
      </c>
      <c r="L26" s="86">
        <v>0.2</v>
      </c>
      <c r="N26"/>
      <c r="O26"/>
      <c r="P26"/>
      <c r="Q26"/>
      <c r="R26"/>
      <c r="S26"/>
      <c r="T26"/>
      <c r="U26"/>
      <c r="V26"/>
    </row>
    <row r="27" spans="1:22" ht="13.5" x14ac:dyDescent="0.35">
      <c r="A27" s="239" t="s">
        <v>23</v>
      </c>
      <c r="B27" s="239"/>
      <c r="C27" s="239"/>
      <c r="D27" s="66">
        <v>3</v>
      </c>
      <c r="E27" s="66">
        <v>315</v>
      </c>
      <c r="F27" s="66">
        <v>318</v>
      </c>
      <c r="G27" s="66">
        <v>25</v>
      </c>
      <c r="H27" s="66">
        <v>1621</v>
      </c>
      <c r="I27" s="66">
        <v>1646</v>
      </c>
      <c r="J27" s="120">
        <v>0</v>
      </c>
      <c r="K27" s="120">
        <v>0.5</v>
      </c>
      <c r="L27" s="120">
        <v>0.5</v>
      </c>
      <c r="N27"/>
      <c r="O27"/>
      <c r="P27"/>
      <c r="Q27"/>
      <c r="R27"/>
      <c r="S27"/>
      <c r="T27"/>
      <c r="U27"/>
      <c r="V27"/>
    </row>
    <row r="28" spans="1:22" ht="13.5" x14ac:dyDescent="0.35">
      <c r="A28" s="239" t="s">
        <v>24</v>
      </c>
      <c r="B28" s="239"/>
      <c r="C28" s="239"/>
      <c r="D28" s="66">
        <v>7</v>
      </c>
      <c r="E28" s="66">
        <v>613</v>
      </c>
      <c r="F28" s="66">
        <v>620</v>
      </c>
      <c r="G28" s="66">
        <v>55</v>
      </c>
      <c r="H28" s="66">
        <v>3447</v>
      </c>
      <c r="I28" s="66">
        <v>3502</v>
      </c>
      <c r="J28" s="120">
        <v>0</v>
      </c>
      <c r="K28" s="120">
        <v>1.4</v>
      </c>
      <c r="L28" s="120">
        <v>1.5</v>
      </c>
      <c r="N28"/>
      <c r="O28"/>
      <c r="P28"/>
      <c r="Q28"/>
      <c r="R28"/>
      <c r="S28"/>
      <c r="T28"/>
      <c r="U28"/>
      <c r="V28"/>
    </row>
    <row r="29" spans="1:22" ht="13.5" x14ac:dyDescent="0.35">
      <c r="A29" s="239" t="s">
        <v>25</v>
      </c>
      <c r="B29" s="239"/>
      <c r="C29" s="239"/>
      <c r="D29" s="66">
        <v>1</v>
      </c>
      <c r="E29" s="66">
        <v>103</v>
      </c>
      <c r="F29" s="66">
        <v>104</v>
      </c>
      <c r="G29" s="66">
        <v>7</v>
      </c>
      <c r="H29" s="66">
        <v>654</v>
      </c>
      <c r="I29" s="66">
        <v>661</v>
      </c>
      <c r="J29" s="120">
        <v>0</v>
      </c>
      <c r="K29" s="120">
        <v>0.3</v>
      </c>
      <c r="L29" s="120">
        <v>0.3</v>
      </c>
      <c r="N29"/>
      <c r="O29"/>
      <c r="P29"/>
      <c r="Q29"/>
      <c r="R29"/>
      <c r="S29"/>
      <c r="T29"/>
      <c r="U29"/>
      <c r="V29"/>
    </row>
    <row r="30" spans="1:22" ht="13.5" x14ac:dyDescent="0.35">
      <c r="A30" s="239" t="s">
        <v>26</v>
      </c>
      <c r="B30" s="239"/>
      <c r="C30" s="239"/>
      <c r="D30" s="66">
        <v>2</v>
      </c>
      <c r="E30" s="66">
        <v>5</v>
      </c>
      <c r="F30" s="66">
        <v>7</v>
      </c>
      <c r="G30" s="66">
        <v>37</v>
      </c>
      <c r="H30" s="66">
        <v>43</v>
      </c>
      <c r="I30" s="66">
        <v>80</v>
      </c>
      <c r="J30" s="120">
        <v>0</v>
      </c>
      <c r="K30" s="120">
        <v>0</v>
      </c>
      <c r="L30" s="120">
        <v>0</v>
      </c>
      <c r="N30"/>
      <c r="O30"/>
      <c r="P30"/>
      <c r="Q30"/>
      <c r="R30"/>
      <c r="S30"/>
      <c r="T30"/>
      <c r="U30"/>
      <c r="V30"/>
    </row>
    <row r="31" spans="1:22" ht="13.5" x14ac:dyDescent="0.35">
      <c r="A31" s="239" t="s">
        <v>27</v>
      </c>
      <c r="B31" s="239"/>
      <c r="C31" s="239"/>
      <c r="D31" s="66">
        <v>1</v>
      </c>
      <c r="E31" s="66">
        <v>6</v>
      </c>
      <c r="F31" s="66">
        <v>7</v>
      </c>
      <c r="G31" s="66">
        <v>5</v>
      </c>
      <c r="H31" s="66">
        <v>36</v>
      </c>
      <c r="I31" s="66">
        <v>41</v>
      </c>
      <c r="J31" s="120">
        <v>0</v>
      </c>
      <c r="K31" s="120">
        <v>0</v>
      </c>
      <c r="L31" s="120">
        <v>0</v>
      </c>
      <c r="N31"/>
      <c r="O31"/>
      <c r="P31"/>
      <c r="Q31"/>
      <c r="R31"/>
      <c r="S31"/>
      <c r="T31"/>
      <c r="U31"/>
      <c r="V31"/>
    </row>
    <row r="32" spans="1:22" ht="13.5" x14ac:dyDescent="0.35">
      <c r="A32" s="239" t="s">
        <v>28</v>
      </c>
      <c r="B32" s="239"/>
      <c r="C32" s="239"/>
      <c r="D32" s="66">
        <v>14</v>
      </c>
      <c r="E32" s="66">
        <v>1042</v>
      </c>
      <c r="F32" s="66">
        <v>1056</v>
      </c>
      <c r="G32" s="66">
        <v>129</v>
      </c>
      <c r="H32" s="66">
        <v>5801</v>
      </c>
      <c r="I32" s="66">
        <v>5930</v>
      </c>
      <c r="J32" s="120">
        <v>0</v>
      </c>
      <c r="K32" s="120">
        <v>0.5</v>
      </c>
      <c r="L32" s="120">
        <v>0.5</v>
      </c>
      <c r="N32"/>
      <c r="O32"/>
      <c r="P32"/>
      <c r="Q32"/>
      <c r="R32"/>
      <c r="S32"/>
      <c r="T32"/>
      <c r="U32"/>
      <c r="V32"/>
    </row>
    <row r="33" spans="1:12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</row>
    <row r="34" spans="1:12" x14ac:dyDescent="0.35">
      <c r="A34" s="46" t="s">
        <v>69</v>
      </c>
      <c r="B34" s="46" t="s">
        <v>121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6" zoomScale="110" zoomScaleNormal="110" workbookViewId="0">
      <selection activeCell="M12" sqref="M12"/>
    </sheetView>
  </sheetViews>
  <sheetFormatPr defaultColWidth="9.26953125" defaultRowHeight="13" x14ac:dyDescent="0.35"/>
  <cols>
    <col min="1" max="1" width="3.26953125" style="1" customWidth="1"/>
    <col min="2" max="2" width="14" style="1" customWidth="1"/>
    <col min="3" max="3" width="4.7265625" style="1" customWidth="1"/>
    <col min="4" max="9" width="10.7265625" style="1" customWidth="1"/>
    <col min="10" max="11" width="10.7265625" style="87" customWidth="1"/>
    <col min="12" max="12" width="8" style="87" customWidth="1"/>
    <col min="13" max="16384" width="9.26953125" style="1"/>
  </cols>
  <sheetData>
    <row r="1" spans="1:22" ht="27" customHeight="1" x14ac:dyDescent="0.35">
      <c r="A1" s="155" t="s">
        <v>95</v>
      </c>
      <c r="B1" s="155"/>
      <c r="C1" s="230" t="s">
        <v>157</v>
      </c>
      <c r="D1" s="230"/>
      <c r="E1" s="230"/>
      <c r="F1" s="230"/>
      <c r="G1" s="230"/>
      <c r="H1" s="230"/>
      <c r="I1" s="230"/>
      <c r="J1" s="230"/>
      <c r="K1" s="230"/>
      <c r="L1" s="230"/>
      <c r="N1" s="154" t="s">
        <v>147</v>
      </c>
      <c r="O1" s="154"/>
    </row>
    <row r="2" spans="1:22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22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35">
      <c r="A4" s="69"/>
      <c r="B4" s="69"/>
      <c r="C4" s="69"/>
      <c r="D4" s="238" t="s">
        <v>93</v>
      </c>
      <c r="E4" s="238"/>
      <c r="F4" s="238"/>
      <c r="G4" s="238"/>
      <c r="H4" s="238"/>
      <c r="I4" s="238"/>
      <c r="J4" s="238"/>
      <c r="K4" s="238"/>
      <c r="L4" s="238"/>
    </row>
    <row r="5" spans="1:22" ht="13.5" x14ac:dyDescent="0.35">
      <c r="A5" s="233" t="s">
        <v>2</v>
      </c>
      <c r="B5" s="233"/>
      <c r="C5" s="233"/>
      <c r="D5" s="67">
        <v>1</v>
      </c>
      <c r="E5" s="67">
        <v>4</v>
      </c>
      <c r="F5" s="67">
        <v>5</v>
      </c>
      <c r="G5" s="67">
        <v>12</v>
      </c>
      <c r="H5" s="67">
        <v>57</v>
      </c>
      <c r="I5" s="67">
        <v>69</v>
      </c>
      <c r="J5" s="86">
        <v>0</v>
      </c>
      <c r="K5" s="86">
        <v>0.1</v>
      </c>
      <c r="L5" s="86">
        <v>0.1</v>
      </c>
      <c r="N5"/>
      <c r="O5"/>
      <c r="P5"/>
      <c r="Q5"/>
      <c r="R5"/>
      <c r="S5"/>
      <c r="T5"/>
      <c r="U5"/>
      <c r="V5"/>
    </row>
    <row r="6" spans="1:22" ht="13.5" x14ac:dyDescent="0.35">
      <c r="A6" s="233" t="s">
        <v>80</v>
      </c>
      <c r="B6" s="233"/>
      <c r="C6" s="233"/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86">
        <v>0</v>
      </c>
      <c r="K6" s="86">
        <v>0</v>
      </c>
      <c r="L6" s="86">
        <v>0</v>
      </c>
      <c r="N6"/>
      <c r="O6"/>
      <c r="P6"/>
      <c r="Q6"/>
      <c r="R6"/>
      <c r="S6"/>
      <c r="T6"/>
      <c r="U6"/>
      <c r="V6"/>
    </row>
    <row r="7" spans="1:22" ht="13.5" x14ac:dyDescent="0.35">
      <c r="A7" s="233" t="s">
        <v>9</v>
      </c>
      <c r="B7" s="233"/>
      <c r="C7" s="233"/>
      <c r="D7" s="67">
        <v>2</v>
      </c>
      <c r="E7" s="67">
        <v>3</v>
      </c>
      <c r="F7" s="67">
        <v>5</v>
      </c>
      <c r="G7" s="67">
        <v>20</v>
      </c>
      <c r="H7" s="67">
        <v>62</v>
      </c>
      <c r="I7" s="67">
        <v>82</v>
      </c>
      <c r="J7" s="86">
        <v>0.1</v>
      </c>
      <c r="K7" s="86">
        <v>0.2</v>
      </c>
      <c r="L7" s="86">
        <v>0.3</v>
      </c>
      <c r="N7"/>
      <c r="O7"/>
      <c r="P7"/>
      <c r="Q7"/>
      <c r="R7"/>
      <c r="S7"/>
      <c r="T7"/>
      <c r="U7"/>
      <c r="V7"/>
    </row>
    <row r="8" spans="1:22" ht="13.5" x14ac:dyDescent="0.35">
      <c r="A8" s="233" t="s">
        <v>4</v>
      </c>
      <c r="B8" s="233"/>
      <c r="C8" s="233"/>
      <c r="D8" s="67">
        <v>15</v>
      </c>
      <c r="E8" s="67">
        <v>13</v>
      </c>
      <c r="F8" s="67">
        <v>28</v>
      </c>
      <c r="G8" s="67">
        <v>475</v>
      </c>
      <c r="H8" s="67">
        <v>408</v>
      </c>
      <c r="I8" s="67">
        <v>883</v>
      </c>
      <c r="J8" s="86">
        <v>0.2</v>
      </c>
      <c r="K8" s="86">
        <v>0.2</v>
      </c>
      <c r="L8" s="86">
        <v>0.4</v>
      </c>
      <c r="N8"/>
      <c r="O8"/>
      <c r="P8"/>
      <c r="Q8"/>
      <c r="R8"/>
      <c r="S8"/>
      <c r="T8"/>
      <c r="U8"/>
      <c r="V8"/>
    </row>
    <row r="9" spans="1:22" ht="13.5" x14ac:dyDescent="0.35">
      <c r="A9" s="233" t="s">
        <v>36</v>
      </c>
      <c r="B9" s="233"/>
      <c r="C9" s="233"/>
      <c r="D9" s="67">
        <v>1</v>
      </c>
      <c r="E9" s="67">
        <v>1</v>
      </c>
      <c r="F9" s="67">
        <v>2</v>
      </c>
      <c r="G9" s="67">
        <v>74</v>
      </c>
      <c r="H9" s="67">
        <v>23</v>
      </c>
      <c r="I9" s="67">
        <v>97</v>
      </c>
      <c r="J9" s="86">
        <v>0.3</v>
      </c>
      <c r="K9" s="86">
        <v>0.1</v>
      </c>
      <c r="L9" s="86">
        <v>0.3</v>
      </c>
      <c r="N9"/>
      <c r="O9"/>
      <c r="P9"/>
      <c r="Q9"/>
      <c r="R9"/>
      <c r="S9"/>
      <c r="T9"/>
      <c r="U9"/>
      <c r="V9"/>
    </row>
    <row r="10" spans="1:22" ht="13.5" x14ac:dyDescent="0.35">
      <c r="A10" s="234" t="s">
        <v>5</v>
      </c>
      <c r="B10" s="234"/>
      <c r="C10" s="234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103">
        <v>0</v>
      </c>
      <c r="K10" s="103">
        <v>0</v>
      </c>
      <c r="L10" s="103">
        <v>0</v>
      </c>
      <c r="N10"/>
      <c r="O10"/>
      <c r="P10"/>
      <c r="Q10"/>
      <c r="R10"/>
      <c r="S10"/>
      <c r="T10"/>
      <c r="U10"/>
      <c r="V10"/>
    </row>
    <row r="11" spans="1:22" ht="13.5" x14ac:dyDescent="0.35">
      <c r="A11" s="234" t="s">
        <v>6</v>
      </c>
      <c r="B11" s="234"/>
      <c r="C11" s="234"/>
      <c r="D11" s="68">
        <v>1</v>
      </c>
      <c r="E11" s="68">
        <v>1</v>
      </c>
      <c r="F11" s="68">
        <v>2</v>
      </c>
      <c r="G11" s="68">
        <v>74</v>
      </c>
      <c r="H11" s="68">
        <v>23</v>
      </c>
      <c r="I11" s="68">
        <v>97</v>
      </c>
      <c r="J11" s="103">
        <v>0.6</v>
      </c>
      <c r="K11" s="103">
        <v>0.2</v>
      </c>
      <c r="L11" s="103">
        <v>0.8</v>
      </c>
      <c r="N11"/>
      <c r="O11"/>
      <c r="P11"/>
      <c r="Q11"/>
      <c r="R11"/>
      <c r="S11"/>
      <c r="T11"/>
      <c r="U11"/>
      <c r="V11"/>
    </row>
    <row r="12" spans="1:22" ht="13.5" x14ac:dyDescent="0.35">
      <c r="A12" s="233" t="s">
        <v>7</v>
      </c>
      <c r="B12" s="233"/>
      <c r="C12" s="233"/>
      <c r="D12" s="67">
        <v>8</v>
      </c>
      <c r="E12" s="67">
        <v>1</v>
      </c>
      <c r="F12" s="67">
        <v>9</v>
      </c>
      <c r="G12" s="67">
        <v>348</v>
      </c>
      <c r="H12" s="67">
        <v>30</v>
      </c>
      <c r="I12" s="67">
        <v>378</v>
      </c>
      <c r="J12" s="86">
        <v>0.4</v>
      </c>
      <c r="K12" s="86">
        <v>0</v>
      </c>
      <c r="L12" s="86">
        <v>0.4</v>
      </c>
      <c r="N12"/>
      <c r="O12"/>
      <c r="P12"/>
      <c r="Q12"/>
      <c r="R12"/>
      <c r="S12"/>
      <c r="T12"/>
      <c r="U12"/>
      <c r="V12"/>
    </row>
    <row r="13" spans="1:22" ht="13.5" x14ac:dyDescent="0.35">
      <c r="A13" s="233" t="s">
        <v>8</v>
      </c>
      <c r="B13" s="233"/>
      <c r="C13" s="233"/>
      <c r="D13" s="67">
        <v>6</v>
      </c>
      <c r="E13" s="67">
        <v>1</v>
      </c>
      <c r="F13" s="67">
        <v>7</v>
      </c>
      <c r="G13" s="67">
        <v>120</v>
      </c>
      <c r="H13" s="67">
        <v>20</v>
      </c>
      <c r="I13" s="67">
        <v>140</v>
      </c>
      <c r="J13" s="86">
        <v>0.5</v>
      </c>
      <c r="K13" s="86">
        <v>0.1</v>
      </c>
      <c r="L13" s="86">
        <v>0.6</v>
      </c>
      <c r="N13"/>
      <c r="O13"/>
      <c r="P13"/>
      <c r="Q13"/>
      <c r="R13"/>
      <c r="S13"/>
      <c r="T13"/>
      <c r="U13"/>
      <c r="V13"/>
    </row>
    <row r="14" spans="1:22" ht="13.5" x14ac:dyDescent="0.35">
      <c r="A14" s="233" t="s">
        <v>10</v>
      </c>
      <c r="B14" s="233"/>
      <c r="C14" s="233"/>
      <c r="D14" s="67">
        <v>52</v>
      </c>
      <c r="E14" s="67">
        <v>8</v>
      </c>
      <c r="F14" s="67">
        <v>60</v>
      </c>
      <c r="G14" s="67">
        <v>1198</v>
      </c>
      <c r="H14" s="67">
        <v>170</v>
      </c>
      <c r="I14" s="67">
        <v>1368</v>
      </c>
      <c r="J14" s="86">
        <v>1.3</v>
      </c>
      <c r="K14" s="86">
        <v>0.2</v>
      </c>
      <c r="L14" s="86">
        <v>1.5</v>
      </c>
      <c r="N14"/>
      <c r="O14"/>
      <c r="P14"/>
      <c r="Q14"/>
      <c r="R14"/>
      <c r="S14"/>
      <c r="T14"/>
      <c r="U14"/>
      <c r="V14"/>
    </row>
    <row r="15" spans="1:22" ht="13.5" x14ac:dyDescent="0.35">
      <c r="A15" s="233" t="s">
        <v>11</v>
      </c>
      <c r="B15" s="233"/>
      <c r="C15" s="233"/>
      <c r="D15" s="67">
        <v>18</v>
      </c>
      <c r="E15" s="67">
        <v>6</v>
      </c>
      <c r="F15" s="67">
        <v>24</v>
      </c>
      <c r="G15" s="67">
        <v>448</v>
      </c>
      <c r="H15" s="67">
        <v>183</v>
      </c>
      <c r="I15" s="67">
        <v>631</v>
      </c>
      <c r="J15" s="86">
        <v>0.7</v>
      </c>
      <c r="K15" s="86">
        <v>0.3</v>
      </c>
      <c r="L15" s="86">
        <v>0.9</v>
      </c>
      <c r="N15"/>
      <c r="O15"/>
      <c r="P15"/>
      <c r="Q15"/>
      <c r="R15"/>
      <c r="S15"/>
      <c r="T15"/>
      <c r="U15"/>
      <c r="V15"/>
    </row>
    <row r="16" spans="1:22" ht="13.5" x14ac:dyDescent="0.35">
      <c r="A16" s="233" t="s">
        <v>12</v>
      </c>
      <c r="B16" s="233"/>
      <c r="C16" s="233"/>
      <c r="D16" s="67">
        <v>4</v>
      </c>
      <c r="E16" s="67">
        <v>4</v>
      </c>
      <c r="F16" s="67">
        <v>8</v>
      </c>
      <c r="G16" s="67">
        <v>133</v>
      </c>
      <c r="H16" s="67">
        <v>154</v>
      </c>
      <c r="I16" s="67">
        <v>287</v>
      </c>
      <c r="J16" s="86">
        <v>0.8</v>
      </c>
      <c r="K16" s="86">
        <v>1</v>
      </c>
      <c r="L16" s="86">
        <v>1.8</v>
      </c>
      <c r="N16"/>
      <c r="O16"/>
      <c r="P16"/>
      <c r="Q16"/>
      <c r="R16"/>
      <c r="S16"/>
      <c r="T16"/>
      <c r="U16"/>
      <c r="V16"/>
    </row>
    <row r="17" spans="1:22" ht="13.5" x14ac:dyDescent="0.35">
      <c r="A17" s="233" t="s">
        <v>13</v>
      </c>
      <c r="B17" s="233"/>
      <c r="C17" s="233"/>
      <c r="D17" s="67">
        <v>5</v>
      </c>
      <c r="E17" s="67">
        <v>14</v>
      </c>
      <c r="F17" s="67">
        <v>19</v>
      </c>
      <c r="G17" s="67">
        <v>187</v>
      </c>
      <c r="H17" s="67">
        <v>275</v>
      </c>
      <c r="I17" s="67">
        <v>462</v>
      </c>
      <c r="J17" s="86">
        <v>0.7</v>
      </c>
      <c r="K17" s="86">
        <v>1</v>
      </c>
      <c r="L17" s="86">
        <v>1.6</v>
      </c>
      <c r="N17"/>
      <c r="O17"/>
      <c r="P17"/>
      <c r="Q17"/>
      <c r="R17"/>
      <c r="S17"/>
      <c r="T17"/>
      <c r="U17"/>
      <c r="V17"/>
    </row>
    <row r="18" spans="1:22" ht="13.5" x14ac:dyDescent="0.35">
      <c r="A18" s="233" t="s">
        <v>14</v>
      </c>
      <c r="B18" s="233"/>
      <c r="C18" s="233"/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86">
        <v>0</v>
      </c>
      <c r="K18" s="86">
        <v>0</v>
      </c>
      <c r="L18" s="86">
        <v>0</v>
      </c>
      <c r="N18"/>
      <c r="O18"/>
      <c r="P18"/>
      <c r="Q18"/>
      <c r="R18"/>
      <c r="S18"/>
      <c r="T18"/>
      <c r="U18"/>
      <c r="V18"/>
    </row>
    <row r="19" spans="1:22" ht="13.5" x14ac:dyDescent="0.35">
      <c r="A19" s="233" t="s">
        <v>15</v>
      </c>
      <c r="B19" s="233"/>
      <c r="C19" s="233"/>
      <c r="D19" s="67">
        <v>3</v>
      </c>
      <c r="E19" s="67">
        <v>0</v>
      </c>
      <c r="F19" s="67">
        <v>3</v>
      </c>
      <c r="G19" s="67">
        <v>110</v>
      </c>
      <c r="H19" s="67">
        <v>0</v>
      </c>
      <c r="I19" s="67">
        <v>110</v>
      </c>
      <c r="J19" s="86">
        <v>0.4</v>
      </c>
      <c r="K19" s="86">
        <v>0</v>
      </c>
      <c r="L19" s="86">
        <v>0.4</v>
      </c>
      <c r="N19"/>
      <c r="O19"/>
      <c r="P19"/>
      <c r="Q19"/>
      <c r="R19"/>
      <c r="S19"/>
      <c r="T19"/>
      <c r="U19"/>
      <c r="V19"/>
    </row>
    <row r="20" spans="1:22" ht="13.5" x14ac:dyDescent="0.35">
      <c r="A20" s="233" t="s">
        <v>16</v>
      </c>
      <c r="B20" s="233"/>
      <c r="C20" s="233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3.5" x14ac:dyDescent="0.35">
      <c r="A21" s="233" t="s">
        <v>17</v>
      </c>
      <c r="B21" s="233"/>
      <c r="C21" s="233"/>
      <c r="D21" s="67">
        <v>0</v>
      </c>
      <c r="E21" s="67">
        <v>1</v>
      </c>
      <c r="F21" s="67">
        <v>1</v>
      </c>
      <c r="G21" s="67">
        <v>0</v>
      </c>
      <c r="H21" s="67">
        <v>10</v>
      </c>
      <c r="I21" s="67">
        <v>10</v>
      </c>
      <c r="J21" s="86">
        <v>0</v>
      </c>
      <c r="K21" s="86">
        <v>0</v>
      </c>
      <c r="L21" s="86">
        <v>0</v>
      </c>
      <c r="N21"/>
      <c r="O21"/>
      <c r="P21"/>
      <c r="Q21"/>
      <c r="R21"/>
      <c r="S21"/>
      <c r="T21"/>
      <c r="U21"/>
      <c r="V21"/>
    </row>
    <row r="22" spans="1:22" ht="13.5" x14ac:dyDescent="0.35">
      <c r="A22" s="233" t="s">
        <v>18</v>
      </c>
      <c r="B22" s="233"/>
      <c r="C22" s="233"/>
      <c r="D22" s="67">
        <v>0</v>
      </c>
      <c r="E22" s="67">
        <v>2</v>
      </c>
      <c r="F22" s="67">
        <v>2</v>
      </c>
      <c r="G22" s="67">
        <v>0</v>
      </c>
      <c r="H22" s="67">
        <v>48</v>
      </c>
      <c r="I22" s="67">
        <v>48</v>
      </c>
      <c r="J22" s="86">
        <v>0</v>
      </c>
      <c r="K22" s="86">
        <v>0.1</v>
      </c>
      <c r="L22" s="86">
        <v>0.1</v>
      </c>
      <c r="N22"/>
      <c r="O22"/>
      <c r="P22"/>
      <c r="Q22"/>
      <c r="R22"/>
      <c r="S22"/>
      <c r="T22"/>
      <c r="U22"/>
      <c r="V22"/>
    </row>
    <row r="23" spans="1:22" ht="13.5" x14ac:dyDescent="0.35">
      <c r="A23" s="233" t="s">
        <v>19</v>
      </c>
      <c r="B23" s="233"/>
      <c r="C23" s="233"/>
      <c r="D23" s="67">
        <v>0</v>
      </c>
      <c r="E23" s="67">
        <v>1</v>
      </c>
      <c r="F23" s="67">
        <v>1</v>
      </c>
      <c r="G23" s="67">
        <v>0</v>
      </c>
      <c r="H23" s="67">
        <v>20</v>
      </c>
      <c r="I23" s="67">
        <v>20</v>
      </c>
      <c r="J23" s="86">
        <v>0</v>
      </c>
      <c r="K23" s="86">
        <v>0.2</v>
      </c>
      <c r="L23" s="86">
        <v>0.2</v>
      </c>
      <c r="N23"/>
      <c r="O23"/>
      <c r="P23"/>
      <c r="Q23"/>
      <c r="R23"/>
      <c r="S23"/>
      <c r="T23"/>
      <c r="U23"/>
      <c r="V23"/>
    </row>
    <row r="24" spans="1:22" ht="13.5" x14ac:dyDescent="0.35">
      <c r="A24" s="233" t="s">
        <v>20</v>
      </c>
      <c r="B24" s="233"/>
      <c r="C24" s="233"/>
      <c r="D24" s="67">
        <v>0</v>
      </c>
      <c r="E24" s="67">
        <v>4</v>
      </c>
      <c r="F24" s="67">
        <v>4</v>
      </c>
      <c r="G24" s="67">
        <v>0</v>
      </c>
      <c r="H24" s="67">
        <v>67</v>
      </c>
      <c r="I24" s="67">
        <v>67</v>
      </c>
      <c r="J24" s="86">
        <v>0</v>
      </c>
      <c r="K24" s="86">
        <v>0.2</v>
      </c>
      <c r="L24" s="86">
        <v>0.2</v>
      </c>
      <c r="N24"/>
      <c r="O24"/>
      <c r="P24"/>
      <c r="Q24"/>
      <c r="R24"/>
      <c r="S24"/>
      <c r="T24"/>
      <c r="U24"/>
      <c r="V24"/>
    </row>
    <row r="25" spans="1:22" ht="13.5" x14ac:dyDescent="0.35">
      <c r="A25" s="233" t="s">
        <v>21</v>
      </c>
      <c r="B25" s="233"/>
      <c r="C25" s="233"/>
      <c r="D25" s="67">
        <v>1</v>
      </c>
      <c r="E25" s="67">
        <v>3</v>
      </c>
      <c r="F25" s="67">
        <v>4</v>
      </c>
      <c r="G25" s="67">
        <v>12</v>
      </c>
      <c r="H25" s="67">
        <v>50</v>
      </c>
      <c r="I25" s="67">
        <v>62</v>
      </c>
      <c r="J25" s="86">
        <v>0</v>
      </c>
      <c r="K25" s="86">
        <v>0</v>
      </c>
      <c r="L25" s="86">
        <v>0.1</v>
      </c>
      <c r="N25"/>
      <c r="O25"/>
      <c r="P25"/>
      <c r="Q25"/>
      <c r="R25"/>
      <c r="S25"/>
      <c r="T25"/>
      <c r="U25"/>
      <c r="V25"/>
    </row>
    <row r="26" spans="1:22" ht="13.5" x14ac:dyDescent="0.35">
      <c r="A26" s="233" t="s">
        <v>22</v>
      </c>
      <c r="B26" s="233"/>
      <c r="C26" s="233"/>
      <c r="D26" s="67">
        <v>1</v>
      </c>
      <c r="E26" s="67">
        <v>1</v>
      </c>
      <c r="F26" s="67">
        <v>2</v>
      </c>
      <c r="G26" s="67">
        <v>40</v>
      </c>
      <c r="H26" s="67">
        <v>5</v>
      </c>
      <c r="I26" s="67">
        <v>45</v>
      </c>
      <c r="J26" s="86">
        <v>0.2</v>
      </c>
      <c r="K26" s="86">
        <v>0</v>
      </c>
      <c r="L26" s="86">
        <v>0.2</v>
      </c>
      <c r="N26"/>
      <c r="O26"/>
      <c r="P26"/>
      <c r="Q26"/>
      <c r="R26"/>
      <c r="S26"/>
      <c r="T26"/>
      <c r="U26"/>
      <c r="V26"/>
    </row>
    <row r="27" spans="1:22" ht="13.5" x14ac:dyDescent="0.35">
      <c r="A27" s="239" t="s">
        <v>23</v>
      </c>
      <c r="B27" s="239"/>
      <c r="C27" s="239"/>
      <c r="D27" s="66">
        <v>18</v>
      </c>
      <c r="E27" s="66">
        <v>20</v>
      </c>
      <c r="F27" s="66">
        <v>38</v>
      </c>
      <c r="G27" s="66">
        <v>507</v>
      </c>
      <c r="H27" s="66">
        <v>527</v>
      </c>
      <c r="I27" s="66">
        <v>1034</v>
      </c>
      <c r="J27" s="120">
        <v>0.2</v>
      </c>
      <c r="K27" s="120">
        <v>0.2</v>
      </c>
      <c r="L27" s="120">
        <v>0.3</v>
      </c>
      <c r="N27"/>
      <c r="O27"/>
      <c r="P27"/>
      <c r="Q27"/>
      <c r="R27"/>
      <c r="S27"/>
      <c r="T27"/>
      <c r="U27"/>
      <c r="V27"/>
    </row>
    <row r="28" spans="1:22" ht="13.5" x14ac:dyDescent="0.35">
      <c r="A28" s="239" t="s">
        <v>24</v>
      </c>
      <c r="B28" s="239"/>
      <c r="C28" s="239"/>
      <c r="D28" s="66">
        <v>67</v>
      </c>
      <c r="E28" s="66">
        <v>11</v>
      </c>
      <c r="F28" s="66">
        <v>78</v>
      </c>
      <c r="G28" s="66">
        <v>1740</v>
      </c>
      <c r="H28" s="66">
        <v>243</v>
      </c>
      <c r="I28" s="66">
        <v>1983</v>
      </c>
      <c r="J28" s="120">
        <v>0.7</v>
      </c>
      <c r="K28" s="120">
        <v>0.1</v>
      </c>
      <c r="L28" s="120">
        <v>0.8</v>
      </c>
      <c r="N28"/>
      <c r="O28"/>
      <c r="P28"/>
      <c r="Q28"/>
      <c r="R28"/>
      <c r="S28"/>
      <c r="T28"/>
      <c r="U28"/>
      <c r="V28"/>
    </row>
    <row r="29" spans="1:22" ht="13.5" x14ac:dyDescent="0.35">
      <c r="A29" s="239" t="s">
        <v>25</v>
      </c>
      <c r="B29" s="239"/>
      <c r="C29" s="239"/>
      <c r="D29" s="66">
        <v>27</v>
      </c>
      <c r="E29" s="66">
        <v>24</v>
      </c>
      <c r="F29" s="66">
        <v>51</v>
      </c>
      <c r="G29" s="66">
        <v>768</v>
      </c>
      <c r="H29" s="66">
        <v>612</v>
      </c>
      <c r="I29" s="66">
        <v>1380</v>
      </c>
      <c r="J29" s="120">
        <v>0.3</v>
      </c>
      <c r="K29" s="120">
        <v>0.3</v>
      </c>
      <c r="L29" s="120">
        <v>0.6</v>
      </c>
      <c r="N29"/>
      <c r="O29"/>
      <c r="P29"/>
      <c r="Q29"/>
      <c r="R29"/>
      <c r="S29"/>
      <c r="T29"/>
      <c r="U29"/>
      <c r="V29"/>
    </row>
    <row r="30" spans="1:22" ht="13.5" x14ac:dyDescent="0.35">
      <c r="A30" s="239" t="s">
        <v>26</v>
      </c>
      <c r="B30" s="239"/>
      <c r="C30" s="239"/>
      <c r="D30" s="66">
        <v>3</v>
      </c>
      <c r="E30" s="66">
        <v>8</v>
      </c>
      <c r="F30" s="66">
        <v>11</v>
      </c>
      <c r="G30" s="66">
        <v>110</v>
      </c>
      <c r="H30" s="66">
        <v>145</v>
      </c>
      <c r="I30" s="66">
        <v>255</v>
      </c>
      <c r="J30" s="120">
        <v>0</v>
      </c>
      <c r="K30" s="120">
        <v>0</v>
      </c>
      <c r="L30" s="120">
        <v>0.1</v>
      </c>
      <c r="N30"/>
      <c r="O30"/>
      <c r="P30"/>
      <c r="Q30"/>
      <c r="R30"/>
      <c r="S30"/>
      <c r="T30"/>
      <c r="U30"/>
      <c r="V30"/>
    </row>
    <row r="31" spans="1:22" ht="13.5" x14ac:dyDescent="0.35">
      <c r="A31" s="239" t="s">
        <v>27</v>
      </c>
      <c r="B31" s="239"/>
      <c r="C31" s="239"/>
      <c r="D31" s="66">
        <v>2</v>
      </c>
      <c r="E31" s="66">
        <v>4</v>
      </c>
      <c r="F31" s="66">
        <v>6</v>
      </c>
      <c r="G31" s="66">
        <v>52</v>
      </c>
      <c r="H31" s="66">
        <v>55</v>
      </c>
      <c r="I31" s="66">
        <v>107</v>
      </c>
      <c r="J31" s="120">
        <v>0</v>
      </c>
      <c r="K31" s="120">
        <v>0</v>
      </c>
      <c r="L31" s="120">
        <v>0.1</v>
      </c>
      <c r="N31"/>
      <c r="O31"/>
      <c r="P31"/>
      <c r="Q31"/>
      <c r="R31"/>
      <c r="S31"/>
      <c r="T31"/>
      <c r="U31"/>
      <c r="V31"/>
    </row>
    <row r="32" spans="1:22" ht="13.5" x14ac:dyDescent="0.35">
      <c r="A32" s="239" t="s">
        <v>28</v>
      </c>
      <c r="B32" s="239"/>
      <c r="C32" s="239"/>
      <c r="D32" s="66">
        <v>117</v>
      </c>
      <c r="E32" s="66">
        <v>67</v>
      </c>
      <c r="F32" s="66">
        <v>184</v>
      </c>
      <c r="G32" s="66">
        <v>3177</v>
      </c>
      <c r="H32" s="66">
        <v>1582</v>
      </c>
      <c r="I32" s="66">
        <v>4759</v>
      </c>
      <c r="J32" s="120">
        <v>0.3</v>
      </c>
      <c r="K32" s="120">
        <v>0.1</v>
      </c>
      <c r="L32" s="120">
        <v>0.4</v>
      </c>
      <c r="N32"/>
      <c r="O32"/>
      <c r="P32"/>
      <c r="Q32"/>
      <c r="R32"/>
      <c r="S32"/>
      <c r="T32"/>
      <c r="U32"/>
      <c r="V32"/>
    </row>
    <row r="33" spans="1:12" ht="4.9000000000000004" customHeight="1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</row>
    <row r="34" spans="1:12" x14ac:dyDescent="0.35">
      <c r="A34" s="46" t="s">
        <v>69</v>
      </c>
      <c r="B34" s="46" t="s">
        <v>122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15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zoomScale="110" zoomScaleNormal="110" workbookViewId="0">
      <selection activeCell="N6" sqref="N6"/>
    </sheetView>
  </sheetViews>
  <sheetFormatPr defaultColWidth="9.26953125" defaultRowHeight="13" x14ac:dyDescent="0.35"/>
  <cols>
    <col min="1" max="1" width="2.453125" style="1" customWidth="1"/>
    <col min="2" max="2" width="8.453125" style="1" customWidth="1"/>
    <col min="3" max="3" width="7.54296875" style="1" customWidth="1"/>
    <col min="4" max="5" width="10.7265625" style="1" customWidth="1"/>
    <col min="6" max="6" width="9.7265625" style="1" customWidth="1"/>
    <col min="7" max="8" width="10.7265625" style="1" customWidth="1"/>
    <col min="9" max="9" width="9.7265625" style="1" customWidth="1"/>
    <col min="10" max="11" width="10.7265625" style="87" customWidth="1"/>
    <col min="12" max="12" width="11.26953125" style="87" customWidth="1"/>
    <col min="13" max="16" width="9.26953125" style="72"/>
    <col min="17" max="16384" width="9.26953125" style="1"/>
  </cols>
  <sheetData>
    <row r="1" spans="1:22" ht="27.65" customHeight="1" x14ac:dyDescent="0.35">
      <c r="A1" s="155" t="s">
        <v>88</v>
      </c>
      <c r="B1" s="155"/>
      <c r="C1" s="230" t="s">
        <v>156</v>
      </c>
      <c r="D1" s="230"/>
      <c r="E1" s="230"/>
      <c r="F1" s="230"/>
      <c r="G1" s="230"/>
      <c r="H1" s="230"/>
      <c r="I1" s="230"/>
      <c r="J1" s="230"/>
      <c r="K1" s="230"/>
      <c r="L1" s="230"/>
      <c r="N1" s="154" t="s">
        <v>147</v>
      </c>
      <c r="O1" s="154"/>
    </row>
    <row r="2" spans="1:22" ht="18" customHeight="1" x14ac:dyDescent="0.35">
      <c r="A2" s="231" t="s">
        <v>0</v>
      </c>
      <c r="B2" s="231"/>
      <c r="C2" s="231"/>
      <c r="D2" s="236" t="s">
        <v>85</v>
      </c>
      <c r="E2" s="236"/>
      <c r="F2" s="236"/>
      <c r="G2" s="236" t="s">
        <v>84</v>
      </c>
      <c r="H2" s="236"/>
      <c r="I2" s="236"/>
      <c r="J2" s="237" t="s">
        <v>83</v>
      </c>
      <c r="K2" s="237"/>
      <c r="L2" s="237"/>
      <c r="M2" s="82"/>
      <c r="N2" s="82"/>
      <c r="O2" s="82"/>
      <c r="P2" s="82"/>
      <c r="Q2" s="82"/>
      <c r="R2" s="82"/>
    </row>
    <row r="3" spans="1:22" ht="21.65" customHeight="1" x14ac:dyDescent="0.35">
      <c r="A3" s="232"/>
      <c r="B3" s="232"/>
      <c r="C3" s="232"/>
      <c r="D3" s="70" t="s">
        <v>82</v>
      </c>
      <c r="E3" s="70" t="s">
        <v>114</v>
      </c>
      <c r="F3" s="70" t="s">
        <v>66</v>
      </c>
      <c r="G3" s="70" t="s">
        <v>82</v>
      </c>
      <c r="H3" s="70" t="s">
        <v>114</v>
      </c>
      <c r="I3" s="70" t="s">
        <v>66</v>
      </c>
      <c r="J3" s="118" t="s">
        <v>82</v>
      </c>
      <c r="K3" s="118" t="s">
        <v>114</v>
      </c>
      <c r="L3" s="118" t="s">
        <v>66</v>
      </c>
      <c r="M3" s="83"/>
      <c r="N3" s="83"/>
      <c r="O3" s="83"/>
      <c r="P3" s="83"/>
      <c r="Q3" s="83"/>
      <c r="R3" s="83"/>
    </row>
    <row r="4" spans="1:22" ht="17.25" customHeight="1" x14ac:dyDescent="0.35">
      <c r="A4" s="69"/>
      <c r="B4" s="69"/>
      <c r="C4" s="69"/>
      <c r="D4" s="238"/>
      <c r="E4" s="238"/>
      <c r="F4" s="238"/>
      <c r="G4" s="238"/>
      <c r="H4" s="238"/>
      <c r="I4" s="238"/>
      <c r="J4" s="238"/>
      <c r="K4" s="238"/>
      <c r="L4" s="238"/>
    </row>
    <row r="5" spans="1:22" ht="13.5" x14ac:dyDescent="0.35">
      <c r="A5" s="240" t="s">
        <v>2</v>
      </c>
      <c r="B5" s="240"/>
      <c r="C5" s="240"/>
      <c r="D5" s="85">
        <v>336</v>
      </c>
      <c r="E5" s="85">
        <v>705</v>
      </c>
      <c r="F5" s="85">
        <v>1041</v>
      </c>
      <c r="G5" s="85">
        <v>13912</v>
      </c>
      <c r="H5" s="85">
        <v>12771</v>
      </c>
      <c r="I5" s="85">
        <v>26683</v>
      </c>
      <c r="J5" s="86">
        <v>17.100000000000001</v>
      </c>
      <c r="K5" s="86">
        <v>15.7</v>
      </c>
      <c r="L5" s="86">
        <v>32.700000000000003</v>
      </c>
      <c r="M5" s="10"/>
      <c r="N5"/>
      <c r="O5"/>
      <c r="P5"/>
      <c r="Q5"/>
      <c r="R5"/>
      <c r="S5"/>
      <c r="T5"/>
      <c r="U5"/>
      <c r="V5"/>
    </row>
    <row r="6" spans="1:22" ht="13.5" x14ac:dyDescent="0.35">
      <c r="A6" s="240" t="s">
        <v>80</v>
      </c>
      <c r="B6" s="240"/>
      <c r="C6" s="240"/>
      <c r="D6" s="85">
        <v>28</v>
      </c>
      <c r="E6" s="85">
        <v>22</v>
      </c>
      <c r="F6" s="85">
        <v>50</v>
      </c>
      <c r="G6" s="85">
        <v>801</v>
      </c>
      <c r="H6" s="85">
        <v>203</v>
      </c>
      <c r="I6" s="85">
        <v>1004</v>
      </c>
      <c r="J6" s="86">
        <v>34.299999999999997</v>
      </c>
      <c r="K6" s="86">
        <v>8.6999999999999993</v>
      </c>
      <c r="L6" s="86">
        <v>43</v>
      </c>
      <c r="M6" s="10"/>
      <c r="N6"/>
      <c r="O6"/>
      <c r="P6"/>
      <c r="Q6"/>
      <c r="R6"/>
      <c r="S6"/>
      <c r="T6"/>
      <c r="U6"/>
      <c r="V6"/>
    </row>
    <row r="7" spans="1:22" ht="13.5" x14ac:dyDescent="0.35">
      <c r="A7" s="240" t="s">
        <v>9</v>
      </c>
      <c r="B7" s="240"/>
      <c r="C7" s="240"/>
      <c r="D7" s="85">
        <v>133</v>
      </c>
      <c r="E7" s="85">
        <v>207</v>
      </c>
      <c r="F7" s="85">
        <v>340</v>
      </c>
      <c r="G7" s="85">
        <v>4440</v>
      </c>
      <c r="H7" s="85">
        <v>4464</v>
      </c>
      <c r="I7" s="85">
        <v>8904</v>
      </c>
      <c r="J7" s="86">
        <v>16.899999999999999</v>
      </c>
      <c r="K7" s="86">
        <v>16.899999999999999</v>
      </c>
      <c r="L7" s="86">
        <v>33.799999999999997</v>
      </c>
      <c r="M7" s="10"/>
      <c r="N7"/>
      <c r="O7"/>
      <c r="P7"/>
      <c r="Q7"/>
      <c r="R7"/>
      <c r="S7"/>
      <c r="T7"/>
      <c r="U7"/>
      <c r="V7"/>
    </row>
    <row r="8" spans="1:22" ht="13.5" x14ac:dyDescent="0.35">
      <c r="A8" s="240" t="s">
        <v>4</v>
      </c>
      <c r="B8" s="240"/>
      <c r="C8" s="240"/>
      <c r="D8" s="85">
        <v>779</v>
      </c>
      <c r="E8" s="85">
        <v>2167</v>
      </c>
      <c r="F8" s="85">
        <v>2946</v>
      </c>
      <c r="G8" s="85">
        <v>30738</v>
      </c>
      <c r="H8" s="85">
        <v>45065</v>
      </c>
      <c r="I8" s="85">
        <v>75803</v>
      </c>
      <c r="J8" s="86">
        <v>14.6</v>
      </c>
      <c r="K8" s="86">
        <v>21.4</v>
      </c>
      <c r="L8" s="86">
        <v>36</v>
      </c>
      <c r="M8" s="10"/>
      <c r="N8"/>
      <c r="O8"/>
      <c r="P8"/>
      <c r="Q8"/>
      <c r="R8"/>
      <c r="S8"/>
      <c r="T8"/>
      <c r="U8"/>
      <c r="V8"/>
    </row>
    <row r="9" spans="1:22" ht="13.5" x14ac:dyDescent="0.35">
      <c r="A9" s="240" t="s">
        <v>36</v>
      </c>
      <c r="B9" s="240"/>
      <c r="C9" s="240"/>
      <c r="D9" s="85">
        <v>188</v>
      </c>
      <c r="E9" s="85">
        <v>392</v>
      </c>
      <c r="F9" s="85">
        <v>580</v>
      </c>
      <c r="G9" s="85">
        <v>5944</v>
      </c>
      <c r="H9" s="85">
        <v>2897</v>
      </c>
      <c r="I9" s="85">
        <v>8841</v>
      </c>
      <c r="J9" s="86">
        <v>21.3</v>
      </c>
      <c r="K9" s="86">
        <v>10.4</v>
      </c>
      <c r="L9" s="86">
        <v>31.6</v>
      </c>
      <c r="M9" s="10"/>
      <c r="N9"/>
      <c r="O9"/>
      <c r="P9"/>
      <c r="Q9"/>
      <c r="R9"/>
      <c r="S9"/>
      <c r="T9"/>
      <c r="U9"/>
      <c r="V9"/>
    </row>
    <row r="10" spans="1:22" ht="13.5" x14ac:dyDescent="0.35">
      <c r="A10" s="241" t="s">
        <v>5</v>
      </c>
      <c r="B10" s="241"/>
      <c r="C10" s="241"/>
      <c r="D10" s="102">
        <v>87</v>
      </c>
      <c r="E10" s="102">
        <v>281</v>
      </c>
      <c r="F10" s="102">
        <v>368</v>
      </c>
      <c r="G10" s="102">
        <v>1969</v>
      </c>
      <c r="H10" s="102">
        <v>1742</v>
      </c>
      <c r="I10" s="102">
        <v>3711</v>
      </c>
      <c r="J10" s="103">
        <v>12.7</v>
      </c>
      <c r="K10" s="103">
        <v>11.2</v>
      </c>
      <c r="L10" s="103">
        <v>23.9</v>
      </c>
      <c r="M10" s="12"/>
      <c r="N10"/>
      <c r="O10"/>
      <c r="P10"/>
      <c r="Q10"/>
      <c r="R10"/>
      <c r="S10"/>
      <c r="T10"/>
      <c r="U10"/>
      <c r="V10"/>
    </row>
    <row r="11" spans="1:22" ht="13.5" x14ac:dyDescent="0.35">
      <c r="A11" s="241" t="s">
        <v>6</v>
      </c>
      <c r="B11" s="241"/>
      <c r="C11" s="241"/>
      <c r="D11" s="102">
        <v>101</v>
      </c>
      <c r="E11" s="102">
        <v>111</v>
      </c>
      <c r="F11" s="102">
        <v>212</v>
      </c>
      <c r="G11" s="102">
        <v>3975</v>
      </c>
      <c r="H11" s="102">
        <v>1155</v>
      </c>
      <c r="I11" s="102">
        <v>5130</v>
      </c>
      <c r="J11" s="103">
        <v>31.9</v>
      </c>
      <c r="K11" s="103">
        <v>9.3000000000000007</v>
      </c>
      <c r="L11" s="103">
        <v>41.2</v>
      </c>
      <c r="M11" s="12"/>
      <c r="N11"/>
      <c r="O11"/>
      <c r="P11"/>
      <c r="Q11"/>
      <c r="R11"/>
      <c r="S11"/>
      <c r="T11"/>
      <c r="U11"/>
      <c r="V11"/>
    </row>
    <row r="12" spans="1:22" ht="13.5" x14ac:dyDescent="0.35">
      <c r="A12" s="240" t="s">
        <v>7</v>
      </c>
      <c r="B12" s="240"/>
      <c r="C12" s="240"/>
      <c r="D12" s="85">
        <v>298</v>
      </c>
      <c r="E12" s="85">
        <v>1041</v>
      </c>
      <c r="F12" s="85">
        <v>1339</v>
      </c>
      <c r="G12" s="85">
        <v>12137</v>
      </c>
      <c r="H12" s="85">
        <v>21298</v>
      </c>
      <c r="I12" s="85">
        <v>33435</v>
      </c>
      <c r="J12" s="86">
        <v>12.3</v>
      </c>
      <c r="K12" s="86">
        <v>21.5</v>
      </c>
      <c r="L12" s="86">
        <v>33.799999999999997</v>
      </c>
      <c r="M12" s="10"/>
      <c r="N12"/>
      <c r="O12"/>
      <c r="P12"/>
      <c r="Q12"/>
      <c r="R12"/>
      <c r="S12"/>
      <c r="T12"/>
      <c r="U12"/>
      <c r="V12"/>
    </row>
    <row r="13" spans="1:22" ht="13.5" x14ac:dyDescent="0.35">
      <c r="A13" s="240" t="s">
        <v>8</v>
      </c>
      <c r="B13" s="240"/>
      <c r="C13" s="240"/>
      <c r="D13" s="85">
        <v>84</v>
      </c>
      <c r="E13" s="85">
        <v>264</v>
      </c>
      <c r="F13" s="85">
        <v>348</v>
      </c>
      <c r="G13" s="85">
        <v>3080</v>
      </c>
      <c r="H13" s="85">
        <v>5480</v>
      </c>
      <c r="I13" s="85">
        <v>8560</v>
      </c>
      <c r="J13" s="86">
        <v>13.8</v>
      </c>
      <c r="K13" s="86">
        <v>24.5</v>
      </c>
      <c r="L13" s="86">
        <v>38.299999999999997</v>
      </c>
      <c r="M13" s="10"/>
      <c r="N13"/>
      <c r="O13"/>
      <c r="P13"/>
      <c r="Q13"/>
      <c r="R13"/>
      <c r="S13"/>
      <c r="T13"/>
      <c r="U13"/>
      <c r="V13"/>
    </row>
    <row r="14" spans="1:22" ht="13.5" x14ac:dyDescent="0.35">
      <c r="A14" s="240" t="s">
        <v>10</v>
      </c>
      <c r="B14" s="240"/>
      <c r="C14" s="240"/>
      <c r="D14" s="85">
        <v>646</v>
      </c>
      <c r="E14" s="85">
        <v>567</v>
      </c>
      <c r="F14" s="85">
        <v>1213</v>
      </c>
      <c r="G14" s="85">
        <v>27100</v>
      </c>
      <c r="H14" s="85">
        <v>12118</v>
      </c>
      <c r="I14" s="85">
        <v>39218</v>
      </c>
      <c r="J14" s="86">
        <v>29.7</v>
      </c>
      <c r="K14" s="86">
        <v>13.3</v>
      </c>
      <c r="L14" s="86">
        <v>43.1</v>
      </c>
      <c r="M14" s="10"/>
      <c r="N14"/>
      <c r="O14"/>
      <c r="P14"/>
      <c r="Q14"/>
      <c r="R14"/>
      <c r="S14"/>
      <c r="T14"/>
      <c r="U14"/>
      <c r="V14"/>
    </row>
    <row r="15" spans="1:22" ht="13.5" x14ac:dyDescent="0.35">
      <c r="A15" s="240" t="s">
        <v>11</v>
      </c>
      <c r="B15" s="240"/>
      <c r="C15" s="240"/>
      <c r="D15" s="85">
        <v>447</v>
      </c>
      <c r="E15" s="85">
        <v>475</v>
      </c>
      <c r="F15" s="85">
        <v>922</v>
      </c>
      <c r="G15" s="85">
        <v>15566</v>
      </c>
      <c r="H15" s="85">
        <v>12159</v>
      </c>
      <c r="I15" s="85">
        <v>27725</v>
      </c>
      <c r="J15" s="86">
        <v>22.9</v>
      </c>
      <c r="K15" s="86">
        <v>17.899999999999999</v>
      </c>
      <c r="L15" s="86">
        <v>40.700000000000003</v>
      </c>
      <c r="M15" s="10"/>
      <c r="N15"/>
      <c r="O15"/>
      <c r="P15"/>
      <c r="Q15"/>
      <c r="R15"/>
      <c r="S15"/>
      <c r="T15"/>
      <c r="U15"/>
      <c r="V15"/>
    </row>
    <row r="16" spans="1:22" ht="13.5" x14ac:dyDescent="0.35">
      <c r="A16" s="240" t="s">
        <v>12</v>
      </c>
      <c r="B16" s="240"/>
      <c r="C16" s="240"/>
      <c r="D16" s="85">
        <v>90</v>
      </c>
      <c r="E16" s="85">
        <v>174</v>
      </c>
      <c r="F16" s="85">
        <v>264</v>
      </c>
      <c r="G16" s="85">
        <v>3186</v>
      </c>
      <c r="H16" s="85">
        <v>4202</v>
      </c>
      <c r="I16" s="85">
        <v>7388</v>
      </c>
      <c r="J16" s="86">
        <v>20.100000000000001</v>
      </c>
      <c r="K16" s="86">
        <v>26.5</v>
      </c>
      <c r="L16" s="86">
        <v>46.5</v>
      </c>
      <c r="M16" s="10"/>
      <c r="N16"/>
      <c r="O16"/>
      <c r="P16"/>
      <c r="Q16"/>
      <c r="R16"/>
      <c r="S16"/>
      <c r="T16"/>
      <c r="U16"/>
      <c r="V16"/>
    </row>
    <row r="17" spans="1:22" ht="13.5" x14ac:dyDescent="0.35">
      <c r="A17" s="240" t="s">
        <v>13</v>
      </c>
      <c r="B17" s="240"/>
      <c r="C17" s="240"/>
      <c r="D17" s="85">
        <v>173</v>
      </c>
      <c r="E17" s="85">
        <v>206</v>
      </c>
      <c r="F17" s="85">
        <v>379</v>
      </c>
      <c r="G17" s="85">
        <v>5601</v>
      </c>
      <c r="H17" s="85">
        <v>3841</v>
      </c>
      <c r="I17" s="85">
        <v>9442</v>
      </c>
      <c r="J17" s="86">
        <v>19.899999999999999</v>
      </c>
      <c r="K17" s="86">
        <v>13.6</v>
      </c>
      <c r="L17" s="86">
        <v>33.5</v>
      </c>
      <c r="M17" s="10"/>
      <c r="N17"/>
      <c r="O17"/>
      <c r="P17"/>
      <c r="Q17"/>
      <c r="R17"/>
      <c r="S17"/>
      <c r="T17"/>
      <c r="U17"/>
      <c r="V17"/>
    </row>
    <row r="18" spans="1:22" ht="13.5" x14ac:dyDescent="0.35">
      <c r="A18" s="240" t="s">
        <v>14</v>
      </c>
      <c r="B18" s="240"/>
      <c r="C18" s="240"/>
      <c r="D18" s="85">
        <v>429</v>
      </c>
      <c r="E18" s="85">
        <v>933</v>
      </c>
      <c r="F18" s="85">
        <v>1362</v>
      </c>
      <c r="G18" s="85">
        <v>21052</v>
      </c>
      <c r="H18" s="85">
        <v>22485</v>
      </c>
      <c r="I18" s="85">
        <v>43537</v>
      </c>
      <c r="J18" s="86">
        <v>18.3</v>
      </c>
      <c r="K18" s="86">
        <v>19.5</v>
      </c>
      <c r="L18" s="86">
        <v>37.9</v>
      </c>
      <c r="M18" s="10"/>
      <c r="N18"/>
      <c r="O18"/>
      <c r="P18"/>
      <c r="Q18"/>
      <c r="R18"/>
      <c r="S18"/>
      <c r="T18"/>
      <c r="U18"/>
      <c r="V18"/>
    </row>
    <row r="19" spans="1:22" ht="13.5" x14ac:dyDescent="0.35">
      <c r="A19" s="240" t="s">
        <v>15</v>
      </c>
      <c r="B19" s="240"/>
      <c r="C19" s="240"/>
      <c r="D19" s="85">
        <v>103</v>
      </c>
      <c r="E19" s="85">
        <v>150</v>
      </c>
      <c r="F19" s="85">
        <v>253</v>
      </c>
      <c r="G19" s="85">
        <v>3249</v>
      </c>
      <c r="H19" s="85">
        <v>3747</v>
      </c>
      <c r="I19" s="85">
        <v>6996</v>
      </c>
      <c r="J19" s="86">
        <v>13</v>
      </c>
      <c r="K19" s="86">
        <v>15</v>
      </c>
      <c r="L19" s="86">
        <v>28</v>
      </c>
      <c r="M19" s="10"/>
      <c r="N19"/>
      <c r="O19"/>
      <c r="P19"/>
      <c r="Q19"/>
      <c r="R19"/>
      <c r="S19"/>
      <c r="T19"/>
      <c r="U19"/>
      <c r="V19"/>
    </row>
    <row r="20" spans="1:22" ht="13.5" x14ac:dyDescent="0.35">
      <c r="A20" s="240" t="s">
        <v>16</v>
      </c>
      <c r="B20" s="240"/>
      <c r="C20" s="240"/>
      <c r="D20" s="85">
        <v>47</v>
      </c>
      <c r="E20" s="85">
        <v>24</v>
      </c>
      <c r="F20" s="85">
        <v>71</v>
      </c>
      <c r="G20" s="85">
        <v>745</v>
      </c>
      <c r="H20" s="85">
        <v>420</v>
      </c>
      <c r="I20" s="85">
        <v>1165</v>
      </c>
      <c r="J20" s="86">
        <v>14.4</v>
      </c>
      <c r="K20" s="86">
        <v>8.1</v>
      </c>
      <c r="L20" s="86">
        <v>22.5</v>
      </c>
      <c r="M20" s="10"/>
      <c r="N20"/>
      <c r="O20"/>
      <c r="P20"/>
      <c r="Q20"/>
      <c r="R20"/>
      <c r="S20"/>
      <c r="T20"/>
      <c r="U20"/>
      <c r="V20"/>
    </row>
    <row r="21" spans="1:22" ht="13.5" x14ac:dyDescent="0.35">
      <c r="A21" s="233" t="s">
        <v>17</v>
      </c>
      <c r="B21" s="233"/>
      <c r="C21" s="233"/>
      <c r="D21" s="67">
        <v>273</v>
      </c>
      <c r="E21" s="67">
        <v>531</v>
      </c>
      <c r="F21" s="67">
        <v>804</v>
      </c>
      <c r="G21" s="67">
        <v>7484</v>
      </c>
      <c r="H21" s="67">
        <v>10140</v>
      </c>
      <c r="I21" s="67">
        <v>17624</v>
      </c>
      <c r="J21" s="86">
        <v>5.6</v>
      </c>
      <c r="K21" s="86">
        <v>7.6</v>
      </c>
      <c r="L21" s="86">
        <v>13.2</v>
      </c>
      <c r="M21" s="10"/>
      <c r="N21"/>
      <c r="O21"/>
      <c r="P21"/>
      <c r="Q21"/>
      <c r="R21"/>
      <c r="S21"/>
      <c r="T21"/>
      <c r="U21"/>
      <c r="V21"/>
    </row>
    <row r="22" spans="1:22" ht="13.5" x14ac:dyDescent="0.35">
      <c r="A22" s="233" t="s">
        <v>18</v>
      </c>
      <c r="B22" s="233"/>
      <c r="C22" s="233"/>
      <c r="D22" s="67">
        <v>156</v>
      </c>
      <c r="E22" s="67">
        <v>495</v>
      </c>
      <c r="F22" s="67">
        <v>651</v>
      </c>
      <c r="G22" s="67">
        <v>5439</v>
      </c>
      <c r="H22" s="67">
        <v>11009</v>
      </c>
      <c r="I22" s="67">
        <v>16448</v>
      </c>
      <c r="J22" s="86">
        <v>6.8</v>
      </c>
      <c r="K22" s="86">
        <v>13.8</v>
      </c>
      <c r="L22" s="86">
        <v>20.6</v>
      </c>
      <c r="M22" s="10"/>
      <c r="N22"/>
      <c r="O22"/>
      <c r="P22"/>
      <c r="Q22"/>
      <c r="R22"/>
      <c r="S22"/>
      <c r="T22"/>
      <c r="U22"/>
      <c r="V22"/>
    </row>
    <row r="23" spans="1:22" ht="13.5" x14ac:dyDescent="0.35">
      <c r="A23" s="233" t="s">
        <v>19</v>
      </c>
      <c r="B23" s="233"/>
      <c r="C23" s="233"/>
      <c r="D23" s="67">
        <v>48</v>
      </c>
      <c r="E23" s="67">
        <v>68</v>
      </c>
      <c r="F23" s="67">
        <v>116</v>
      </c>
      <c r="G23" s="67">
        <v>1163</v>
      </c>
      <c r="H23" s="67">
        <v>1137</v>
      </c>
      <c r="I23" s="67">
        <v>2300</v>
      </c>
      <c r="J23" s="86">
        <v>11.3</v>
      </c>
      <c r="K23" s="86">
        <v>11.1</v>
      </c>
      <c r="L23" s="86">
        <v>22.4</v>
      </c>
      <c r="M23" s="10"/>
      <c r="N23"/>
      <c r="O23"/>
      <c r="P23"/>
      <c r="Q23"/>
      <c r="R23"/>
      <c r="S23"/>
      <c r="T23"/>
      <c r="U23"/>
      <c r="V23"/>
    </row>
    <row r="24" spans="1:22" ht="13.5" x14ac:dyDescent="0.35">
      <c r="A24" s="233" t="s">
        <v>20</v>
      </c>
      <c r="B24" s="233"/>
      <c r="C24" s="233"/>
      <c r="D24" s="67">
        <v>67</v>
      </c>
      <c r="E24" s="67">
        <v>258</v>
      </c>
      <c r="F24" s="67">
        <v>325</v>
      </c>
      <c r="G24" s="67">
        <v>1676</v>
      </c>
      <c r="H24" s="67">
        <v>4786</v>
      </c>
      <c r="I24" s="67">
        <v>6462</v>
      </c>
      <c r="J24" s="86">
        <v>4.0999999999999996</v>
      </c>
      <c r="K24" s="86">
        <v>11.6</v>
      </c>
      <c r="L24" s="86">
        <v>15.7</v>
      </c>
      <c r="M24" s="10"/>
      <c r="N24"/>
      <c r="O24"/>
      <c r="P24"/>
      <c r="Q24"/>
      <c r="R24"/>
      <c r="S24"/>
      <c r="T24"/>
      <c r="U24"/>
      <c r="V24"/>
    </row>
    <row r="25" spans="1:22" ht="13.5" x14ac:dyDescent="0.35">
      <c r="A25" s="233" t="s">
        <v>21</v>
      </c>
      <c r="B25" s="233"/>
      <c r="C25" s="233"/>
      <c r="D25" s="67">
        <v>245</v>
      </c>
      <c r="E25" s="67">
        <v>441</v>
      </c>
      <c r="F25" s="67">
        <v>686</v>
      </c>
      <c r="G25" s="67">
        <v>7727</v>
      </c>
      <c r="H25" s="67">
        <v>7991</v>
      </c>
      <c r="I25" s="67">
        <v>15718</v>
      </c>
      <c r="J25" s="86">
        <v>6.9</v>
      </c>
      <c r="K25" s="86">
        <v>7.1</v>
      </c>
      <c r="L25" s="86">
        <v>13.9</v>
      </c>
      <c r="M25" s="10"/>
      <c r="N25"/>
      <c r="O25"/>
      <c r="P25"/>
      <c r="Q25"/>
      <c r="R25"/>
      <c r="S25"/>
      <c r="T25"/>
      <c r="U25"/>
      <c r="V25"/>
    </row>
    <row r="26" spans="1:22" ht="13.5" x14ac:dyDescent="0.35">
      <c r="A26" s="233" t="s">
        <v>22</v>
      </c>
      <c r="B26" s="233"/>
      <c r="C26" s="233"/>
      <c r="D26" s="67">
        <v>112</v>
      </c>
      <c r="E26" s="67">
        <v>229</v>
      </c>
      <c r="F26" s="67">
        <v>341</v>
      </c>
      <c r="G26" s="67">
        <v>3506</v>
      </c>
      <c r="H26" s="67">
        <v>5248</v>
      </c>
      <c r="I26" s="67">
        <v>8754</v>
      </c>
      <c r="J26" s="86">
        <v>14.1</v>
      </c>
      <c r="K26" s="86">
        <v>21.1</v>
      </c>
      <c r="L26" s="86">
        <v>35.200000000000003</v>
      </c>
      <c r="M26" s="10"/>
      <c r="N26"/>
      <c r="O26"/>
      <c r="P26"/>
      <c r="Q26"/>
      <c r="R26"/>
      <c r="S26"/>
      <c r="T26"/>
      <c r="U26"/>
      <c r="V26"/>
    </row>
    <row r="27" spans="1:22" ht="13.5" x14ac:dyDescent="0.35">
      <c r="A27" s="239" t="s">
        <v>23</v>
      </c>
      <c r="B27" s="239"/>
      <c r="C27" s="239"/>
      <c r="D27" s="66">
        <v>1276</v>
      </c>
      <c r="E27" s="66">
        <v>3101</v>
      </c>
      <c r="F27" s="66">
        <v>4377</v>
      </c>
      <c r="G27" s="66">
        <v>49891</v>
      </c>
      <c r="H27" s="66">
        <v>62503</v>
      </c>
      <c r="I27" s="66">
        <v>112394</v>
      </c>
      <c r="J27" s="120">
        <v>15.6</v>
      </c>
      <c r="K27" s="120">
        <v>19.5</v>
      </c>
      <c r="L27" s="120">
        <v>35</v>
      </c>
      <c r="M27" s="15"/>
      <c r="N27"/>
      <c r="O27"/>
      <c r="P27"/>
      <c r="Q27"/>
      <c r="R27"/>
      <c r="S27"/>
      <c r="T27"/>
      <c r="U27"/>
      <c r="V27"/>
    </row>
    <row r="28" spans="1:22" ht="13.5" x14ac:dyDescent="0.35">
      <c r="A28" s="239" t="s">
        <v>24</v>
      </c>
      <c r="B28" s="239"/>
      <c r="C28" s="239"/>
      <c r="D28" s="66">
        <v>1216</v>
      </c>
      <c r="E28" s="66">
        <v>2264</v>
      </c>
      <c r="F28" s="66">
        <v>3480</v>
      </c>
      <c r="G28" s="66">
        <v>48261</v>
      </c>
      <c r="H28" s="66">
        <v>41793</v>
      </c>
      <c r="I28" s="66">
        <v>90054</v>
      </c>
      <c r="J28" s="120">
        <v>20.100000000000001</v>
      </c>
      <c r="K28" s="120">
        <v>17.399999999999999</v>
      </c>
      <c r="L28" s="120">
        <v>37.5</v>
      </c>
      <c r="M28" s="15"/>
      <c r="N28"/>
      <c r="O28"/>
      <c r="P28"/>
      <c r="Q28"/>
      <c r="R28"/>
      <c r="S28"/>
      <c r="T28"/>
      <c r="U28"/>
      <c r="V28"/>
    </row>
    <row r="29" spans="1:22" ht="13.5" x14ac:dyDescent="0.35">
      <c r="A29" s="239" t="s">
        <v>25</v>
      </c>
      <c r="B29" s="239"/>
      <c r="C29" s="239"/>
      <c r="D29" s="66">
        <v>1139</v>
      </c>
      <c r="E29" s="66">
        <v>1788</v>
      </c>
      <c r="F29" s="66">
        <v>2927</v>
      </c>
      <c r="G29" s="66">
        <v>45405</v>
      </c>
      <c r="H29" s="66">
        <v>42687</v>
      </c>
      <c r="I29" s="66">
        <v>88092</v>
      </c>
      <c r="J29" s="120">
        <v>20</v>
      </c>
      <c r="K29" s="120">
        <v>18.8</v>
      </c>
      <c r="L29" s="120">
        <v>38.799999999999997</v>
      </c>
      <c r="M29" s="15"/>
      <c r="N29"/>
      <c r="O29"/>
      <c r="P29"/>
      <c r="Q29"/>
      <c r="R29"/>
      <c r="S29"/>
      <c r="T29"/>
      <c r="U29"/>
      <c r="V29"/>
    </row>
    <row r="30" spans="1:22" ht="13.5" x14ac:dyDescent="0.35">
      <c r="A30" s="239" t="s">
        <v>26</v>
      </c>
      <c r="B30" s="239"/>
      <c r="C30" s="239"/>
      <c r="D30" s="66">
        <v>694</v>
      </c>
      <c r="E30" s="66">
        <v>1526</v>
      </c>
      <c r="F30" s="66">
        <v>2220</v>
      </c>
      <c r="G30" s="66">
        <v>19756</v>
      </c>
      <c r="H30" s="66">
        <v>31239</v>
      </c>
      <c r="I30" s="66">
        <v>50995</v>
      </c>
      <c r="J30" s="120">
        <v>6.7</v>
      </c>
      <c r="K30" s="120">
        <v>10.6</v>
      </c>
      <c r="L30" s="120">
        <v>17.3</v>
      </c>
      <c r="M30" s="15"/>
      <c r="N30"/>
      <c r="O30"/>
      <c r="P30"/>
      <c r="Q30"/>
      <c r="R30"/>
      <c r="S30"/>
      <c r="T30"/>
      <c r="U30"/>
      <c r="V30"/>
    </row>
    <row r="31" spans="1:22" ht="13.5" x14ac:dyDescent="0.35">
      <c r="A31" s="239" t="s">
        <v>27</v>
      </c>
      <c r="B31" s="239"/>
      <c r="C31" s="239"/>
      <c r="D31" s="66">
        <v>357</v>
      </c>
      <c r="E31" s="66">
        <v>670</v>
      </c>
      <c r="F31" s="66">
        <v>1027</v>
      </c>
      <c r="G31" s="66">
        <v>11233</v>
      </c>
      <c r="H31" s="66">
        <v>13239</v>
      </c>
      <c r="I31" s="66">
        <v>24472</v>
      </c>
      <c r="J31" s="120">
        <v>8.1999999999999993</v>
      </c>
      <c r="K31" s="120">
        <v>9.6</v>
      </c>
      <c r="L31" s="120">
        <v>17.8</v>
      </c>
      <c r="M31" s="15"/>
      <c r="N31"/>
      <c r="O31"/>
      <c r="P31"/>
      <c r="Q31"/>
      <c r="R31"/>
      <c r="S31"/>
      <c r="T31"/>
      <c r="U31"/>
      <c r="V31"/>
    </row>
    <row r="32" spans="1:22" ht="13.5" x14ac:dyDescent="0.35">
      <c r="A32" s="239" t="s">
        <v>28</v>
      </c>
      <c r="B32" s="239"/>
      <c r="C32" s="239"/>
      <c r="D32" s="66">
        <v>4682</v>
      </c>
      <c r="E32" s="66">
        <v>9349</v>
      </c>
      <c r="F32" s="66">
        <v>14031</v>
      </c>
      <c r="G32" s="66">
        <v>174546</v>
      </c>
      <c r="H32" s="66">
        <v>191461</v>
      </c>
      <c r="I32" s="66">
        <v>366007</v>
      </c>
      <c r="J32" s="120">
        <v>14.3</v>
      </c>
      <c r="K32" s="120">
        <v>15.7</v>
      </c>
      <c r="L32" s="120">
        <v>30</v>
      </c>
      <c r="M32" s="15"/>
      <c r="N32"/>
      <c r="O32"/>
      <c r="P32"/>
      <c r="Q32"/>
      <c r="R32"/>
      <c r="S32"/>
      <c r="T32"/>
      <c r="U32"/>
      <c r="V32"/>
    </row>
    <row r="33" spans="1:16" x14ac:dyDescent="0.35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121"/>
    </row>
    <row r="34" spans="1:16" s="18" customFormat="1" ht="9" x14ac:dyDescent="0.2">
      <c r="A34" s="46" t="s">
        <v>69</v>
      </c>
      <c r="B34" s="18" t="s">
        <v>106</v>
      </c>
      <c r="J34" s="144"/>
      <c r="K34" s="144"/>
      <c r="L34" s="144"/>
      <c r="M34" s="145"/>
      <c r="N34" s="145"/>
      <c r="O34" s="145"/>
      <c r="P34" s="145"/>
    </row>
    <row r="35" spans="1:16" x14ac:dyDescent="0.35">
      <c r="I35" s="66"/>
    </row>
    <row r="37" spans="1:16" x14ac:dyDescent="0.35">
      <c r="D37" s="66"/>
      <c r="E37" s="66"/>
      <c r="F37" s="66"/>
      <c r="G37" s="66"/>
      <c r="H37" s="66"/>
      <c r="I37" s="66"/>
      <c r="J37" s="120"/>
      <c r="K37" s="120"/>
      <c r="L37" s="120"/>
    </row>
    <row r="39" spans="1:16" x14ac:dyDescent="0.35">
      <c r="D39" s="72"/>
      <c r="E39" s="72"/>
      <c r="F39" s="72"/>
      <c r="G39" s="72"/>
      <c r="H39" s="72"/>
      <c r="I39" s="72"/>
    </row>
    <row r="42" spans="1:16" x14ac:dyDescent="0.35">
      <c r="G42" s="72"/>
      <c r="H42" s="72"/>
      <c r="I42" s="72"/>
    </row>
    <row r="46" spans="1:16" x14ac:dyDescent="0.35">
      <c r="I46" s="66"/>
      <c r="J46" s="122"/>
    </row>
    <row r="47" spans="1:16" x14ac:dyDescent="0.35">
      <c r="I47" s="66"/>
      <c r="J47" s="122"/>
    </row>
    <row r="48" spans="1:16" x14ac:dyDescent="0.35">
      <c r="I48" s="66"/>
      <c r="J48" s="122"/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15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120" zoomScaleNormal="120" workbookViewId="0">
      <selection activeCell="F39" sqref="F39"/>
    </sheetView>
  </sheetViews>
  <sheetFormatPr defaultColWidth="9.26953125" defaultRowHeight="10.5" x14ac:dyDescent="0.25"/>
  <cols>
    <col min="1" max="1" width="3.54296875" style="38" customWidth="1"/>
    <col min="2" max="2" width="12.453125" style="38" customWidth="1"/>
    <col min="3" max="3" width="7.26953125" style="38" customWidth="1"/>
    <col min="4" max="4" width="7.54296875" style="38" customWidth="1"/>
    <col min="5" max="6" width="16.7265625" style="38" customWidth="1"/>
    <col min="7" max="7" width="21.7265625" style="38" customWidth="1"/>
    <col min="8" max="8" width="16.7265625" style="38" customWidth="1"/>
    <col min="9" max="9" width="14.26953125" style="38" customWidth="1"/>
    <col min="10" max="10" width="13.26953125" style="38" customWidth="1"/>
    <col min="11" max="11" width="5.26953125" style="38" customWidth="1"/>
    <col min="12" max="12" width="11.7265625" style="38" bestFit="1" customWidth="1"/>
    <col min="13" max="14" width="9.26953125" style="38"/>
    <col min="15" max="15" width="11" style="38" bestFit="1" customWidth="1"/>
    <col min="16" max="16384" width="9.26953125" style="38"/>
  </cols>
  <sheetData>
    <row r="1" spans="1:34" s="37" customFormat="1" ht="26.25" customHeight="1" x14ac:dyDescent="0.3">
      <c r="A1" s="169" t="s">
        <v>52</v>
      </c>
      <c r="B1" s="169"/>
      <c r="C1" s="155" t="s">
        <v>177</v>
      </c>
      <c r="D1" s="155"/>
      <c r="E1" s="155"/>
      <c r="F1" s="155"/>
      <c r="G1" s="155"/>
      <c r="H1" s="155"/>
      <c r="I1" s="155"/>
      <c r="J1" s="155"/>
      <c r="L1" s="154" t="s">
        <v>147</v>
      </c>
      <c r="M1" s="154"/>
    </row>
    <row r="2" spans="1:34" ht="19.5" customHeight="1" x14ac:dyDescent="0.25">
      <c r="A2" s="170" t="s">
        <v>0</v>
      </c>
      <c r="B2" s="170"/>
      <c r="C2" s="170"/>
      <c r="D2" s="159" t="s">
        <v>61</v>
      </c>
      <c r="E2" s="159" t="s">
        <v>62</v>
      </c>
      <c r="F2" s="159" t="s">
        <v>63</v>
      </c>
      <c r="G2" s="159" t="s">
        <v>152</v>
      </c>
      <c r="H2" s="158" t="s">
        <v>38</v>
      </c>
      <c r="I2" s="160" t="s">
        <v>1</v>
      </c>
      <c r="J2" s="160"/>
    </row>
    <row r="3" spans="1:34" ht="34.5" customHeight="1" x14ac:dyDescent="0.25">
      <c r="A3" s="171"/>
      <c r="B3" s="171"/>
      <c r="C3" s="171"/>
      <c r="D3" s="159"/>
      <c r="E3" s="159"/>
      <c r="F3" s="159"/>
      <c r="G3" s="159"/>
      <c r="H3" s="158"/>
      <c r="I3" s="25" t="s">
        <v>64</v>
      </c>
      <c r="J3" s="25" t="s">
        <v>65</v>
      </c>
    </row>
    <row r="4" spans="1:34" ht="20.25" customHeight="1" x14ac:dyDescent="0.25">
      <c r="A4" s="173"/>
      <c r="B4" s="173"/>
      <c r="C4" s="173"/>
      <c r="D4" s="161" t="s">
        <v>151</v>
      </c>
      <c r="E4" s="162"/>
      <c r="F4" s="162"/>
      <c r="G4" s="162"/>
      <c r="H4" s="162"/>
      <c r="I4" s="162"/>
      <c r="J4" s="162"/>
    </row>
    <row r="5" spans="1:34" ht="12" customHeight="1" x14ac:dyDescent="0.3">
      <c r="A5" s="172" t="s">
        <v>2</v>
      </c>
      <c r="B5" s="172"/>
      <c r="C5" s="172"/>
      <c r="D5" s="10">
        <v>13002</v>
      </c>
      <c r="E5" s="10">
        <v>87023971</v>
      </c>
      <c r="F5" s="10">
        <v>23743449</v>
      </c>
      <c r="G5" s="10">
        <v>110767420</v>
      </c>
      <c r="H5" s="11">
        <v>21.4</v>
      </c>
      <c r="I5" s="33">
        <v>6693</v>
      </c>
      <c r="J5" s="33">
        <v>1826</v>
      </c>
      <c r="K5"/>
      <c r="L5"/>
      <c r="M5"/>
      <c r="N5"/>
      <c r="O5"/>
      <c r="P5"/>
      <c r="Q5"/>
      <c r="R5"/>
      <c r="T5" s="73"/>
      <c r="U5" s="73"/>
      <c r="V5" s="73"/>
      <c r="W5" s="73"/>
      <c r="X5" s="73"/>
      <c r="Y5" s="73"/>
      <c r="Z5" s="73"/>
      <c r="AB5" s="74"/>
      <c r="AC5" s="74"/>
      <c r="AD5" s="74"/>
      <c r="AE5" s="74"/>
      <c r="AF5" s="74"/>
      <c r="AG5" s="74"/>
      <c r="AH5" s="74"/>
    </row>
    <row r="6" spans="1:34" ht="12" customHeight="1" x14ac:dyDescent="0.3">
      <c r="A6" s="172" t="s">
        <v>3</v>
      </c>
      <c r="B6" s="172"/>
      <c r="C6" s="172"/>
      <c r="D6" s="10">
        <v>660</v>
      </c>
      <c r="E6" s="10">
        <v>7842139</v>
      </c>
      <c r="F6" s="10">
        <v>1711078</v>
      </c>
      <c r="G6" s="10">
        <v>9553217</v>
      </c>
      <c r="H6" s="11">
        <v>17.899999999999999</v>
      </c>
      <c r="I6" s="33">
        <v>11882</v>
      </c>
      <c r="J6" s="33">
        <v>2593</v>
      </c>
      <c r="K6"/>
      <c r="L6"/>
      <c r="M6"/>
      <c r="N6"/>
      <c r="O6"/>
      <c r="P6"/>
      <c r="Q6"/>
      <c r="R6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3">
      <c r="A7" s="172" t="s">
        <v>9</v>
      </c>
      <c r="B7" s="172"/>
      <c r="C7" s="172"/>
      <c r="D7" s="10">
        <v>3730</v>
      </c>
      <c r="E7" s="10">
        <v>33770600</v>
      </c>
      <c r="F7" s="10">
        <v>5447474</v>
      </c>
      <c r="G7" s="10">
        <v>39218074</v>
      </c>
      <c r="H7" s="11">
        <v>13.9</v>
      </c>
      <c r="I7" s="33">
        <v>9054</v>
      </c>
      <c r="J7" s="33">
        <v>1460</v>
      </c>
      <c r="K7"/>
      <c r="L7"/>
      <c r="M7"/>
      <c r="N7"/>
      <c r="O7"/>
      <c r="P7"/>
      <c r="Q7"/>
      <c r="R7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3">
      <c r="A8" s="172" t="s">
        <v>4</v>
      </c>
      <c r="B8" s="172"/>
      <c r="C8" s="172"/>
      <c r="D8" s="10">
        <v>34587</v>
      </c>
      <c r="E8" s="10">
        <v>203243814</v>
      </c>
      <c r="F8" s="10">
        <v>69156521</v>
      </c>
      <c r="G8" s="10">
        <v>272400335</v>
      </c>
      <c r="H8" s="11">
        <v>25.4</v>
      </c>
      <c r="I8" s="33">
        <v>5876</v>
      </c>
      <c r="J8" s="33">
        <v>1999</v>
      </c>
      <c r="K8"/>
      <c r="L8"/>
      <c r="M8"/>
      <c r="N8"/>
      <c r="O8"/>
      <c r="P8"/>
      <c r="Q8"/>
      <c r="R8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3">
      <c r="A9" s="174" t="s">
        <v>36</v>
      </c>
      <c r="B9" s="174"/>
      <c r="C9" s="174"/>
      <c r="D9" s="10">
        <v>5904</v>
      </c>
      <c r="E9" s="10">
        <v>56321506</v>
      </c>
      <c r="F9" s="10">
        <v>17398780</v>
      </c>
      <c r="G9" s="10">
        <v>73720286</v>
      </c>
      <c r="H9" s="11">
        <v>23.6</v>
      </c>
      <c r="I9" s="33">
        <v>9540</v>
      </c>
      <c r="J9" s="33">
        <v>2947</v>
      </c>
      <c r="K9"/>
      <c r="L9"/>
      <c r="M9"/>
      <c r="N9"/>
      <c r="O9"/>
      <c r="P9"/>
      <c r="Q9"/>
      <c r="R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s="41" customFormat="1" ht="12" customHeight="1" x14ac:dyDescent="0.3">
      <c r="A10" s="175" t="s">
        <v>5</v>
      </c>
      <c r="B10" s="175"/>
      <c r="C10" s="175"/>
      <c r="D10" s="12">
        <v>2209</v>
      </c>
      <c r="E10" s="12">
        <v>19629765</v>
      </c>
      <c r="F10" s="12">
        <v>7006024</v>
      </c>
      <c r="G10" s="12">
        <v>26635789</v>
      </c>
      <c r="H10" s="13">
        <v>26.3</v>
      </c>
      <c r="I10" s="34">
        <v>8886</v>
      </c>
      <c r="J10" s="34">
        <v>3172</v>
      </c>
      <c r="K10"/>
      <c r="L10"/>
      <c r="M10"/>
      <c r="N10"/>
      <c r="O10"/>
      <c r="P10"/>
      <c r="Q10"/>
      <c r="R10"/>
      <c r="T10" s="73"/>
      <c r="U10" s="73"/>
      <c r="V10" s="73"/>
      <c r="W10" s="73"/>
      <c r="X10" s="73"/>
      <c r="Y10" s="73"/>
      <c r="Z10" s="73"/>
      <c r="AB10" s="74"/>
      <c r="AC10" s="74"/>
      <c r="AD10" s="74"/>
      <c r="AE10" s="74"/>
      <c r="AF10" s="74"/>
      <c r="AG10" s="74"/>
      <c r="AH10" s="74"/>
    </row>
    <row r="11" spans="1:34" s="41" customFormat="1" ht="12" customHeight="1" x14ac:dyDescent="0.3">
      <c r="A11" s="175" t="s">
        <v>6</v>
      </c>
      <c r="B11" s="175"/>
      <c r="C11" s="175"/>
      <c r="D11" s="12">
        <v>3695</v>
      </c>
      <c r="E11" s="12">
        <v>36691741</v>
      </c>
      <c r="F11" s="12">
        <v>10392756</v>
      </c>
      <c r="G11" s="12">
        <v>47084497</v>
      </c>
      <c r="H11" s="13">
        <v>22.1</v>
      </c>
      <c r="I11" s="34">
        <v>9930</v>
      </c>
      <c r="J11" s="34">
        <v>2813</v>
      </c>
      <c r="K11"/>
      <c r="L11"/>
      <c r="M11"/>
      <c r="N11"/>
      <c r="O11"/>
      <c r="P11"/>
      <c r="Q11"/>
      <c r="R11"/>
      <c r="T11" s="73"/>
      <c r="U11" s="73"/>
      <c r="V11" s="73"/>
      <c r="W11" s="73"/>
      <c r="X11" s="73"/>
      <c r="Y11" s="73"/>
      <c r="Z11" s="73"/>
      <c r="AB11" s="74"/>
      <c r="AC11" s="74"/>
      <c r="AD11" s="74"/>
      <c r="AE11" s="74"/>
      <c r="AF11" s="74"/>
      <c r="AG11" s="74"/>
      <c r="AH11" s="74"/>
    </row>
    <row r="12" spans="1:34" ht="12" customHeight="1" x14ac:dyDescent="0.3">
      <c r="A12" s="172" t="s">
        <v>7</v>
      </c>
      <c r="B12" s="172"/>
      <c r="C12" s="172"/>
      <c r="D12" s="10">
        <v>12797</v>
      </c>
      <c r="E12" s="10">
        <v>73412029</v>
      </c>
      <c r="F12" s="10">
        <v>22577777</v>
      </c>
      <c r="G12" s="10">
        <v>95989806</v>
      </c>
      <c r="H12" s="11">
        <v>23.5</v>
      </c>
      <c r="I12" s="33">
        <v>5737</v>
      </c>
      <c r="J12" s="33">
        <v>1764</v>
      </c>
      <c r="K12"/>
      <c r="L12"/>
      <c r="M12"/>
      <c r="N12"/>
      <c r="O12"/>
      <c r="P12"/>
      <c r="Q12"/>
      <c r="R12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3">
      <c r="A13" s="172" t="s">
        <v>8</v>
      </c>
      <c r="B13" s="172"/>
      <c r="C13" s="172"/>
      <c r="D13" s="10">
        <v>6989</v>
      </c>
      <c r="E13" s="10">
        <v>46873200</v>
      </c>
      <c r="F13" s="10">
        <v>5133112</v>
      </c>
      <c r="G13" s="10">
        <v>52006312</v>
      </c>
      <c r="H13" s="11">
        <v>9.9</v>
      </c>
      <c r="I13" s="33">
        <v>6707</v>
      </c>
      <c r="J13" s="33">
        <v>734</v>
      </c>
      <c r="K13"/>
      <c r="L13"/>
      <c r="M13"/>
      <c r="N13"/>
      <c r="O13"/>
      <c r="P13"/>
      <c r="Q13"/>
      <c r="R1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3">
      <c r="A14" s="172" t="s">
        <v>10</v>
      </c>
      <c r="B14" s="172"/>
      <c r="C14" s="172"/>
      <c r="D14" s="10">
        <v>26811</v>
      </c>
      <c r="E14" s="10">
        <v>212343122</v>
      </c>
      <c r="F14" s="10">
        <v>40958352</v>
      </c>
      <c r="G14" s="10">
        <v>253301474</v>
      </c>
      <c r="H14" s="11">
        <v>16.2</v>
      </c>
      <c r="I14" s="33">
        <v>7920</v>
      </c>
      <c r="J14" s="33">
        <v>1528</v>
      </c>
      <c r="K14"/>
      <c r="L14"/>
      <c r="M14"/>
      <c r="N14"/>
      <c r="O14"/>
      <c r="P14"/>
      <c r="Q14"/>
      <c r="R14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3">
      <c r="A15" s="172" t="s">
        <v>11</v>
      </c>
      <c r="B15" s="172"/>
      <c r="C15" s="172"/>
      <c r="D15" s="10">
        <v>18424</v>
      </c>
      <c r="E15" s="10">
        <v>114472453</v>
      </c>
      <c r="F15" s="10">
        <v>32299664</v>
      </c>
      <c r="G15" s="10">
        <v>146772117</v>
      </c>
      <c r="H15" s="11">
        <v>22</v>
      </c>
      <c r="I15" s="33">
        <v>6213</v>
      </c>
      <c r="J15" s="33">
        <v>1753</v>
      </c>
      <c r="K15"/>
      <c r="L15"/>
      <c r="M15"/>
      <c r="N15"/>
      <c r="O15"/>
      <c r="P15"/>
      <c r="Q15"/>
      <c r="R15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3">
      <c r="A16" s="172" t="s">
        <v>12</v>
      </c>
      <c r="B16" s="172"/>
      <c r="C16" s="172"/>
      <c r="D16" s="10">
        <v>2778</v>
      </c>
      <c r="E16" s="10">
        <v>18171483</v>
      </c>
      <c r="F16" s="10">
        <v>4438782</v>
      </c>
      <c r="G16" s="10">
        <v>22610265</v>
      </c>
      <c r="H16" s="11">
        <v>19.600000000000001</v>
      </c>
      <c r="I16" s="33">
        <v>6541</v>
      </c>
      <c r="J16" s="33">
        <v>1598</v>
      </c>
      <c r="K16"/>
      <c r="L16"/>
      <c r="M16"/>
      <c r="N16"/>
      <c r="O16"/>
      <c r="P16"/>
      <c r="Q16"/>
      <c r="R16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3">
      <c r="A17" s="172" t="s">
        <v>13</v>
      </c>
      <c r="B17" s="172"/>
      <c r="C17" s="172"/>
      <c r="D17" s="10">
        <v>5784</v>
      </c>
      <c r="E17" s="10">
        <v>25135461</v>
      </c>
      <c r="F17" s="10">
        <v>8223087</v>
      </c>
      <c r="G17" s="10">
        <v>33358548</v>
      </c>
      <c r="H17" s="11">
        <v>24.7</v>
      </c>
      <c r="I17" s="33">
        <v>4346</v>
      </c>
      <c r="J17" s="33">
        <v>1422</v>
      </c>
      <c r="K17"/>
      <c r="L17"/>
      <c r="M17"/>
      <c r="N17"/>
      <c r="O17"/>
      <c r="P17"/>
      <c r="Q17"/>
      <c r="R17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3">
      <c r="A18" s="172" t="s">
        <v>14</v>
      </c>
      <c r="B18" s="172"/>
      <c r="C18" s="172"/>
      <c r="D18" s="10">
        <v>23968</v>
      </c>
      <c r="E18" s="10">
        <v>240312047</v>
      </c>
      <c r="F18" s="10">
        <v>37260868</v>
      </c>
      <c r="G18" s="10">
        <v>277572915</v>
      </c>
      <c r="H18" s="11">
        <v>13.4</v>
      </c>
      <c r="I18" s="33">
        <v>10026</v>
      </c>
      <c r="J18" s="33">
        <v>1555</v>
      </c>
      <c r="K18"/>
      <c r="L18"/>
      <c r="M18"/>
      <c r="N18"/>
      <c r="O18"/>
      <c r="P18"/>
      <c r="Q18"/>
      <c r="R18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3">
      <c r="A19" s="172" t="s">
        <v>15</v>
      </c>
      <c r="B19" s="172"/>
      <c r="C19" s="172"/>
      <c r="D19" s="10">
        <v>3023</v>
      </c>
      <c r="E19" s="10">
        <v>12332772</v>
      </c>
      <c r="F19" s="10">
        <v>3532445</v>
      </c>
      <c r="G19" s="10">
        <v>15865217</v>
      </c>
      <c r="H19" s="11">
        <v>22.3</v>
      </c>
      <c r="I19" s="33">
        <v>4080</v>
      </c>
      <c r="J19" s="33">
        <v>1169</v>
      </c>
      <c r="K19"/>
      <c r="L19"/>
      <c r="M19"/>
      <c r="N19"/>
      <c r="O19"/>
      <c r="P19"/>
      <c r="Q19"/>
      <c r="R1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3">
      <c r="A20" s="172" t="s">
        <v>16</v>
      </c>
      <c r="B20" s="172"/>
      <c r="C20" s="172"/>
      <c r="D20" s="10">
        <v>461</v>
      </c>
      <c r="E20" s="10">
        <v>1609275</v>
      </c>
      <c r="F20" s="10">
        <v>358974</v>
      </c>
      <c r="G20" s="10">
        <v>1968249</v>
      </c>
      <c r="H20" s="11">
        <v>18.2</v>
      </c>
      <c r="I20" s="33">
        <v>3491</v>
      </c>
      <c r="J20" s="33">
        <v>779</v>
      </c>
      <c r="K20"/>
      <c r="L20"/>
      <c r="M20"/>
      <c r="N20"/>
      <c r="O20"/>
      <c r="P20"/>
      <c r="Q20"/>
      <c r="R20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3">
      <c r="A21" s="172" t="s">
        <v>17</v>
      </c>
      <c r="B21" s="172"/>
      <c r="C21" s="172"/>
      <c r="D21" s="10">
        <v>6560</v>
      </c>
      <c r="E21" s="10">
        <v>49457476</v>
      </c>
      <c r="F21" s="10">
        <v>4200147</v>
      </c>
      <c r="G21" s="10">
        <v>53657623</v>
      </c>
      <c r="H21" s="11">
        <v>7.8</v>
      </c>
      <c r="I21" s="33">
        <v>7539</v>
      </c>
      <c r="J21" s="33">
        <v>640</v>
      </c>
      <c r="K21"/>
      <c r="L21"/>
      <c r="M21"/>
      <c r="N21"/>
      <c r="O21"/>
      <c r="P21"/>
      <c r="Q21"/>
      <c r="R21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3">
      <c r="A22" s="172" t="s">
        <v>18</v>
      </c>
      <c r="B22" s="172"/>
      <c r="C22" s="172"/>
      <c r="D22" s="10">
        <v>7552</v>
      </c>
      <c r="E22" s="10">
        <v>38477057</v>
      </c>
      <c r="F22" s="10">
        <v>3499842</v>
      </c>
      <c r="G22" s="10">
        <v>41976899</v>
      </c>
      <c r="H22" s="11">
        <v>8.3000000000000007</v>
      </c>
      <c r="I22" s="33">
        <v>5095</v>
      </c>
      <c r="J22" s="33">
        <v>463</v>
      </c>
      <c r="K22"/>
      <c r="L22"/>
      <c r="M22"/>
      <c r="N22"/>
      <c r="O22"/>
      <c r="P22"/>
      <c r="Q22"/>
      <c r="R22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3">
      <c r="A23" s="172" t="s">
        <v>19</v>
      </c>
      <c r="B23" s="172"/>
      <c r="C23" s="172"/>
      <c r="D23" s="10">
        <v>912</v>
      </c>
      <c r="E23" s="10">
        <v>3716650</v>
      </c>
      <c r="F23" s="10">
        <v>1249255</v>
      </c>
      <c r="G23" s="10">
        <v>4965905</v>
      </c>
      <c r="H23" s="11">
        <v>25.2</v>
      </c>
      <c r="I23" s="33">
        <v>4075</v>
      </c>
      <c r="J23" s="33">
        <v>1370</v>
      </c>
      <c r="K23"/>
      <c r="L23"/>
      <c r="M23"/>
      <c r="N23"/>
      <c r="O23"/>
      <c r="P23"/>
      <c r="Q23"/>
      <c r="R2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3">
      <c r="A24" s="172" t="s">
        <v>20</v>
      </c>
      <c r="B24" s="172"/>
      <c r="C24" s="172"/>
      <c r="D24" s="10">
        <v>1589</v>
      </c>
      <c r="E24" s="10">
        <v>7936528</v>
      </c>
      <c r="F24" s="10">
        <v>671111</v>
      </c>
      <c r="G24" s="10">
        <v>8607639</v>
      </c>
      <c r="H24" s="11">
        <v>7.8</v>
      </c>
      <c r="I24" s="33">
        <v>4995</v>
      </c>
      <c r="J24" s="33">
        <v>422</v>
      </c>
      <c r="K24"/>
      <c r="L24"/>
      <c r="M24"/>
      <c r="N24"/>
      <c r="O24"/>
      <c r="P24"/>
      <c r="Q24"/>
      <c r="R24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3">
      <c r="A25" s="172" t="s">
        <v>21</v>
      </c>
      <c r="B25" s="172"/>
      <c r="C25" s="172"/>
      <c r="D25" s="10">
        <v>6537</v>
      </c>
      <c r="E25" s="10">
        <v>40974865</v>
      </c>
      <c r="F25" s="10">
        <v>4116984</v>
      </c>
      <c r="G25" s="10">
        <v>45091849</v>
      </c>
      <c r="H25" s="11">
        <v>9.1</v>
      </c>
      <c r="I25" s="33">
        <v>6268</v>
      </c>
      <c r="J25" s="33">
        <v>630</v>
      </c>
      <c r="K25"/>
      <c r="L25"/>
      <c r="M25"/>
      <c r="N25"/>
      <c r="O25"/>
      <c r="P25"/>
      <c r="Q25"/>
      <c r="R25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3">
      <c r="A26" s="172" t="s">
        <v>22</v>
      </c>
      <c r="B26" s="172"/>
      <c r="C26" s="172"/>
      <c r="D26" s="10">
        <v>5138</v>
      </c>
      <c r="E26" s="10">
        <v>18134992</v>
      </c>
      <c r="F26" s="10">
        <v>5619049</v>
      </c>
      <c r="G26" s="10">
        <v>23754041</v>
      </c>
      <c r="H26" s="11">
        <v>23.7</v>
      </c>
      <c r="I26" s="33">
        <v>3530</v>
      </c>
      <c r="J26" s="33">
        <v>1094</v>
      </c>
      <c r="K26"/>
      <c r="L26"/>
      <c r="M26"/>
      <c r="N26"/>
      <c r="O26"/>
      <c r="P26"/>
      <c r="Q26"/>
      <c r="R26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3">
      <c r="A27" s="176" t="s">
        <v>23</v>
      </c>
      <c r="B27" s="176"/>
      <c r="C27" s="176"/>
      <c r="D27" s="15">
        <v>51979</v>
      </c>
      <c r="E27" s="15">
        <v>331880524</v>
      </c>
      <c r="F27" s="15">
        <v>100058522</v>
      </c>
      <c r="G27" s="15">
        <v>431939046</v>
      </c>
      <c r="H27" s="16">
        <v>23.2</v>
      </c>
      <c r="I27" s="35">
        <v>6385</v>
      </c>
      <c r="J27" s="35">
        <v>1925</v>
      </c>
      <c r="K27"/>
      <c r="L27"/>
      <c r="M27"/>
      <c r="N27"/>
      <c r="O27"/>
      <c r="P27"/>
      <c r="Q27"/>
      <c r="R27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3">
      <c r="A28" s="176" t="s">
        <v>24</v>
      </c>
      <c r="B28" s="176"/>
      <c r="C28" s="176"/>
      <c r="D28" s="15">
        <v>52501</v>
      </c>
      <c r="E28" s="15">
        <v>388949857</v>
      </c>
      <c r="F28" s="15">
        <v>86068021</v>
      </c>
      <c r="G28" s="15">
        <v>475017878</v>
      </c>
      <c r="H28" s="16">
        <v>18.100000000000001</v>
      </c>
      <c r="I28" s="35">
        <v>7408</v>
      </c>
      <c r="J28" s="35">
        <v>1639</v>
      </c>
      <c r="K28"/>
      <c r="L28"/>
      <c r="M28"/>
      <c r="N28"/>
      <c r="O28"/>
      <c r="P28"/>
      <c r="Q28"/>
      <c r="R28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3">
      <c r="A29" s="176" t="s">
        <v>25</v>
      </c>
      <c r="B29" s="176"/>
      <c r="C29" s="176"/>
      <c r="D29" s="15">
        <v>50954</v>
      </c>
      <c r="E29" s="15">
        <v>398091444</v>
      </c>
      <c r="F29" s="15">
        <v>82222401</v>
      </c>
      <c r="G29" s="15">
        <v>480313845</v>
      </c>
      <c r="H29" s="16">
        <v>17.100000000000001</v>
      </c>
      <c r="I29" s="35">
        <v>7813</v>
      </c>
      <c r="J29" s="35">
        <v>1614</v>
      </c>
      <c r="K29"/>
      <c r="L29"/>
      <c r="M29"/>
      <c r="N29"/>
      <c r="O29"/>
      <c r="P29"/>
      <c r="Q29"/>
      <c r="R2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3">
      <c r="A30" s="176" t="s">
        <v>26</v>
      </c>
      <c r="B30" s="176"/>
      <c r="C30" s="176"/>
      <c r="D30" s="15">
        <v>20097</v>
      </c>
      <c r="E30" s="15">
        <v>113529758</v>
      </c>
      <c r="F30" s="15">
        <v>13511774</v>
      </c>
      <c r="G30" s="15">
        <v>127041532</v>
      </c>
      <c r="H30" s="16">
        <v>10.6</v>
      </c>
      <c r="I30" s="35">
        <v>5649</v>
      </c>
      <c r="J30" s="35">
        <v>672</v>
      </c>
      <c r="K30"/>
      <c r="L30"/>
      <c r="M30"/>
      <c r="N30"/>
      <c r="O30"/>
      <c r="P30"/>
      <c r="Q30"/>
      <c r="R30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3">
      <c r="A31" s="176" t="s">
        <v>27</v>
      </c>
      <c r="B31" s="176"/>
      <c r="C31" s="176"/>
      <c r="D31" s="15">
        <v>11675</v>
      </c>
      <c r="E31" s="15">
        <v>59109857</v>
      </c>
      <c r="F31" s="15">
        <v>9736033</v>
      </c>
      <c r="G31" s="15">
        <v>68845890</v>
      </c>
      <c r="H31" s="16">
        <v>14.1</v>
      </c>
      <c r="I31" s="35">
        <v>5063</v>
      </c>
      <c r="J31" s="35">
        <v>834</v>
      </c>
      <c r="K31"/>
      <c r="L31"/>
      <c r="M31"/>
      <c r="N31"/>
      <c r="O31"/>
      <c r="P31"/>
      <c r="Q31"/>
      <c r="R31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2" customFormat="1" ht="12" customHeight="1" x14ac:dyDescent="0.3">
      <c r="A32" s="177" t="s">
        <v>28</v>
      </c>
      <c r="B32" s="177"/>
      <c r="C32" s="177"/>
      <c r="D32" s="59">
        <v>187206</v>
      </c>
      <c r="E32" s="59">
        <v>1291561440</v>
      </c>
      <c r="F32" s="59">
        <v>291596751</v>
      </c>
      <c r="G32" s="59">
        <v>1583158191</v>
      </c>
      <c r="H32" s="60">
        <v>18.399999999999999</v>
      </c>
      <c r="I32" s="61">
        <v>6899</v>
      </c>
      <c r="J32" s="61">
        <v>1558</v>
      </c>
      <c r="K32"/>
      <c r="L32"/>
      <c r="M32"/>
      <c r="N32"/>
      <c r="O32"/>
      <c r="P32"/>
      <c r="Q32"/>
      <c r="R32"/>
      <c r="T32" s="73"/>
      <c r="U32" s="73"/>
      <c r="V32" s="73"/>
      <c r="W32" s="73"/>
      <c r="X32" s="73"/>
      <c r="Y32" s="73"/>
      <c r="Z32" s="73"/>
      <c r="AB32" s="74"/>
      <c r="AC32" s="74"/>
      <c r="AD32" s="74"/>
      <c r="AE32" s="74"/>
      <c r="AF32" s="74"/>
      <c r="AG32" s="74"/>
      <c r="AH32" s="74"/>
    </row>
    <row r="33" spans="1:20" s="47" customFormat="1" ht="15.75" customHeight="1" x14ac:dyDescent="0.25">
      <c r="A33" s="150" t="s">
        <v>32</v>
      </c>
      <c r="B33" s="168" t="s">
        <v>150</v>
      </c>
      <c r="C33" s="168"/>
      <c r="D33" s="168"/>
      <c r="E33" s="168"/>
      <c r="F33" s="168"/>
      <c r="G33" s="168"/>
      <c r="H33" s="168"/>
      <c r="I33" s="168"/>
      <c r="J33" s="168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0.15" customHeight="1" x14ac:dyDescent="0.25">
      <c r="A34" s="149" t="s">
        <v>33</v>
      </c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L34" s="73"/>
      <c r="M34" s="73"/>
      <c r="N34" s="73"/>
      <c r="O34" s="73"/>
      <c r="P34" s="73"/>
      <c r="Q34" s="73"/>
      <c r="R34" s="73"/>
    </row>
    <row r="35" spans="1:20" ht="10.15" customHeight="1" x14ac:dyDescent="0.25">
      <c r="A35" s="149" t="s">
        <v>71</v>
      </c>
      <c r="B35" s="153" t="s">
        <v>179</v>
      </c>
      <c r="C35" s="153"/>
      <c r="D35" s="153"/>
      <c r="E35" s="153"/>
      <c r="F35" s="153"/>
      <c r="G35" s="153"/>
      <c r="H35" s="153"/>
      <c r="I35" s="153"/>
      <c r="J35" s="153"/>
    </row>
    <row r="36" spans="1:20" ht="10.15" customHeight="1" x14ac:dyDescent="0.25">
      <c r="A36" s="149" t="s">
        <v>73</v>
      </c>
      <c r="B36" s="153" t="s">
        <v>108</v>
      </c>
      <c r="C36" s="153"/>
      <c r="D36" s="153"/>
      <c r="E36" s="153"/>
      <c r="F36" s="153"/>
      <c r="G36" s="153"/>
      <c r="H36" s="153"/>
      <c r="I36" s="153"/>
      <c r="J36" s="153"/>
    </row>
    <row r="37" spans="1:20" x14ac:dyDescent="0.25">
      <c r="F37" s="73"/>
    </row>
    <row r="38" spans="1:20" x14ac:dyDescent="0.25">
      <c r="F38" s="90"/>
    </row>
    <row r="43" spans="1:20" x14ac:dyDescent="0.25">
      <c r="D43" s="73"/>
    </row>
  </sheetData>
  <mergeCells count="44">
    <mergeCell ref="B36:J36"/>
    <mergeCell ref="B34:J34"/>
    <mergeCell ref="B33:J33"/>
    <mergeCell ref="A27:C27"/>
    <mergeCell ref="A28:C28"/>
    <mergeCell ref="A29:C29"/>
    <mergeCell ref="A30:C30"/>
    <mergeCell ref="A31:C31"/>
    <mergeCell ref="A32:C32"/>
    <mergeCell ref="B35:J35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zoomScale="120" zoomScaleNormal="120" workbookViewId="0">
      <selection activeCell="F46" sqref="F46"/>
    </sheetView>
  </sheetViews>
  <sheetFormatPr defaultColWidth="9.26953125" defaultRowHeight="10.5" x14ac:dyDescent="0.25"/>
  <cols>
    <col min="1" max="1" width="3.54296875" style="38" customWidth="1"/>
    <col min="2" max="2" width="12.453125" style="38" customWidth="1"/>
    <col min="3" max="3" width="6.7265625" style="38" customWidth="1"/>
    <col min="4" max="4" width="7.54296875" style="38" customWidth="1"/>
    <col min="5" max="6" width="16.7265625" style="38" customWidth="1"/>
    <col min="7" max="7" width="21.7265625" style="38" customWidth="1"/>
    <col min="8" max="8" width="16.7265625" style="38" customWidth="1"/>
    <col min="9" max="9" width="14.26953125" style="38" customWidth="1"/>
    <col min="10" max="10" width="13.26953125" style="38" customWidth="1"/>
    <col min="11" max="11" width="4.54296875" style="38" customWidth="1"/>
    <col min="12" max="16384" width="9.26953125" style="38"/>
  </cols>
  <sheetData>
    <row r="1" spans="1:34" s="37" customFormat="1" ht="27" customHeight="1" x14ac:dyDescent="0.3">
      <c r="A1" s="169" t="s">
        <v>52</v>
      </c>
      <c r="B1" s="169"/>
      <c r="C1" s="155" t="s">
        <v>176</v>
      </c>
      <c r="D1" s="155"/>
      <c r="E1" s="155"/>
      <c r="F1" s="155"/>
      <c r="G1" s="155"/>
      <c r="H1" s="155"/>
      <c r="I1" s="155"/>
      <c r="J1" s="155"/>
      <c r="L1" s="154" t="s">
        <v>147</v>
      </c>
      <c r="M1" s="154"/>
    </row>
    <row r="2" spans="1:34" ht="19.5" customHeight="1" x14ac:dyDescent="0.25">
      <c r="A2" s="170" t="s">
        <v>0</v>
      </c>
      <c r="B2" s="170"/>
      <c r="C2" s="170"/>
      <c r="D2" s="159" t="s">
        <v>61</v>
      </c>
      <c r="E2" s="159" t="s">
        <v>46</v>
      </c>
      <c r="F2" s="159" t="s">
        <v>37</v>
      </c>
      <c r="G2" s="159" t="s">
        <v>152</v>
      </c>
      <c r="H2" s="158" t="s">
        <v>38</v>
      </c>
      <c r="I2" s="160" t="s">
        <v>1</v>
      </c>
      <c r="J2" s="160"/>
    </row>
    <row r="3" spans="1:34" ht="33" customHeight="1" x14ac:dyDescent="0.25">
      <c r="A3" s="171"/>
      <c r="B3" s="171"/>
      <c r="C3" s="171"/>
      <c r="D3" s="159"/>
      <c r="E3" s="159"/>
      <c r="F3" s="159"/>
      <c r="G3" s="159"/>
      <c r="H3" s="158"/>
      <c r="I3" s="25" t="s">
        <v>47</v>
      </c>
      <c r="J3" s="25" t="s">
        <v>39</v>
      </c>
    </row>
    <row r="4" spans="1:34" s="42" customFormat="1" ht="18.75" customHeight="1" x14ac:dyDescent="0.25">
      <c r="A4" s="173"/>
      <c r="B4" s="173"/>
      <c r="C4" s="173"/>
      <c r="D4" s="178" t="s">
        <v>48</v>
      </c>
      <c r="E4" s="179"/>
      <c r="F4" s="179"/>
      <c r="G4" s="179"/>
      <c r="H4" s="179"/>
      <c r="I4" s="179"/>
      <c r="J4" s="179"/>
    </row>
    <row r="5" spans="1:34" s="43" customFormat="1" ht="12" customHeight="1" x14ac:dyDescent="0.3">
      <c r="A5" s="172" t="s">
        <v>2</v>
      </c>
      <c r="B5" s="172"/>
      <c r="C5" s="172"/>
      <c r="D5" s="10">
        <v>326</v>
      </c>
      <c r="E5" s="10">
        <v>1376643</v>
      </c>
      <c r="F5" s="10">
        <v>306215</v>
      </c>
      <c r="G5" s="10">
        <v>1682858</v>
      </c>
      <c r="H5" s="11">
        <v>18.2</v>
      </c>
      <c r="I5" s="33">
        <v>4223</v>
      </c>
      <c r="J5" s="33">
        <v>939</v>
      </c>
      <c r="K5" s="39"/>
      <c r="L5"/>
      <c r="M5"/>
      <c r="N5"/>
      <c r="O5"/>
      <c r="P5"/>
      <c r="Q5"/>
      <c r="R5"/>
      <c r="S5" s="38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2" customHeight="1" x14ac:dyDescent="0.3">
      <c r="A6" s="172" t="s">
        <v>3</v>
      </c>
      <c r="B6" s="172"/>
      <c r="C6" s="172"/>
      <c r="D6" s="10">
        <v>0</v>
      </c>
      <c r="E6" s="10">
        <v>0</v>
      </c>
      <c r="F6" s="10">
        <v>0</v>
      </c>
      <c r="G6" s="10">
        <v>0</v>
      </c>
      <c r="H6" s="11"/>
      <c r="I6" s="33"/>
      <c r="J6" s="33"/>
      <c r="K6" s="39"/>
      <c r="L6"/>
      <c r="M6"/>
      <c r="N6"/>
      <c r="O6"/>
      <c r="P6"/>
      <c r="Q6"/>
      <c r="R6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3">
      <c r="A7" s="172" t="s">
        <v>9</v>
      </c>
      <c r="B7" s="172"/>
      <c r="C7" s="172"/>
      <c r="D7" s="10">
        <v>268</v>
      </c>
      <c r="E7" s="10">
        <v>1010926</v>
      </c>
      <c r="F7" s="10">
        <v>250706</v>
      </c>
      <c r="G7" s="10">
        <v>1261632</v>
      </c>
      <c r="H7" s="11">
        <v>19.899999999999999</v>
      </c>
      <c r="I7" s="33">
        <v>3772</v>
      </c>
      <c r="J7" s="33">
        <v>935</v>
      </c>
      <c r="K7" s="39"/>
      <c r="L7"/>
      <c r="M7"/>
      <c r="N7"/>
      <c r="O7"/>
      <c r="P7"/>
      <c r="Q7"/>
      <c r="R7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3">
      <c r="A8" s="172" t="s">
        <v>4</v>
      </c>
      <c r="B8" s="172"/>
      <c r="C8" s="172"/>
      <c r="D8" s="10">
        <v>1841</v>
      </c>
      <c r="E8" s="10">
        <v>11147829</v>
      </c>
      <c r="F8" s="10">
        <v>2924514</v>
      </c>
      <c r="G8" s="10">
        <v>14072343</v>
      </c>
      <c r="H8" s="11">
        <v>20.8</v>
      </c>
      <c r="I8" s="33">
        <v>6055</v>
      </c>
      <c r="J8" s="33">
        <v>1589</v>
      </c>
      <c r="K8" s="39"/>
      <c r="L8"/>
      <c r="M8"/>
      <c r="N8"/>
      <c r="O8"/>
      <c r="P8"/>
      <c r="Q8"/>
      <c r="R8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3">
      <c r="A9" s="174" t="s">
        <v>36</v>
      </c>
      <c r="B9" s="174"/>
      <c r="C9" s="174"/>
      <c r="D9" s="10">
        <v>0</v>
      </c>
      <c r="E9" s="10">
        <v>0</v>
      </c>
      <c r="F9" s="10">
        <v>0</v>
      </c>
      <c r="G9" s="10">
        <v>0</v>
      </c>
      <c r="H9" s="10"/>
      <c r="I9" s="10"/>
      <c r="J9" s="10"/>
      <c r="K9" s="39"/>
      <c r="L9"/>
      <c r="M9"/>
      <c r="N9"/>
      <c r="O9"/>
      <c r="P9"/>
      <c r="Q9"/>
      <c r="R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ht="12" customHeight="1" x14ac:dyDescent="0.3">
      <c r="A10" s="175" t="s">
        <v>5</v>
      </c>
      <c r="B10" s="175"/>
      <c r="C10" s="175"/>
      <c r="D10" s="12">
        <v>0</v>
      </c>
      <c r="E10" s="12">
        <v>0</v>
      </c>
      <c r="F10" s="12">
        <v>0</v>
      </c>
      <c r="G10" s="12">
        <v>0</v>
      </c>
      <c r="H10" s="12"/>
      <c r="I10" s="12"/>
      <c r="J10" s="12"/>
      <c r="K10" s="39"/>
      <c r="L10"/>
      <c r="M10"/>
      <c r="N10"/>
      <c r="O10"/>
      <c r="P10"/>
      <c r="Q10"/>
      <c r="R10"/>
      <c r="S10" s="41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ht="12" customHeight="1" x14ac:dyDescent="0.3">
      <c r="A11" s="175" t="s">
        <v>6</v>
      </c>
      <c r="B11" s="175"/>
      <c r="C11" s="175"/>
      <c r="D11" s="12">
        <v>0</v>
      </c>
      <c r="E11" s="12">
        <v>0</v>
      </c>
      <c r="F11" s="12">
        <v>0</v>
      </c>
      <c r="G11" s="12">
        <v>0</v>
      </c>
      <c r="H11" s="12"/>
      <c r="I11" s="12"/>
      <c r="J11" s="12"/>
      <c r="K11" s="39"/>
      <c r="L11"/>
      <c r="M11"/>
      <c r="N11"/>
      <c r="O11"/>
      <c r="P11"/>
      <c r="Q11"/>
      <c r="R11"/>
      <c r="S11" s="41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2" customHeight="1" x14ac:dyDescent="0.3">
      <c r="A12" s="172" t="s">
        <v>7</v>
      </c>
      <c r="B12" s="172"/>
      <c r="C12" s="172"/>
      <c r="D12" s="10">
        <v>769</v>
      </c>
      <c r="E12" s="10">
        <v>1956015</v>
      </c>
      <c r="F12" s="10">
        <v>174899</v>
      </c>
      <c r="G12" s="10">
        <v>2130914</v>
      </c>
      <c r="H12" s="11">
        <v>8.1999999999999993</v>
      </c>
      <c r="I12" s="33">
        <v>2544</v>
      </c>
      <c r="J12" s="33">
        <v>227</v>
      </c>
      <c r="K12" s="39"/>
      <c r="L12"/>
      <c r="M12"/>
      <c r="N12"/>
      <c r="O12"/>
      <c r="P12"/>
      <c r="Q12"/>
      <c r="R12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3">
      <c r="A13" s="172" t="s">
        <v>8</v>
      </c>
      <c r="B13" s="172"/>
      <c r="C13" s="172"/>
      <c r="D13" s="10">
        <v>42</v>
      </c>
      <c r="E13" s="10">
        <v>949167</v>
      </c>
      <c r="F13" s="10">
        <v>69738</v>
      </c>
      <c r="G13" s="10">
        <v>1018905</v>
      </c>
      <c r="H13" s="11">
        <v>6.8</v>
      </c>
      <c r="I13" s="33">
        <v>22599</v>
      </c>
      <c r="J13" s="33">
        <v>1660</v>
      </c>
      <c r="K13" s="39"/>
      <c r="L13"/>
      <c r="M13"/>
      <c r="N13"/>
      <c r="O13"/>
      <c r="P13"/>
      <c r="Q13"/>
      <c r="R1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3">
      <c r="A14" s="172" t="s">
        <v>10</v>
      </c>
      <c r="B14" s="172"/>
      <c r="C14" s="172"/>
      <c r="D14" s="10">
        <v>966</v>
      </c>
      <c r="E14" s="10">
        <v>4885170</v>
      </c>
      <c r="F14" s="10">
        <v>580237</v>
      </c>
      <c r="G14" s="10">
        <v>5465407</v>
      </c>
      <c r="H14" s="11">
        <v>10.6</v>
      </c>
      <c r="I14" s="33">
        <v>5057</v>
      </c>
      <c r="J14" s="33">
        <v>601</v>
      </c>
      <c r="K14" s="39"/>
      <c r="L14"/>
      <c r="M14"/>
      <c r="N14"/>
      <c r="O14"/>
      <c r="P14"/>
      <c r="Q14"/>
      <c r="R14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3">
      <c r="A15" s="172" t="s">
        <v>11</v>
      </c>
      <c r="B15" s="172"/>
      <c r="C15" s="172"/>
      <c r="D15" s="10">
        <v>199</v>
      </c>
      <c r="E15" s="10">
        <v>1242927</v>
      </c>
      <c r="F15" s="10">
        <v>377969</v>
      </c>
      <c r="G15" s="10">
        <v>1620896</v>
      </c>
      <c r="H15" s="11">
        <v>23.3</v>
      </c>
      <c r="I15" s="33">
        <v>6246</v>
      </c>
      <c r="J15" s="33">
        <v>1899</v>
      </c>
      <c r="K15" s="39"/>
      <c r="L15"/>
      <c r="M15"/>
      <c r="N15"/>
      <c r="O15"/>
      <c r="P15"/>
      <c r="Q15"/>
      <c r="R15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3">
      <c r="A16" s="172" t="s">
        <v>12</v>
      </c>
      <c r="B16" s="172"/>
      <c r="C16" s="172"/>
      <c r="D16" s="10">
        <v>81</v>
      </c>
      <c r="E16" s="10">
        <v>147420</v>
      </c>
      <c r="F16" s="10">
        <v>41413</v>
      </c>
      <c r="G16" s="10">
        <v>188833</v>
      </c>
      <c r="H16" s="11">
        <v>21.9</v>
      </c>
      <c r="I16" s="33">
        <v>1820</v>
      </c>
      <c r="J16" s="33">
        <v>511</v>
      </c>
      <c r="K16" s="39"/>
      <c r="L16"/>
      <c r="M16"/>
      <c r="N16"/>
      <c r="O16"/>
      <c r="P16"/>
      <c r="Q16"/>
      <c r="R16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3">
      <c r="A17" s="172" t="s">
        <v>13</v>
      </c>
      <c r="B17" s="172"/>
      <c r="C17" s="172"/>
      <c r="D17" s="10">
        <v>168</v>
      </c>
      <c r="E17" s="10">
        <v>832600</v>
      </c>
      <c r="F17" s="10">
        <v>208167</v>
      </c>
      <c r="G17" s="10">
        <v>1040767</v>
      </c>
      <c r="H17" s="11">
        <v>20</v>
      </c>
      <c r="I17" s="33">
        <v>4956</v>
      </c>
      <c r="J17" s="33">
        <v>1239</v>
      </c>
      <c r="K17" s="39"/>
      <c r="L17"/>
      <c r="M17"/>
      <c r="N17"/>
      <c r="O17"/>
      <c r="P17"/>
      <c r="Q17"/>
      <c r="R17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3">
      <c r="A18" s="172" t="s">
        <v>14</v>
      </c>
      <c r="B18" s="172"/>
      <c r="C18" s="172"/>
      <c r="D18" s="10">
        <v>677</v>
      </c>
      <c r="E18" s="10">
        <v>5712208</v>
      </c>
      <c r="F18" s="10">
        <v>636876</v>
      </c>
      <c r="G18" s="10">
        <v>6349084</v>
      </c>
      <c r="H18" s="11">
        <v>10</v>
      </c>
      <c r="I18" s="33">
        <v>8438</v>
      </c>
      <c r="J18" s="33">
        <v>941</v>
      </c>
      <c r="K18" s="39"/>
      <c r="L18"/>
      <c r="M18"/>
      <c r="N18"/>
      <c r="O18"/>
      <c r="P18"/>
      <c r="Q18"/>
      <c r="R18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3">
      <c r="A19" s="172" t="s">
        <v>15</v>
      </c>
      <c r="B19" s="172"/>
      <c r="C19" s="172"/>
      <c r="D19" s="10">
        <v>90</v>
      </c>
      <c r="E19" s="10">
        <v>186180</v>
      </c>
      <c r="F19" s="10">
        <v>62042</v>
      </c>
      <c r="G19" s="10">
        <v>248222</v>
      </c>
      <c r="H19" s="11">
        <v>25</v>
      </c>
      <c r="I19" s="33">
        <v>2069</v>
      </c>
      <c r="J19" s="33">
        <v>689</v>
      </c>
      <c r="K19" s="39"/>
      <c r="L19"/>
      <c r="M19"/>
      <c r="N19"/>
      <c r="O19"/>
      <c r="P19"/>
      <c r="Q19"/>
      <c r="R1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3">
      <c r="A20" s="172" t="s">
        <v>16</v>
      </c>
      <c r="B20" s="172"/>
      <c r="C20" s="172"/>
      <c r="D20" s="10">
        <v>316</v>
      </c>
      <c r="E20" s="10">
        <v>555035</v>
      </c>
      <c r="F20" s="10">
        <v>182984</v>
      </c>
      <c r="G20" s="10">
        <v>738019</v>
      </c>
      <c r="H20" s="11">
        <v>24.8</v>
      </c>
      <c r="I20" s="33">
        <v>1756</v>
      </c>
      <c r="J20" s="33">
        <v>579</v>
      </c>
      <c r="K20" s="39"/>
      <c r="L20"/>
      <c r="M20"/>
      <c r="N20"/>
      <c r="O20"/>
      <c r="P20"/>
      <c r="Q20"/>
      <c r="R20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3">
      <c r="A21" s="172" t="s">
        <v>17</v>
      </c>
      <c r="B21" s="172"/>
      <c r="C21" s="172"/>
      <c r="D21" s="10">
        <v>384</v>
      </c>
      <c r="E21" s="10">
        <v>1752225</v>
      </c>
      <c r="F21" s="10">
        <v>63003</v>
      </c>
      <c r="G21" s="10">
        <v>1815228</v>
      </c>
      <c r="H21" s="11">
        <v>3.5</v>
      </c>
      <c r="I21" s="33">
        <v>4563</v>
      </c>
      <c r="J21" s="33">
        <v>164</v>
      </c>
      <c r="K21" s="39"/>
      <c r="L21"/>
      <c r="M21"/>
      <c r="N21"/>
      <c r="O21"/>
      <c r="P21"/>
      <c r="Q21"/>
      <c r="R21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3">
      <c r="A22" s="172" t="s">
        <v>18</v>
      </c>
      <c r="B22" s="172"/>
      <c r="C22" s="172"/>
      <c r="D22" s="10">
        <v>1323</v>
      </c>
      <c r="E22" s="10">
        <v>3968015</v>
      </c>
      <c r="F22" s="10">
        <v>344725</v>
      </c>
      <c r="G22" s="10">
        <v>4312740</v>
      </c>
      <c r="H22" s="11">
        <v>8</v>
      </c>
      <c r="I22" s="33">
        <v>2999</v>
      </c>
      <c r="J22" s="33">
        <v>261</v>
      </c>
      <c r="K22" s="39"/>
      <c r="L22"/>
      <c r="M22"/>
      <c r="N22"/>
      <c r="O22"/>
      <c r="P22"/>
      <c r="Q22"/>
      <c r="R22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3">
      <c r="A23" s="172" t="s">
        <v>19</v>
      </c>
      <c r="B23" s="172"/>
      <c r="C23" s="172"/>
      <c r="D23" s="10">
        <v>117</v>
      </c>
      <c r="E23" s="10">
        <v>302168</v>
      </c>
      <c r="F23" s="10">
        <v>12500</v>
      </c>
      <c r="G23" s="10">
        <v>314668</v>
      </c>
      <c r="H23" s="11">
        <v>4</v>
      </c>
      <c r="I23" s="33">
        <v>2583</v>
      </c>
      <c r="J23" s="33">
        <v>107</v>
      </c>
      <c r="K23" s="39"/>
      <c r="L23"/>
      <c r="M23"/>
      <c r="N23"/>
      <c r="O23"/>
      <c r="P23"/>
      <c r="Q23"/>
      <c r="R2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3">
      <c r="A24" s="172" t="s">
        <v>20</v>
      </c>
      <c r="B24" s="172"/>
      <c r="C24" s="172"/>
      <c r="D24" s="10">
        <v>173</v>
      </c>
      <c r="E24" s="10">
        <v>341148</v>
      </c>
      <c r="F24" s="10">
        <v>14296</v>
      </c>
      <c r="G24" s="10">
        <v>355444</v>
      </c>
      <c r="H24" s="11">
        <v>4</v>
      </c>
      <c r="I24" s="33">
        <v>1972</v>
      </c>
      <c r="J24" s="33">
        <v>83</v>
      </c>
      <c r="K24" s="39"/>
      <c r="L24"/>
      <c r="M24"/>
      <c r="N24"/>
      <c r="O24"/>
      <c r="P24"/>
      <c r="Q24"/>
      <c r="R24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3">
      <c r="A25" s="172" t="s">
        <v>21</v>
      </c>
      <c r="B25" s="172"/>
      <c r="C25" s="172"/>
      <c r="D25" s="10">
        <v>389</v>
      </c>
      <c r="E25" s="10">
        <v>1851787</v>
      </c>
      <c r="F25" s="10">
        <v>76568</v>
      </c>
      <c r="G25" s="10">
        <v>1928355</v>
      </c>
      <c r="H25" s="11">
        <v>4</v>
      </c>
      <c r="I25" s="33">
        <v>4760</v>
      </c>
      <c r="J25" s="33">
        <v>197</v>
      </c>
      <c r="K25" s="39"/>
      <c r="L25"/>
      <c r="M25"/>
      <c r="N25"/>
      <c r="O25"/>
      <c r="P25"/>
      <c r="Q25"/>
      <c r="R25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3">
      <c r="A26" s="172" t="s">
        <v>22</v>
      </c>
      <c r="B26" s="172"/>
      <c r="C26" s="172"/>
      <c r="D26" s="10">
        <v>501</v>
      </c>
      <c r="E26" s="10">
        <v>2015579</v>
      </c>
      <c r="F26" s="10">
        <v>423455</v>
      </c>
      <c r="G26" s="10">
        <v>2439034</v>
      </c>
      <c r="H26" s="11">
        <v>17.399999999999999</v>
      </c>
      <c r="I26" s="33">
        <v>4023</v>
      </c>
      <c r="J26" s="33">
        <v>845</v>
      </c>
      <c r="K26" s="39"/>
      <c r="L26"/>
      <c r="M26"/>
      <c r="N26"/>
      <c r="O26"/>
      <c r="P26"/>
      <c r="Q26"/>
      <c r="R26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3">
      <c r="A27" s="176" t="s">
        <v>23</v>
      </c>
      <c r="B27" s="176"/>
      <c r="C27" s="176"/>
      <c r="D27" s="15">
        <v>2435</v>
      </c>
      <c r="E27" s="15">
        <v>13535398</v>
      </c>
      <c r="F27" s="15">
        <v>3481435</v>
      </c>
      <c r="G27" s="15">
        <v>17016833</v>
      </c>
      <c r="H27" s="16">
        <v>20.5</v>
      </c>
      <c r="I27" s="35">
        <v>5559</v>
      </c>
      <c r="J27" s="35">
        <v>1430</v>
      </c>
      <c r="K27" s="39"/>
      <c r="L27"/>
      <c r="M27"/>
      <c r="N27"/>
      <c r="O27"/>
      <c r="P27"/>
      <c r="Q27"/>
      <c r="R27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3">
      <c r="A28" s="176" t="s">
        <v>24</v>
      </c>
      <c r="B28" s="176"/>
      <c r="C28" s="176"/>
      <c r="D28" s="15">
        <v>1777</v>
      </c>
      <c r="E28" s="15">
        <v>7790352</v>
      </c>
      <c r="F28" s="15">
        <v>824874</v>
      </c>
      <c r="G28" s="15">
        <v>8615226</v>
      </c>
      <c r="H28" s="16">
        <v>9.6</v>
      </c>
      <c r="I28" s="35">
        <v>4384</v>
      </c>
      <c r="J28" s="35">
        <v>464</v>
      </c>
      <c r="K28" s="39"/>
      <c r="L28"/>
      <c r="M28"/>
      <c r="N28"/>
      <c r="O28"/>
      <c r="P28"/>
      <c r="Q28"/>
      <c r="R28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3">
      <c r="A29" s="176" t="s">
        <v>25</v>
      </c>
      <c r="B29" s="176"/>
      <c r="C29" s="176"/>
      <c r="D29" s="15">
        <v>1125</v>
      </c>
      <c r="E29" s="15">
        <v>7935155</v>
      </c>
      <c r="F29" s="15">
        <v>1264425</v>
      </c>
      <c r="G29" s="15">
        <v>9199580</v>
      </c>
      <c r="H29" s="16">
        <v>13.7</v>
      </c>
      <c r="I29" s="35">
        <v>7053</v>
      </c>
      <c r="J29" s="35">
        <v>1124</v>
      </c>
      <c r="K29" s="39"/>
      <c r="L29"/>
      <c r="M29"/>
      <c r="N29"/>
      <c r="O29"/>
      <c r="P29"/>
      <c r="Q29"/>
      <c r="R2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3">
      <c r="A30" s="176" t="s">
        <v>26</v>
      </c>
      <c r="B30" s="176"/>
      <c r="C30" s="176"/>
      <c r="D30" s="15">
        <v>2403</v>
      </c>
      <c r="E30" s="15">
        <v>7104771</v>
      </c>
      <c r="F30" s="15">
        <v>679550</v>
      </c>
      <c r="G30" s="15">
        <v>7784321</v>
      </c>
      <c r="H30" s="16">
        <v>8.6999999999999993</v>
      </c>
      <c r="I30" s="35">
        <v>2957</v>
      </c>
      <c r="J30" s="35">
        <v>283</v>
      </c>
      <c r="K30" s="39"/>
      <c r="L30"/>
      <c r="M30"/>
      <c r="N30"/>
      <c r="O30"/>
      <c r="P30"/>
      <c r="Q30"/>
      <c r="R30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3">
      <c r="A31" s="176" t="s">
        <v>27</v>
      </c>
      <c r="B31" s="176"/>
      <c r="C31" s="176"/>
      <c r="D31" s="15">
        <v>890</v>
      </c>
      <c r="E31" s="15">
        <v>3867366</v>
      </c>
      <c r="F31" s="15">
        <v>500023</v>
      </c>
      <c r="G31" s="15">
        <v>4367389</v>
      </c>
      <c r="H31" s="16">
        <v>11.4</v>
      </c>
      <c r="I31" s="35">
        <v>4345</v>
      </c>
      <c r="J31" s="35">
        <v>562</v>
      </c>
      <c r="K31" s="39"/>
      <c r="L31"/>
      <c r="M31"/>
      <c r="N31"/>
      <c r="O31"/>
      <c r="P31"/>
      <c r="Q31"/>
      <c r="R31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4" customFormat="1" ht="12" customHeight="1" x14ac:dyDescent="0.3">
      <c r="A32" s="177" t="s">
        <v>28</v>
      </c>
      <c r="B32" s="177"/>
      <c r="C32" s="177"/>
      <c r="D32" s="59">
        <v>8630</v>
      </c>
      <c r="E32" s="59">
        <v>40233042</v>
      </c>
      <c r="F32" s="59">
        <v>6750307</v>
      </c>
      <c r="G32" s="59">
        <v>46983349</v>
      </c>
      <c r="H32" s="60">
        <v>14.4</v>
      </c>
      <c r="I32" s="61">
        <v>4662</v>
      </c>
      <c r="J32" s="61">
        <v>782</v>
      </c>
      <c r="K32" s="39"/>
      <c r="L32"/>
      <c r="M32"/>
      <c r="N32"/>
      <c r="O32"/>
      <c r="P32"/>
      <c r="Q32"/>
      <c r="R32"/>
      <c r="S32" s="42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20" s="47" customFormat="1" ht="15.75" customHeight="1" x14ac:dyDescent="0.25">
      <c r="A33" s="150" t="s">
        <v>32</v>
      </c>
      <c r="B33" s="168" t="s">
        <v>150</v>
      </c>
      <c r="C33" s="168"/>
      <c r="D33" s="168"/>
      <c r="E33" s="168"/>
      <c r="F33" s="168"/>
      <c r="G33" s="168"/>
      <c r="H33" s="168"/>
      <c r="I33" s="168"/>
      <c r="J33" s="168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0.15" customHeight="1" x14ac:dyDescent="0.25">
      <c r="A34" s="149" t="s">
        <v>33</v>
      </c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L34" s="73"/>
      <c r="M34" s="73"/>
      <c r="N34" s="73"/>
      <c r="O34" s="73"/>
      <c r="P34" s="73"/>
      <c r="Q34" s="73"/>
      <c r="R34" s="73"/>
    </row>
    <row r="35" spans="1:20" x14ac:dyDescent="0.25">
      <c r="A35" s="149" t="s">
        <v>71</v>
      </c>
      <c r="B35" s="153" t="s">
        <v>179</v>
      </c>
      <c r="C35" s="153"/>
      <c r="D35" s="153"/>
      <c r="E35" s="153"/>
      <c r="F35" s="153"/>
      <c r="G35" s="153"/>
      <c r="H35" s="153"/>
      <c r="I35" s="153"/>
      <c r="J35" s="153"/>
    </row>
    <row r="36" spans="1:20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</row>
    <row r="38" spans="1:20" x14ac:dyDescent="0.25">
      <c r="F38" s="73"/>
    </row>
    <row r="39" spans="1:20" x14ac:dyDescent="0.25">
      <c r="F39" s="90"/>
    </row>
  </sheetData>
  <mergeCells count="44">
    <mergeCell ref="A36:J36"/>
    <mergeCell ref="A27:C27"/>
    <mergeCell ref="A28:C28"/>
    <mergeCell ref="A29:C29"/>
    <mergeCell ref="A30:C30"/>
    <mergeCell ref="A31:C31"/>
    <mergeCell ref="A32:C32"/>
    <mergeCell ref="B33:J33"/>
    <mergeCell ref="B34:J34"/>
    <mergeCell ref="B35:J35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94"/>
  <sheetViews>
    <sheetView zoomScaleNormal="100" workbookViewId="0">
      <selection activeCell="H8" sqref="H8"/>
    </sheetView>
  </sheetViews>
  <sheetFormatPr defaultRowHeight="4.5" customHeight="1" x14ac:dyDescent="0.35"/>
  <cols>
    <col min="1" max="1" width="3.7265625" style="5" customWidth="1"/>
    <col min="2" max="2" width="6.7265625" style="5" customWidth="1"/>
    <col min="3" max="3" width="11.26953125" style="5" customWidth="1"/>
    <col min="4" max="5" width="27.54296875" style="5" customWidth="1"/>
    <col min="6" max="7" width="9.26953125" style="5"/>
    <col min="8" max="8" width="17.453125" style="95" customWidth="1"/>
    <col min="9" max="13" width="9.26953125" style="95"/>
    <col min="14" max="239" width="9.26953125" style="5"/>
  </cols>
  <sheetData>
    <row r="1" spans="1:17" ht="16.5" customHeight="1" x14ac:dyDescent="0.35">
      <c r="A1" s="185" t="s">
        <v>53</v>
      </c>
      <c r="B1" s="185"/>
      <c r="C1" s="184" t="s">
        <v>175</v>
      </c>
      <c r="D1" s="184"/>
      <c r="E1" s="184"/>
      <c r="G1" s="154" t="s">
        <v>147</v>
      </c>
      <c r="H1" s="154"/>
    </row>
    <row r="2" spans="1:17" ht="27" customHeight="1" x14ac:dyDescent="0.35">
      <c r="A2" s="186" t="s">
        <v>29</v>
      </c>
      <c r="B2" s="186"/>
      <c r="C2" s="186"/>
      <c r="D2" s="20" t="s">
        <v>40</v>
      </c>
      <c r="E2" s="22" t="s">
        <v>78</v>
      </c>
      <c r="F2" s="23"/>
      <c r="G2" s="23"/>
      <c r="H2" s="96"/>
      <c r="I2" s="96"/>
      <c r="J2" s="96"/>
      <c r="K2" s="96"/>
      <c r="L2" s="96"/>
      <c r="M2" s="96"/>
      <c r="N2" s="23"/>
      <c r="O2" s="23"/>
      <c r="P2" s="23"/>
      <c r="Q2" s="23"/>
    </row>
    <row r="3" spans="1:17" ht="13.5" customHeight="1" x14ac:dyDescent="0.35">
      <c r="A3" s="187" t="s">
        <v>2</v>
      </c>
      <c r="B3" s="187"/>
      <c r="C3" s="187"/>
      <c r="D3" s="106">
        <v>44.8</v>
      </c>
      <c r="E3" s="106">
        <v>16.3</v>
      </c>
      <c r="F3" s="23"/>
      <c r="G3"/>
      <c r="H3" s="111"/>
      <c r="I3"/>
      <c r="J3"/>
      <c r="L3" s="96"/>
      <c r="M3" s="97"/>
      <c r="N3" s="23"/>
      <c r="O3" s="23"/>
      <c r="P3" s="23"/>
      <c r="Q3" s="23"/>
    </row>
    <row r="4" spans="1:17" ht="13.5" customHeight="1" x14ac:dyDescent="0.35">
      <c r="A4" s="181" t="s">
        <v>3</v>
      </c>
      <c r="B4" s="181"/>
      <c r="C4" s="181"/>
      <c r="D4" s="106">
        <v>100</v>
      </c>
      <c r="E4" s="106">
        <v>28.3</v>
      </c>
      <c r="F4" s="23"/>
      <c r="G4"/>
      <c r="H4" s="111"/>
      <c r="I4"/>
      <c r="J4"/>
      <c r="L4" s="96"/>
      <c r="M4" s="97"/>
      <c r="N4" s="23"/>
      <c r="O4" s="23"/>
      <c r="P4" s="23"/>
      <c r="Q4" s="23"/>
    </row>
    <row r="5" spans="1:17" ht="13.5" customHeight="1" x14ac:dyDescent="0.35">
      <c r="A5" s="181" t="s">
        <v>9</v>
      </c>
      <c r="B5" s="181"/>
      <c r="C5" s="181"/>
      <c r="D5" s="106">
        <v>42.7</v>
      </c>
      <c r="E5" s="106">
        <v>15.2</v>
      </c>
      <c r="F5" s="23"/>
      <c r="G5"/>
      <c r="H5" s="111"/>
      <c r="I5"/>
      <c r="J5"/>
      <c r="L5" s="96"/>
      <c r="M5" s="97"/>
      <c r="N5" s="23"/>
      <c r="O5" s="23"/>
      <c r="P5" s="23"/>
      <c r="Q5" s="23"/>
    </row>
    <row r="6" spans="1:17" ht="13.5" customHeight="1" x14ac:dyDescent="0.35">
      <c r="A6" s="181" t="s">
        <v>4</v>
      </c>
      <c r="B6" s="181"/>
      <c r="C6" s="181"/>
      <c r="D6" s="106">
        <v>76</v>
      </c>
      <c r="E6" s="106">
        <v>17.3</v>
      </c>
      <c r="F6" s="23"/>
      <c r="G6"/>
      <c r="H6" s="111"/>
      <c r="I6"/>
      <c r="J6"/>
      <c r="L6" s="96"/>
      <c r="M6" s="97"/>
      <c r="N6" s="23"/>
      <c r="O6" s="23"/>
      <c r="P6" s="23"/>
      <c r="Q6" s="23"/>
    </row>
    <row r="7" spans="1:17" ht="13.5" customHeight="1" x14ac:dyDescent="0.35">
      <c r="A7" s="182" t="s">
        <v>36</v>
      </c>
      <c r="B7" s="182"/>
      <c r="C7" s="182"/>
      <c r="D7" s="106">
        <v>81.3</v>
      </c>
      <c r="E7" s="106">
        <v>21.1</v>
      </c>
      <c r="G7"/>
      <c r="H7" s="111"/>
      <c r="I7"/>
      <c r="J7"/>
      <c r="L7" s="96"/>
      <c r="N7" s="23"/>
      <c r="O7" s="23"/>
      <c r="P7" s="23"/>
      <c r="Q7" s="23"/>
    </row>
    <row r="8" spans="1:17" s="6" customFormat="1" ht="13.5" customHeight="1" x14ac:dyDescent="0.35">
      <c r="A8" s="183" t="s">
        <v>79</v>
      </c>
      <c r="B8" s="183"/>
      <c r="C8" s="183"/>
      <c r="D8" s="94"/>
      <c r="E8" s="107">
        <v>14.3</v>
      </c>
      <c r="F8" s="23"/>
      <c r="G8"/>
      <c r="H8" s="111"/>
      <c r="I8"/>
      <c r="J8"/>
      <c r="L8" s="98"/>
      <c r="M8" s="97"/>
      <c r="N8" s="26"/>
      <c r="O8" s="26"/>
      <c r="P8" s="26"/>
      <c r="Q8" s="26"/>
    </row>
    <row r="9" spans="1:17" s="6" customFormat="1" ht="13.5" customHeight="1" x14ac:dyDescent="0.35">
      <c r="A9" s="183" t="s">
        <v>6</v>
      </c>
      <c r="B9" s="183"/>
      <c r="C9" s="183"/>
      <c r="D9" s="107">
        <v>81.3</v>
      </c>
      <c r="E9" s="107">
        <v>29.7</v>
      </c>
      <c r="F9" s="26"/>
      <c r="G9"/>
      <c r="H9" s="111"/>
      <c r="I9"/>
      <c r="J9"/>
      <c r="L9" s="98"/>
      <c r="M9" s="97"/>
      <c r="N9" s="26"/>
      <c r="O9" s="26"/>
      <c r="P9" s="26"/>
      <c r="Q9" s="26"/>
    </row>
    <row r="10" spans="1:17" ht="13.5" customHeight="1" x14ac:dyDescent="0.35">
      <c r="A10" s="181" t="s">
        <v>7</v>
      </c>
      <c r="B10" s="181"/>
      <c r="C10" s="181"/>
      <c r="D10" s="106">
        <v>78</v>
      </c>
      <c r="E10" s="106">
        <v>13.7</v>
      </c>
      <c r="F10" s="26"/>
      <c r="G10"/>
      <c r="H10" s="111"/>
      <c r="I10"/>
      <c r="J10"/>
      <c r="L10" s="96"/>
      <c r="M10" s="97"/>
      <c r="N10" s="23"/>
      <c r="O10" s="23"/>
      <c r="P10" s="23"/>
      <c r="Q10" s="23"/>
    </row>
    <row r="11" spans="1:17" ht="13.5" customHeight="1" x14ac:dyDescent="0.35">
      <c r="A11" s="181" t="s">
        <v>30</v>
      </c>
      <c r="B11" s="181"/>
      <c r="C11" s="181"/>
      <c r="D11" s="106">
        <v>95.8</v>
      </c>
      <c r="E11" s="106">
        <v>31.4</v>
      </c>
      <c r="F11" s="23"/>
      <c r="G11"/>
      <c r="H11" s="111"/>
      <c r="I11"/>
      <c r="J11"/>
      <c r="L11" s="96"/>
      <c r="M11" s="97"/>
      <c r="N11" s="23"/>
      <c r="O11" s="23"/>
      <c r="P11" s="23"/>
      <c r="Q11" s="23"/>
    </row>
    <row r="12" spans="1:17" ht="13.5" customHeight="1" x14ac:dyDescent="0.35">
      <c r="A12" s="181" t="s">
        <v>31</v>
      </c>
      <c r="B12" s="181"/>
      <c r="C12" s="181"/>
      <c r="D12" s="106">
        <v>91.2</v>
      </c>
      <c r="E12" s="106">
        <v>30.5</v>
      </c>
      <c r="F12" s="23"/>
      <c r="G12"/>
      <c r="H12" s="111"/>
      <c r="I12"/>
      <c r="J12"/>
      <c r="L12" s="96"/>
      <c r="M12" s="97"/>
      <c r="N12" s="23"/>
      <c r="O12" s="23"/>
      <c r="P12" s="23"/>
      <c r="Q12" s="23"/>
    </row>
    <row r="13" spans="1:17" ht="13.5" customHeight="1" x14ac:dyDescent="0.35">
      <c r="A13" s="181" t="s">
        <v>11</v>
      </c>
      <c r="B13" s="181"/>
      <c r="C13" s="181"/>
      <c r="D13" s="106">
        <v>86.8</v>
      </c>
      <c r="E13" s="106">
        <v>27.3</v>
      </c>
      <c r="F13" s="23"/>
      <c r="G13"/>
      <c r="H13" s="111"/>
      <c r="I13"/>
      <c r="J13"/>
      <c r="L13" s="96"/>
      <c r="M13" s="97"/>
      <c r="N13" s="23"/>
      <c r="O13" s="23"/>
      <c r="P13" s="23"/>
      <c r="Q13" s="23"/>
    </row>
    <row r="14" spans="1:17" ht="13.5" customHeight="1" x14ac:dyDescent="0.35">
      <c r="A14" s="181" t="s">
        <v>12</v>
      </c>
      <c r="B14" s="181"/>
      <c r="C14" s="181"/>
      <c r="D14" s="106">
        <v>59.8</v>
      </c>
      <c r="E14" s="106">
        <v>18</v>
      </c>
      <c r="F14" s="23"/>
      <c r="G14"/>
      <c r="H14" s="111"/>
      <c r="I14"/>
      <c r="J14"/>
      <c r="L14" s="96"/>
      <c r="M14" s="97"/>
      <c r="N14" s="23"/>
      <c r="O14" s="23"/>
      <c r="P14" s="23"/>
      <c r="Q14" s="23"/>
    </row>
    <row r="15" spans="1:17" ht="13.5" customHeight="1" x14ac:dyDescent="0.35">
      <c r="A15" s="181" t="s">
        <v>13</v>
      </c>
      <c r="B15" s="181"/>
      <c r="C15" s="181"/>
      <c r="D15" s="106">
        <v>60.9</v>
      </c>
      <c r="E15" s="106">
        <v>21.1</v>
      </c>
      <c r="F15" s="23"/>
      <c r="G15"/>
      <c r="H15" s="111"/>
      <c r="I15"/>
      <c r="J15"/>
      <c r="L15" s="96"/>
      <c r="M15" s="97"/>
      <c r="N15" s="23"/>
      <c r="O15" s="23"/>
      <c r="P15" s="23"/>
      <c r="Q15" s="23"/>
    </row>
    <row r="16" spans="1:17" ht="13.5" customHeight="1" x14ac:dyDescent="0.35">
      <c r="A16" s="181" t="s">
        <v>14</v>
      </c>
      <c r="B16" s="181"/>
      <c r="C16" s="181"/>
      <c r="D16" s="106">
        <v>38.6</v>
      </c>
      <c r="E16" s="106">
        <v>21.4</v>
      </c>
      <c r="F16" s="23"/>
      <c r="G16"/>
      <c r="H16" s="111"/>
      <c r="I16"/>
      <c r="J16"/>
      <c r="L16" s="96"/>
      <c r="M16" s="97"/>
      <c r="N16" s="23"/>
      <c r="O16" s="23"/>
      <c r="P16" s="23"/>
      <c r="Q16" s="23"/>
    </row>
    <row r="17" spans="1:17" ht="13.5" customHeight="1" x14ac:dyDescent="0.35">
      <c r="A17" s="181" t="s">
        <v>15</v>
      </c>
      <c r="B17" s="181"/>
      <c r="C17" s="181"/>
      <c r="D17" s="106">
        <v>73.400000000000006</v>
      </c>
      <c r="E17" s="106">
        <v>12.4</v>
      </c>
      <c r="F17" s="23"/>
      <c r="G17"/>
      <c r="H17" s="111"/>
      <c r="I17"/>
      <c r="J17"/>
      <c r="L17" s="96"/>
      <c r="M17" s="97"/>
      <c r="N17" s="23"/>
      <c r="O17" s="23"/>
      <c r="P17" s="23"/>
      <c r="Q17" s="23"/>
    </row>
    <row r="18" spans="1:17" ht="13.5" customHeight="1" x14ac:dyDescent="0.35">
      <c r="A18" s="181" t="s">
        <v>16</v>
      </c>
      <c r="B18" s="181"/>
      <c r="C18" s="181"/>
      <c r="D18" s="106">
        <v>36</v>
      </c>
      <c r="E18" s="106">
        <v>15</v>
      </c>
      <c r="F18" s="23"/>
      <c r="G18"/>
      <c r="H18" s="111"/>
      <c r="I18"/>
      <c r="J18"/>
      <c r="L18" s="96"/>
      <c r="M18" s="97"/>
      <c r="N18" s="23"/>
      <c r="O18" s="23"/>
      <c r="P18" s="23"/>
      <c r="Q18" s="23"/>
    </row>
    <row r="19" spans="1:17" ht="13.5" customHeight="1" x14ac:dyDescent="0.35">
      <c r="A19" s="181" t="s">
        <v>17</v>
      </c>
      <c r="B19" s="181"/>
      <c r="C19" s="181"/>
      <c r="D19" s="106">
        <v>77.099999999999994</v>
      </c>
      <c r="E19" s="106">
        <v>5.2</v>
      </c>
      <c r="F19" s="23"/>
      <c r="G19"/>
      <c r="H19" s="111"/>
      <c r="I19"/>
      <c r="J19"/>
      <c r="L19" s="96"/>
      <c r="M19" s="97"/>
      <c r="N19" s="23"/>
      <c r="O19" s="23"/>
      <c r="P19" s="23"/>
      <c r="Q19" s="23"/>
    </row>
    <row r="20" spans="1:17" ht="13.5" customHeight="1" x14ac:dyDescent="0.35">
      <c r="A20" s="181" t="s">
        <v>18</v>
      </c>
      <c r="B20" s="181"/>
      <c r="C20" s="181"/>
      <c r="D20" s="106">
        <v>84.8</v>
      </c>
      <c r="E20" s="106">
        <v>11.1</v>
      </c>
      <c r="F20" s="23"/>
      <c r="G20"/>
      <c r="H20" s="111"/>
      <c r="I20"/>
      <c r="J20"/>
      <c r="L20" s="96"/>
      <c r="M20" s="97"/>
      <c r="N20" s="23"/>
      <c r="O20" s="23"/>
      <c r="P20" s="23"/>
      <c r="Q20" s="23"/>
    </row>
    <row r="21" spans="1:17" ht="13.5" customHeight="1" x14ac:dyDescent="0.35">
      <c r="A21" s="181" t="s">
        <v>19</v>
      </c>
      <c r="B21" s="181"/>
      <c r="C21" s="181"/>
      <c r="D21" s="106">
        <v>26</v>
      </c>
      <c r="E21" s="106">
        <v>10</v>
      </c>
      <c r="F21" s="23"/>
      <c r="G21"/>
      <c r="H21" s="111"/>
      <c r="I21"/>
      <c r="J21"/>
      <c r="L21" s="96"/>
      <c r="M21" s="97"/>
      <c r="N21" s="23"/>
      <c r="O21" s="23"/>
      <c r="P21" s="23"/>
      <c r="Q21" s="23"/>
    </row>
    <row r="22" spans="1:17" ht="13.5" customHeight="1" x14ac:dyDescent="0.35">
      <c r="A22" s="181" t="s">
        <v>20</v>
      </c>
      <c r="B22" s="181"/>
      <c r="C22" s="181"/>
      <c r="D22" s="106">
        <v>26.2</v>
      </c>
      <c r="E22" s="106">
        <v>4.3</v>
      </c>
      <c r="F22" s="23"/>
      <c r="G22"/>
      <c r="H22" s="111"/>
      <c r="I22"/>
      <c r="J22"/>
      <c r="L22" s="96"/>
      <c r="M22" s="97"/>
      <c r="N22" s="23"/>
      <c r="O22" s="23"/>
      <c r="P22" s="23"/>
      <c r="Q22" s="23"/>
    </row>
    <row r="23" spans="1:17" ht="13.5" customHeight="1" x14ac:dyDescent="0.35">
      <c r="A23" s="181" t="s">
        <v>21</v>
      </c>
      <c r="B23" s="181"/>
      <c r="C23" s="181"/>
      <c r="D23" s="106">
        <v>44.2</v>
      </c>
      <c r="E23" s="106">
        <v>6.1</v>
      </c>
      <c r="F23" s="23"/>
      <c r="G23"/>
      <c r="H23" s="111"/>
      <c r="I23"/>
      <c r="J23"/>
      <c r="L23" s="96"/>
      <c r="M23" s="97"/>
      <c r="N23" s="23"/>
      <c r="O23" s="23"/>
      <c r="P23" s="23"/>
      <c r="Q23" s="23"/>
    </row>
    <row r="24" spans="1:17" ht="13.5" customHeight="1" x14ac:dyDescent="0.35">
      <c r="A24" s="181" t="s">
        <v>22</v>
      </c>
      <c r="B24" s="181"/>
      <c r="C24" s="181"/>
      <c r="D24" s="106">
        <v>37.9</v>
      </c>
      <c r="E24" s="106">
        <v>22.7</v>
      </c>
      <c r="F24" s="23"/>
      <c r="G24"/>
      <c r="H24" s="111"/>
      <c r="I24"/>
      <c r="J24"/>
      <c r="L24" s="96"/>
      <c r="M24" s="97"/>
      <c r="N24" s="23"/>
      <c r="O24" s="23"/>
      <c r="P24" s="23"/>
      <c r="Q24" s="23"/>
    </row>
    <row r="25" spans="1:17" ht="13.5" customHeight="1" x14ac:dyDescent="0.35">
      <c r="A25" s="189" t="s">
        <v>23</v>
      </c>
      <c r="B25" s="189"/>
      <c r="C25" s="189"/>
      <c r="D25" s="108">
        <v>61.7</v>
      </c>
      <c r="E25" s="108">
        <v>17</v>
      </c>
      <c r="F25" s="23"/>
      <c r="G25"/>
      <c r="H25" s="111"/>
      <c r="I25"/>
      <c r="J25"/>
      <c r="L25" s="96"/>
      <c r="M25" s="97"/>
      <c r="N25" s="23"/>
      <c r="O25" s="23"/>
      <c r="P25" s="23"/>
      <c r="Q25" s="23"/>
    </row>
    <row r="26" spans="1:17" ht="13.5" customHeight="1" x14ac:dyDescent="0.35">
      <c r="A26" s="189" t="s">
        <v>24</v>
      </c>
      <c r="B26" s="189"/>
      <c r="C26" s="189"/>
      <c r="D26" s="108">
        <v>84.9</v>
      </c>
      <c r="E26" s="108">
        <v>22.6</v>
      </c>
      <c r="F26" s="23"/>
      <c r="G26"/>
      <c r="H26" s="111"/>
      <c r="I26"/>
      <c r="J26"/>
      <c r="L26" s="96"/>
      <c r="M26" s="97"/>
      <c r="N26" s="23"/>
      <c r="O26" s="23"/>
      <c r="P26" s="23"/>
      <c r="Q26" s="23"/>
    </row>
    <row r="27" spans="1:17" ht="13.5" customHeight="1" x14ac:dyDescent="0.35">
      <c r="A27" s="189" t="s">
        <v>25</v>
      </c>
      <c r="B27" s="189"/>
      <c r="C27" s="189"/>
      <c r="D27" s="108">
        <v>59.4</v>
      </c>
      <c r="E27" s="108">
        <v>22.9</v>
      </c>
      <c r="F27" s="23"/>
      <c r="G27"/>
      <c r="H27" s="111"/>
      <c r="I27"/>
      <c r="J27"/>
      <c r="L27" s="96"/>
      <c r="M27" s="97"/>
      <c r="N27" s="23"/>
      <c r="O27" s="23"/>
      <c r="P27" s="23"/>
      <c r="Q27" s="23"/>
    </row>
    <row r="28" spans="1:17" ht="13.5" customHeight="1" x14ac:dyDescent="0.35">
      <c r="A28" s="189" t="s">
        <v>26</v>
      </c>
      <c r="B28" s="189"/>
      <c r="C28" s="189"/>
      <c r="D28" s="108">
        <v>59.2</v>
      </c>
      <c r="E28" s="108">
        <v>7.6</v>
      </c>
      <c r="F28" s="23"/>
      <c r="G28"/>
      <c r="H28" s="111"/>
      <c r="I28"/>
      <c r="J28"/>
      <c r="L28" s="96"/>
      <c r="M28" s="97"/>
      <c r="N28" s="23"/>
      <c r="O28" s="23"/>
      <c r="P28" s="23"/>
      <c r="Q28" s="23"/>
    </row>
    <row r="29" spans="1:17" ht="13.5" customHeight="1" x14ac:dyDescent="0.35">
      <c r="A29" s="189" t="s">
        <v>27</v>
      </c>
      <c r="B29" s="189"/>
      <c r="C29" s="189"/>
      <c r="D29" s="108">
        <v>41.1</v>
      </c>
      <c r="E29" s="108">
        <v>9.1</v>
      </c>
      <c r="F29" s="23"/>
      <c r="G29"/>
      <c r="H29" s="111"/>
      <c r="I29"/>
      <c r="J29"/>
      <c r="L29" s="96"/>
      <c r="M29" s="97"/>
      <c r="N29" s="23"/>
      <c r="O29" s="23"/>
      <c r="P29" s="23"/>
      <c r="Q29" s="23"/>
    </row>
    <row r="30" spans="1:17" s="7" customFormat="1" ht="13.5" customHeight="1" x14ac:dyDescent="0.35">
      <c r="A30" s="192" t="s">
        <v>28</v>
      </c>
      <c r="B30" s="192"/>
      <c r="C30" s="192"/>
      <c r="D30" s="108">
        <v>62.6</v>
      </c>
      <c r="E30" s="108">
        <v>16</v>
      </c>
      <c r="F30" s="23"/>
      <c r="G30"/>
      <c r="H30" s="111"/>
      <c r="I30"/>
      <c r="J30"/>
      <c r="L30" s="99"/>
      <c r="M30" s="97"/>
      <c r="N30" s="27"/>
      <c r="O30" s="27"/>
      <c r="P30" s="27"/>
      <c r="Q30" s="27"/>
    </row>
    <row r="31" spans="1:17" s="53" customFormat="1" ht="24" customHeight="1" x14ac:dyDescent="0.3">
      <c r="A31" s="139" t="s">
        <v>32</v>
      </c>
      <c r="B31" s="193" t="s">
        <v>112</v>
      </c>
      <c r="C31" s="193"/>
      <c r="D31" s="193"/>
      <c r="E31" s="193"/>
      <c r="F31" s="52"/>
      <c r="G31" s="52"/>
      <c r="H31"/>
      <c r="I31"/>
      <c r="J31"/>
      <c r="K31"/>
      <c r="L31" s="100"/>
      <c r="M31" s="100"/>
      <c r="N31" s="52"/>
      <c r="O31" s="52"/>
      <c r="P31" s="52"/>
      <c r="Q31" s="52"/>
    </row>
    <row r="32" spans="1:17" s="53" customFormat="1" ht="20.25" customHeight="1" x14ac:dyDescent="0.3">
      <c r="A32" s="24" t="s">
        <v>33</v>
      </c>
      <c r="B32" s="190" t="s">
        <v>44</v>
      </c>
      <c r="C32" s="190"/>
      <c r="D32" s="190"/>
      <c r="E32" s="190"/>
      <c r="F32" s="52"/>
      <c r="G32" s="52"/>
      <c r="H32"/>
      <c r="I32"/>
      <c r="J32"/>
      <c r="K32"/>
      <c r="L32" s="100"/>
      <c r="M32" s="100"/>
      <c r="N32" s="52"/>
      <c r="O32" s="52"/>
      <c r="P32" s="52"/>
      <c r="Q32" s="52"/>
    </row>
    <row r="33" spans="1:239" s="53" customFormat="1" ht="12.65" customHeight="1" x14ac:dyDescent="0.3">
      <c r="A33" s="54" t="s">
        <v>34</v>
      </c>
      <c r="B33" s="191" t="s">
        <v>113</v>
      </c>
      <c r="C33" s="191"/>
      <c r="D33" s="191"/>
      <c r="E33" s="191"/>
      <c r="F33" s="52"/>
      <c r="G33" s="52"/>
      <c r="H33"/>
      <c r="I33"/>
      <c r="J33"/>
      <c r="K33"/>
      <c r="L33" s="100"/>
      <c r="M33" s="100"/>
      <c r="N33" s="52"/>
      <c r="O33" s="52"/>
      <c r="P33" s="52"/>
      <c r="Q33" s="52"/>
    </row>
    <row r="34" spans="1:239" s="58" customFormat="1" ht="12" customHeight="1" x14ac:dyDescent="0.35">
      <c r="A34" s="55" t="s">
        <v>35</v>
      </c>
      <c r="B34" s="188" t="s">
        <v>45</v>
      </c>
      <c r="C34" s="188"/>
      <c r="D34" s="188"/>
      <c r="E34" s="188"/>
      <c r="F34" s="56"/>
      <c r="G34" s="56"/>
      <c r="H34" s="101"/>
      <c r="I34" s="101"/>
      <c r="J34" s="101"/>
      <c r="K34" s="101"/>
      <c r="L34" s="101"/>
      <c r="M34" s="101"/>
      <c r="N34" s="56"/>
      <c r="O34" s="56"/>
      <c r="P34" s="56"/>
      <c r="Q34" s="56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</row>
    <row r="35" spans="1:239" ht="14.25" customHeight="1" x14ac:dyDescent="0.35">
      <c r="A35" s="23"/>
      <c r="B35" s="23"/>
      <c r="C35" s="23"/>
      <c r="D35" s="23"/>
      <c r="E35" s="23"/>
      <c r="F35" s="23"/>
      <c r="G35" s="23"/>
      <c r="H35" s="96"/>
      <c r="I35" s="96"/>
      <c r="J35" s="96"/>
      <c r="K35" s="96"/>
      <c r="L35" s="96"/>
      <c r="M35" s="96"/>
      <c r="N35" s="23"/>
      <c r="O35" s="23"/>
      <c r="P35" s="23"/>
      <c r="Q35" s="23"/>
    </row>
    <row r="36" spans="1:239" ht="14.25" customHeight="1" x14ac:dyDescent="0.35">
      <c r="A36" s="23"/>
      <c r="B36" s="23"/>
      <c r="C36" s="23"/>
      <c r="D36" s="23"/>
      <c r="E36" s="23"/>
      <c r="F36" s="23"/>
      <c r="G36" s="23"/>
      <c r="H36" s="96"/>
      <c r="I36" s="96"/>
      <c r="J36" s="96"/>
      <c r="K36" s="96"/>
      <c r="L36" s="96"/>
      <c r="M36" s="96"/>
      <c r="N36" s="23"/>
      <c r="O36" s="23"/>
      <c r="P36" s="23"/>
      <c r="Q36" s="23"/>
    </row>
    <row r="37" spans="1:239" ht="14.25" customHeight="1" x14ac:dyDescent="0.35">
      <c r="A37" s="23"/>
      <c r="B37" s="23"/>
      <c r="C37" s="23"/>
      <c r="D37" s="23"/>
      <c r="E37" s="23"/>
      <c r="F37" s="23"/>
      <c r="G37" s="23"/>
      <c r="H37" s="96"/>
      <c r="I37" s="96"/>
      <c r="J37" s="96"/>
      <c r="K37" s="96"/>
      <c r="L37" s="96"/>
      <c r="M37" s="96"/>
      <c r="N37" s="23"/>
      <c r="O37" s="23"/>
      <c r="P37" s="23"/>
      <c r="Q37" s="23"/>
    </row>
    <row r="38" spans="1:239" ht="14.25" customHeight="1" x14ac:dyDescent="0.35">
      <c r="A38" s="23"/>
      <c r="B38" s="23"/>
      <c r="C38" s="23"/>
      <c r="D38" s="23"/>
      <c r="E38" s="23"/>
      <c r="F38" s="23"/>
      <c r="G38" s="23"/>
      <c r="H38" s="96"/>
      <c r="I38" s="96"/>
      <c r="J38" s="96"/>
      <c r="K38" s="96"/>
      <c r="L38" s="96"/>
      <c r="M38" s="96"/>
      <c r="N38" s="23"/>
      <c r="O38" s="23"/>
      <c r="P38" s="23"/>
      <c r="Q38" s="23"/>
    </row>
    <row r="39" spans="1:239" ht="14.25" customHeight="1" x14ac:dyDescent="0.35">
      <c r="A39" s="23"/>
      <c r="B39" s="23"/>
      <c r="C39" s="23"/>
      <c r="D39" s="23"/>
      <c r="E39" s="23"/>
      <c r="F39" s="23"/>
      <c r="G39" s="23"/>
      <c r="H39" s="96"/>
      <c r="I39" s="96"/>
      <c r="J39" s="96"/>
      <c r="K39" s="96"/>
      <c r="L39" s="96"/>
      <c r="M39" s="96"/>
      <c r="N39" s="23"/>
      <c r="O39" s="23"/>
      <c r="P39" s="23"/>
      <c r="Q39" s="23"/>
    </row>
    <row r="40" spans="1:239" ht="14.25" customHeight="1" x14ac:dyDescent="0.35">
      <c r="A40" s="23"/>
      <c r="B40" s="23"/>
      <c r="C40" s="23"/>
      <c r="D40" s="23"/>
      <c r="E40" s="23"/>
      <c r="F40" s="23"/>
      <c r="G40" s="23"/>
      <c r="H40" s="96"/>
      <c r="I40" s="96"/>
      <c r="J40" s="96"/>
      <c r="K40" s="96"/>
      <c r="L40" s="96"/>
      <c r="M40" s="96"/>
      <c r="N40" s="23"/>
      <c r="O40" s="23"/>
      <c r="P40" s="23"/>
      <c r="Q40" s="23"/>
    </row>
    <row r="41" spans="1:239" ht="14.25" customHeight="1" x14ac:dyDescent="0.35">
      <c r="A41" s="23"/>
      <c r="B41" s="23"/>
      <c r="C41" s="23"/>
      <c r="D41" s="23"/>
      <c r="E41" s="23"/>
      <c r="F41" s="23"/>
      <c r="G41" s="23"/>
      <c r="H41" s="96"/>
      <c r="I41" s="96"/>
      <c r="J41" s="96"/>
      <c r="K41" s="96"/>
      <c r="L41" s="96"/>
      <c r="M41" s="96"/>
      <c r="N41" s="23"/>
      <c r="O41" s="23"/>
      <c r="P41" s="23"/>
      <c r="Q41" s="23"/>
    </row>
    <row r="42" spans="1:239" ht="14.25" customHeight="1" x14ac:dyDescent="0.35">
      <c r="A42" s="23"/>
      <c r="B42" s="23"/>
      <c r="C42" s="23"/>
      <c r="D42" s="23"/>
      <c r="E42" s="23"/>
      <c r="F42" s="23"/>
      <c r="G42" s="23"/>
      <c r="H42" s="96"/>
      <c r="I42" s="96"/>
      <c r="J42" s="96"/>
      <c r="K42" s="96"/>
      <c r="L42" s="96"/>
      <c r="M42" s="96"/>
      <c r="N42" s="23"/>
      <c r="O42" s="23"/>
      <c r="P42" s="23"/>
      <c r="Q42" s="23"/>
    </row>
    <row r="43" spans="1:239" ht="14.25" customHeight="1" x14ac:dyDescent="0.35">
      <c r="A43" s="23"/>
      <c r="B43" s="23"/>
      <c r="C43" s="23"/>
      <c r="D43" s="23"/>
      <c r="E43" s="23"/>
      <c r="F43" s="23"/>
      <c r="G43" s="23"/>
      <c r="H43" s="96"/>
      <c r="I43" s="96"/>
      <c r="J43" s="96"/>
      <c r="K43" s="96"/>
      <c r="L43" s="96"/>
      <c r="M43" s="96"/>
      <c r="N43" s="23"/>
      <c r="O43" s="23"/>
      <c r="P43" s="23"/>
      <c r="Q43" s="23"/>
    </row>
    <row r="44" spans="1:239" ht="14.25" customHeight="1" x14ac:dyDescent="0.35">
      <c r="A44" s="23"/>
      <c r="B44" s="23"/>
      <c r="C44" s="23"/>
      <c r="D44" s="23"/>
      <c r="E44" s="23"/>
      <c r="F44" s="23"/>
      <c r="G44" s="23"/>
      <c r="H44" s="96"/>
      <c r="I44" s="96"/>
      <c r="J44" s="96"/>
      <c r="K44" s="96"/>
      <c r="L44" s="96"/>
      <c r="M44" s="96"/>
      <c r="N44" s="23"/>
      <c r="O44" s="23"/>
      <c r="P44" s="23"/>
      <c r="Q44" s="23"/>
    </row>
    <row r="45" spans="1:239" ht="14.25" customHeight="1" x14ac:dyDescent="0.35">
      <c r="A45" s="23"/>
      <c r="B45" s="23"/>
      <c r="C45" s="23"/>
      <c r="D45" s="23"/>
      <c r="E45" s="23"/>
      <c r="F45" s="23"/>
      <c r="G45" s="23"/>
      <c r="H45" s="96"/>
      <c r="I45" s="96"/>
      <c r="J45" s="96"/>
      <c r="K45" s="96"/>
      <c r="L45" s="96"/>
      <c r="M45" s="96"/>
      <c r="N45" s="23"/>
      <c r="O45" s="23"/>
      <c r="P45" s="23"/>
      <c r="Q45" s="23"/>
    </row>
    <row r="46" spans="1:239" ht="14.25" customHeight="1" x14ac:dyDescent="0.35">
      <c r="A46" s="23"/>
      <c r="B46" s="23"/>
      <c r="C46" s="23"/>
      <c r="D46" s="23"/>
      <c r="E46" s="23"/>
      <c r="F46" s="23"/>
      <c r="G46" s="23"/>
      <c r="H46" s="96"/>
      <c r="I46" s="96"/>
      <c r="J46" s="96"/>
      <c r="K46" s="96"/>
      <c r="L46" s="96"/>
      <c r="M46" s="96"/>
      <c r="N46" s="23"/>
      <c r="O46" s="23"/>
      <c r="P46" s="23"/>
      <c r="Q46" s="23"/>
    </row>
    <row r="47" spans="1:239" ht="14.25" customHeight="1" x14ac:dyDescent="0.35">
      <c r="A47" s="23"/>
      <c r="B47" s="23"/>
      <c r="C47" s="23"/>
      <c r="D47" s="23"/>
      <c r="E47" s="23"/>
      <c r="F47" s="23"/>
      <c r="G47" s="23"/>
      <c r="H47" s="96"/>
      <c r="I47" s="96"/>
      <c r="J47" s="96"/>
      <c r="K47" s="96"/>
      <c r="L47" s="96"/>
      <c r="M47" s="96"/>
      <c r="N47" s="23"/>
      <c r="O47" s="23"/>
      <c r="P47" s="23"/>
      <c r="Q47" s="23"/>
    </row>
    <row r="48" spans="1:239" ht="14.25" customHeight="1" x14ac:dyDescent="0.35">
      <c r="A48" s="23"/>
      <c r="B48" s="23"/>
      <c r="C48" s="23"/>
      <c r="D48" s="23"/>
      <c r="E48" s="23"/>
      <c r="F48" s="23"/>
      <c r="G48" s="23"/>
      <c r="H48" s="96"/>
      <c r="I48" s="96"/>
      <c r="J48" s="96"/>
      <c r="K48" s="96"/>
      <c r="L48" s="96"/>
      <c r="M48" s="96"/>
      <c r="N48" s="23"/>
      <c r="O48" s="23"/>
      <c r="P48" s="23"/>
      <c r="Q48" s="23"/>
    </row>
    <row r="49" spans="1:17" ht="14.25" customHeight="1" x14ac:dyDescent="0.35">
      <c r="A49" s="23"/>
      <c r="B49" s="23"/>
      <c r="C49" s="23"/>
      <c r="D49" s="23"/>
      <c r="E49" s="23"/>
      <c r="F49" s="23"/>
      <c r="G49" s="23"/>
      <c r="H49" s="96"/>
      <c r="I49" s="96"/>
      <c r="J49" s="96"/>
      <c r="K49" s="96"/>
      <c r="L49" s="96"/>
      <c r="M49" s="96"/>
      <c r="N49" s="23"/>
      <c r="O49" s="23"/>
      <c r="P49" s="23"/>
      <c r="Q49" s="23"/>
    </row>
    <row r="50" spans="1:17" ht="14.25" customHeight="1" x14ac:dyDescent="0.35">
      <c r="A50" s="23"/>
      <c r="B50" s="23"/>
      <c r="C50" s="23"/>
      <c r="D50" s="23"/>
      <c r="E50" s="23"/>
      <c r="F50" s="23"/>
      <c r="G50" s="23"/>
      <c r="H50" s="96"/>
      <c r="I50" s="96"/>
      <c r="J50" s="96"/>
      <c r="K50" s="96"/>
      <c r="L50" s="96"/>
      <c r="M50" s="96"/>
      <c r="N50" s="23"/>
      <c r="O50" s="23"/>
      <c r="P50" s="23"/>
      <c r="Q50" s="23"/>
    </row>
    <row r="51" spans="1:17" ht="14.25" customHeight="1" x14ac:dyDescent="0.35"/>
    <row r="52" spans="1:17" ht="14.25" customHeight="1" x14ac:dyDescent="0.35"/>
    <row r="53" spans="1:17" ht="14.25" customHeight="1" x14ac:dyDescent="0.35"/>
    <row r="54" spans="1:17" ht="14.25" customHeight="1" x14ac:dyDescent="0.35"/>
    <row r="55" spans="1:17" ht="14.25" customHeight="1" x14ac:dyDescent="0.35"/>
    <row r="56" spans="1:17" ht="14.25" customHeight="1" x14ac:dyDescent="0.35"/>
    <row r="57" spans="1:17" ht="14.25" customHeight="1" x14ac:dyDescent="0.35"/>
    <row r="58" spans="1:17" ht="14.25" customHeight="1" x14ac:dyDescent="0.35"/>
    <row r="59" spans="1:17" ht="14.25" customHeight="1" x14ac:dyDescent="0.35"/>
    <row r="60" spans="1:17" ht="14.25" customHeight="1" x14ac:dyDescent="0.35"/>
    <row r="61" spans="1:17" ht="14.25" customHeight="1" x14ac:dyDescent="0.35"/>
    <row r="62" spans="1:17" ht="14.25" customHeight="1" x14ac:dyDescent="0.35"/>
    <row r="63" spans="1:17" ht="14.25" customHeight="1" x14ac:dyDescent="0.35"/>
    <row r="64" spans="1:17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</sheetData>
  <sheetProtection selectLockedCells="1" selectUnlockedCells="1"/>
  <mergeCells count="36">
    <mergeCell ref="A25:C25"/>
    <mergeCell ref="B32:E32"/>
    <mergeCell ref="B33:E33"/>
    <mergeCell ref="A28:C28"/>
    <mergeCell ref="A29:C29"/>
    <mergeCell ref="A30:C30"/>
    <mergeCell ref="B31:E31"/>
    <mergeCell ref="A27:C27"/>
    <mergeCell ref="B34:E34"/>
    <mergeCell ref="A22:C22"/>
    <mergeCell ref="A26:C26"/>
    <mergeCell ref="A12:C12"/>
    <mergeCell ref="A11:C11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10:C10"/>
    <mergeCell ref="A5:C5"/>
    <mergeCell ref="C1:E1"/>
    <mergeCell ref="A1:B1"/>
    <mergeCell ref="A2:C2"/>
    <mergeCell ref="A3:C3"/>
    <mergeCell ref="A4:C4"/>
    <mergeCell ref="G1:H1"/>
    <mergeCell ref="A6:C6"/>
    <mergeCell ref="A7:C7"/>
    <mergeCell ref="A8:C8"/>
    <mergeCell ref="A9:C9"/>
  </mergeCells>
  <phoneticPr fontId="25" type="noConversion"/>
  <hyperlinks>
    <hyperlink ref="G1:H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selection activeCell="L5" sqref="L5"/>
    </sheetView>
  </sheetViews>
  <sheetFormatPr defaultColWidth="9.26953125" defaultRowHeight="13" x14ac:dyDescent="0.35"/>
  <cols>
    <col min="1" max="1" width="2.7265625" style="1" customWidth="1"/>
    <col min="2" max="2" width="7.7265625" style="1" customWidth="1"/>
    <col min="3" max="3" width="12" style="1" customWidth="1"/>
    <col min="4" max="4" width="7.54296875" style="1" customWidth="1"/>
    <col min="5" max="6" width="16.7265625" style="1" customWidth="1"/>
    <col min="7" max="7" width="21.7265625" style="1" customWidth="1"/>
    <col min="8" max="8" width="16.7265625" style="1" customWidth="1"/>
    <col min="9" max="9" width="14.26953125" style="1" customWidth="1"/>
    <col min="10" max="10" width="13.26953125" style="1" customWidth="1"/>
    <col min="11" max="16384" width="9.26953125" style="1"/>
  </cols>
  <sheetData>
    <row r="1" spans="1:35" ht="30.75" customHeight="1" x14ac:dyDescent="0.35">
      <c r="A1" s="169" t="s">
        <v>54</v>
      </c>
      <c r="B1" s="169"/>
      <c r="C1" s="169" t="s">
        <v>174</v>
      </c>
      <c r="D1" s="169"/>
      <c r="E1" s="169"/>
      <c r="F1" s="169"/>
      <c r="G1" s="169"/>
      <c r="H1" s="169"/>
      <c r="I1" s="169"/>
      <c r="J1" s="169"/>
      <c r="L1" s="154" t="s">
        <v>147</v>
      </c>
      <c r="M1" s="154"/>
    </row>
    <row r="2" spans="1:35" ht="22.5" customHeight="1" x14ac:dyDescent="0.35">
      <c r="A2" s="170" t="s">
        <v>0</v>
      </c>
      <c r="B2" s="170"/>
      <c r="C2" s="170"/>
      <c r="D2" s="159" t="s">
        <v>41</v>
      </c>
      <c r="E2" s="159" t="s">
        <v>43</v>
      </c>
      <c r="F2" s="159" t="s">
        <v>37</v>
      </c>
      <c r="G2" s="159" t="s">
        <v>90</v>
      </c>
      <c r="H2" s="158" t="s">
        <v>38</v>
      </c>
      <c r="I2" s="160" t="s">
        <v>1</v>
      </c>
      <c r="J2" s="160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35" ht="22.5" customHeight="1" x14ac:dyDescent="0.35">
      <c r="A3" s="194"/>
      <c r="B3" s="194"/>
      <c r="C3" s="194"/>
      <c r="D3" s="159"/>
      <c r="E3" s="159"/>
      <c r="F3" s="159"/>
      <c r="G3" s="159"/>
      <c r="H3" s="158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35" ht="8.25" customHeight="1" x14ac:dyDescent="0.35">
      <c r="A4" s="30"/>
      <c r="B4" s="30"/>
      <c r="C4" s="30"/>
      <c r="D4" s="31"/>
      <c r="E4" s="31"/>
      <c r="F4" s="31"/>
      <c r="G4" s="31"/>
      <c r="H4" s="32"/>
      <c r="I4" s="31"/>
      <c r="J4" s="31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35" ht="13.5" customHeight="1" x14ac:dyDescent="0.35">
      <c r="A5" s="172" t="s">
        <v>2</v>
      </c>
      <c r="B5" s="172"/>
      <c r="C5" s="172"/>
      <c r="D5" s="10">
        <v>578</v>
      </c>
      <c r="E5" s="10">
        <v>1268780</v>
      </c>
      <c r="F5" s="10">
        <v>160395</v>
      </c>
      <c r="G5" s="10">
        <v>1429175</v>
      </c>
      <c r="H5" s="11">
        <v>11.2</v>
      </c>
      <c r="I5" s="33">
        <v>2195</v>
      </c>
      <c r="J5" s="33">
        <v>278</v>
      </c>
      <c r="K5" s="9"/>
      <c r="L5"/>
      <c r="M5"/>
      <c r="N5"/>
      <c r="O5"/>
      <c r="P5"/>
      <c r="Q5"/>
      <c r="R5"/>
      <c r="T5" s="75"/>
      <c r="U5" s="75"/>
      <c r="V5" s="75"/>
      <c r="W5" s="75"/>
      <c r="X5" s="75"/>
      <c r="Y5" s="75"/>
      <c r="Z5" s="75"/>
      <c r="AI5" s="43"/>
    </row>
    <row r="6" spans="1:35" ht="13.5" customHeight="1" x14ac:dyDescent="0.35">
      <c r="A6" s="172" t="s">
        <v>3</v>
      </c>
      <c r="B6" s="172"/>
      <c r="C6" s="172"/>
      <c r="D6" s="10">
        <v>18</v>
      </c>
      <c r="E6" s="10">
        <v>92979</v>
      </c>
      <c r="F6" s="10">
        <v>48224</v>
      </c>
      <c r="G6" s="10">
        <v>141203</v>
      </c>
      <c r="H6" s="11">
        <v>34.200000000000003</v>
      </c>
      <c r="I6" s="33">
        <v>5166</v>
      </c>
      <c r="J6" s="33">
        <v>2679</v>
      </c>
      <c r="K6" s="9"/>
      <c r="L6"/>
      <c r="M6"/>
      <c r="N6"/>
      <c r="O6"/>
      <c r="P6"/>
      <c r="Q6"/>
      <c r="R6"/>
      <c r="T6" s="75"/>
      <c r="U6" s="75"/>
      <c r="V6" s="75"/>
      <c r="W6" s="75"/>
      <c r="X6" s="75"/>
      <c r="Y6" s="75"/>
      <c r="Z6" s="75"/>
      <c r="AI6" s="38"/>
    </row>
    <row r="7" spans="1:35" ht="13.5" customHeight="1" x14ac:dyDescent="0.35">
      <c r="A7" s="172" t="s">
        <v>9</v>
      </c>
      <c r="B7" s="172"/>
      <c r="C7" s="172"/>
      <c r="D7" s="10">
        <v>203</v>
      </c>
      <c r="E7" s="10">
        <v>450140</v>
      </c>
      <c r="F7" s="10">
        <v>73234</v>
      </c>
      <c r="G7" s="10">
        <v>523374</v>
      </c>
      <c r="H7" s="11">
        <v>14</v>
      </c>
      <c r="I7" s="33">
        <v>2217</v>
      </c>
      <c r="J7" s="33">
        <v>361</v>
      </c>
      <c r="K7" s="9"/>
      <c r="L7"/>
      <c r="M7"/>
      <c r="N7"/>
      <c r="O7"/>
      <c r="P7"/>
      <c r="Q7"/>
      <c r="R7"/>
      <c r="T7" s="75"/>
      <c r="U7" s="75"/>
      <c r="V7" s="75"/>
      <c r="W7" s="75"/>
      <c r="X7" s="75"/>
      <c r="Y7" s="75"/>
      <c r="Z7" s="75"/>
      <c r="AI7" s="38"/>
    </row>
    <row r="8" spans="1:35" ht="13.5" customHeight="1" x14ac:dyDescent="0.35">
      <c r="A8" s="172" t="s">
        <v>4</v>
      </c>
      <c r="B8" s="172"/>
      <c r="C8" s="172"/>
      <c r="D8" s="10">
        <v>1539</v>
      </c>
      <c r="E8" s="10">
        <v>2766775</v>
      </c>
      <c r="F8" s="10">
        <v>614980</v>
      </c>
      <c r="G8" s="10">
        <v>3381755</v>
      </c>
      <c r="H8" s="11">
        <v>18.2</v>
      </c>
      <c r="I8" s="33">
        <v>1798</v>
      </c>
      <c r="J8" s="33">
        <v>400</v>
      </c>
      <c r="K8" s="9"/>
      <c r="L8"/>
      <c r="M8"/>
      <c r="N8"/>
      <c r="O8"/>
      <c r="P8"/>
      <c r="Q8"/>
      <c r="R8"/>
      <c r="T8" s="75"/>
      <c r="U8" s="75"/>
      <c r="V8" s="75"/>
      <c r="W8" s="75"/>
      <c r="X8" s="75"/>
      <c r="Y8" s="75"/>
      <c r="Z8" s="75"/>
      <c r="AI8" s="38"/>
    </row>
    <row r="9" spans="1:35" ht="13.5" customHeight="1" x14ac:dyDescent="0.35">
      <c r="A9" s="195" t="s">
        <v>36</v>
      </c>
      <c r="B9" s="195"/>
      <c r="C9" s="195"/>
      <c r="D9" s="10">
        <v>1590</v>
      </c>
      <c r="E9" s="10">
        <v>10899748</v>
      </c>
      <c r="F9" s="10">
        <v>10236</v>
      </c>
      <c r="G9" s="10">
        <v>10909984</v>
      </c>
      <c r="H9" s="11">
        <v>0.1</v>
      </c>
      <c r="I9" s="33">
        <v>6855</v>
      </c>
      <c r="J9" s="33">
        <v>6</v>
      </c>
      <c r="K9" s="9"/>
      <c r="L9"/>
      <c r="M9"/>
      <c r="N9"/>
      <c r="O9"/>
      <c r="P9"/>
      <c r="Q9"/>
      <c r="R9"/>
      <c r="T9" s="75"/>
      <c r="U9" s="75"/>
      <c r="V9" s="75"/>
      <c r="W9" s="75"/>
      <c r="X9" s="75"/>
      <c r="Y9" s="75"/>
      <c r="Z9" s="75"/>
      <c r="AI9" s="38"/>
    </row>
    <row r="10" spans="1:35" s="2" customFormat="1" ht="13.5" customHeight="1" x14ac:dyDescent="0.35">
      <c r="A10" s="175" t="s">
        <v>5</v>
      </c>
      <c r="B10" s="175"/>
      <c r="C10" s="175"/>
      <c r="D10" s="12">
        <v>1143</v>
      </c>
      <c r="E10" s="12">
        <v>9039917</v>
      </c>
      <c r="F10" s="12">
        <v>0</v>
      </c>
      <c r="G10" s="12">
        <v>9039917</v>
      </c>
      <c r="H10" s="13">
        <v>0</v>
      </c>
      <c r="I10" s="34">
        <v>7909</v>
      </c>
      <c r="J10" s="34">
        <v>0</v>
      </c>
      <c r="K10" s="14"/>
      <c r="L10"/>
      <c r="M10"/>
      <c r="N10"/>
      <c r="O10"/>
      <c r="P10"/>
      <c r="Q10"/>
      <c r="R10"/>
      <c r="T10" s="75"/>
      <c r="U10" s="75"/>
      <c r="V10" s="75"/>
      <c r="W10" s="75"/>
      <c r="X10" s="75"/>
      <c r="Y10" s="75"/>
      <c r="Z10" s="75"/>
      <c r="AI10" s="38"/>
    </row>
    <row r="11" spans="1:35" s="2" customFormat="1" ht="13.5" customHeight="1" x14ac:dyDescent="0.35">
      <c r="A11" s="175" t="s">
        <v>6</v>
      </c>
      <c r="B11" s="175"/>
      <c r="C11" s="175"/>
      <c r="D11" s="12">
        <v>447</v>
      </c>
      <c r="E11" s="12">
        <v>1859831</v>
      </c>
      <c r="F11" s="12">
        <v>10236</v>
      </c>
      <c r="G11" s="12">
        <v>1870067</v>
      </c>
      <c r="H11" s="13">
        <v>0.5</v>
      </c>
      <c r="I11" s="34">
        <v>4161</v>
      </c>
      <c r="J11" s="34">
        <v>23</v>
      </c>
      <c r="K11" s="14"/>
      <c r="L11"/>
      <c r="M11"/>
      <c r="N11"/>
      <c r="O11"/>
      <c r="P11"/>
      <c r="Q11"/>
      <c r="R11"/>
      <c r="T11" s="75"/>
      <c r="U11" s="75"/>
      <c r="V11" s="75"/>
      <c r="W11" s="75"/>
      <c r="X11" s="75"/>
      <c r="Y11" s="75"/>
      <c r="Z11" s="75"/>
      <c r="AI11" s="38"/>
    </row>
    <row r="12" spans="1:35" ht="13.5" customHeight="1" x14ac:dyDescent="0.35">
      <c r="A12" s="172" t="s">
        <v>7</v>
      </c>
      <c r="B12" s="172"/>
      <c r="C12" s="172"/>
      <c r="D12" s="10">
        <v>272</v>
      </c>
      <c r="E12" s="10">
        <v>697617</v>
      </c>
      <c r="F12" s="10">
        <v>47973</v>
      </c>
      <c r="G12" s="10">
        <v>745590</v>
      </c>
      <c r="H12" s="11">
        <v>6.4</v>
      </c>
      <c r="I12" s="33">
        <v>2565</v>
      </c>
      <c r="J12" s="33">
        <v>176</v>
      </c>
      <c r="K12" s="9"/>
      <c r="L12"/>
      <c r="M12"/>
      <c r="N12"/>
      <c r="O12"/>
      <c r="P12"/>
      <c r="Q12"/>
      <c r="R12"/>
      <c r="T12" s="75"/>
      <c r="U12" s="75"/>
      <c r="V12" s="75"/>
      <c r="W12" s="75"/>
      <c r="X12" s="75"/>
      <c r="Y12" s="75"/>
      <c r="Z12" s="75"/>
      <c r="AI12" s="38"/>
    </row>
    <row r="13" spans="1:35" ht="13.5" customHeight="1" x14ac:dyDescent="0.35">
      <c r="A13" s="172" t="s">
        <v>8</v>
      </c>
      <c r="B13" s="172"/>
      <c r="C13" s="172"/>
      <c r="D13" s="10">
        <v>524</v>
      </c>
      <c r="E13" s="10">
        <v>1691138</v>
      </c>
      <c r="F13" s="10">
        <v>48197</v>
      </c>
      <c r="G13" s="10">
        <v>1739335</v>
      </c>
      <c r="H13" s="11">
        <v>2.8</v>
      </c>
      <c r="I13" s="33">
        <v>3227</v>
      </c>
      <c r="J13" s="33">
        <v>92</v>
      </c>
      <c r="K13" s="9"/>
      <c r="L13"/>
      <c r="M13"/>
      <c r="N13"/>
      <c r="O13"/>
      <c r="P13"/>
      <c r="Q13"/>
      <c r="R13"/>
      <c r="T13" s="75"/>
      <c r="U13" s="75"/>
      <c r="V13" s="75"/>
      <c r="W13" s="75"/>
      <c r="X13" s="75"/>
      <c r="Y13" s="75"/>
      <c r="Z13" s="75"/>
      <c r="AI13" s="38"/>
    </row>
    <row r="14" spans="1:35" ht="13.5" customHeight="1" x14ac:dyDescent="0.35">
      <c r="A14" s="172" t="s">
        <v>10</v>
      </c>
      <c r="B14" s="172"/>
      <c r="C14" s="172"/>
      <c r="D14" s="10">
        <v>1541</v>
      </c>
      <c r="E14" s="10">
        <v>5173558</v>
      </c>
      <c r="F14" s="10">
        <v>460793</v>
      </c>
      <c r="G14" s="10">
        <v>5634351</v>
      </c>
      <c r="H14" s="11">
        <v>8.1999999999999993</v>
      </c>
      <c r="I14" s="33">
        <v>3357</v>
      </c>
      <c r="J14" s="33">
        <v>299</v>
      </c>
      <c r="K14" s="9"/>
      <c r="L14"/>
      <c r="M14"/>
      <c r="N14"/>
      <c r="O14"/>
      <c r="P14"/>
      <c r="Q14"/>
      <c r="R14"/>
      <c r="T14" s="75"/>
      <c r="U14" s="75"/>
      <c r="V14" s="75"/>
      <c r="W14" s="75"/>
      <c r="X14" s="75"/>
      <c r="Y14" s="75"/>
      <c r="Z14" s="75"/>
      <c r="AI14" s="38"/>
    </row>
    <row r="15" spans="1:35" ht="13.5" customHeight="1" x14ac:dyDescent="0.35">
      <c r="A15" s="172" t="s">
        <v>11</v>
      </c>
      <c r="B15" s="172"/>
      <c r="C15" s="172"/>
      <c r="D15" s="10">
        <v>694</v>
      </c>
      <c r="E15" s="10">
        <v>1924752</v>
      </c>
      <c r="F15" s="10">
        <v>525539</v>
      </c>
      <c r="G15" s="10">
        <v>2450291</v>
      </c>
      <c r="H15" s="11">
        <v>21.4</v>
      </c>
      <c r="I15" s="33">
        <v>2773</v>
      </c>
      <c r="J15" s="33">
        <v>757</v>
      </c>
      <c r="K15" s="9"/>
      <c r="L15"/>
      <c r="M15"/>
      <c r="N15"/>
      <c r="O15"/>
      <c r="P15"/>
      <c r="Q15"/>
      <c r="R15"/>
      <c r="T15" s="75"/>
      <c r="U15" s="75"/>
      <c r="V15" s="75"/>
      <c r="W15" s="75"/>
      <c r="X15" s="75"/>
      <c r="Y15" s="75"/>
      <c r="Z15" s="75"/>
      <c r="AI15" s="38"/>
    </row>
    <row r="16" spans="1:35" ht="13.5" customHeight="1" x14ac:dyDescent="0.35">
      <c r="A16" s="172" t="s">
        <v>12</v>
      </c>
      <c r="B16" s="172"/>
      <c r="C16" s="172"/>
      <c r="D16" s="10">
        <v>167</v>
      </c>
      <c r="E16" s="10">
        <v>573827</v>
      </c>
      <c r="F16" s="10">
        <v>89068</v>
      </c>
      <c r="G16" s="10">
        <v>662895</v>
      </c>
      <c r="H16" s="11">
        <v>13.4</v>
      </c>
      <c r="I16" s="33">
        <v>3436</v>
      </c>
      <c r="J16" s="33">
        <v>533</v>
      </c>
      <c r="K16" s="9"/>
      <c r="L16"/>
      <c r="M16"/>
      <c r="N16"/>
      <c r="O16"/>
      <c r="P16"/>
      <c r="Q16"/>
      <c r="R16"/>
      <c r="T16" s="75"/>
      <c r="U16" s="75"/>
      <c r="V16" s="75"/>
      <c r="W16" s="75"/>
      <c r="X16" s="75"/>
      <c r="Y16" s="75"/>
      <c r="Z16" s="75"/>
      <c r="AI16" s="38"/>
    </row>
    <row r="17" spans="1:35" ht="13.5" customHeight="1" x14ac:dyDescent="0.35">
      <c r="A17" s="172" t="s">
        <v>13</v>
      </c>
      <c r="B17" s="172"/>
      <c r="C17" s="172"/>
      <c r="D17" s="10">
        <v>333</v>
      </c>
      <c r="E17" s="10">
        <v>1052353</v>
      </c>
      <c r="F17" s="10">
        <v>92405</v>
      </c>
      <c r="G17" s="10">
        <v>1144758</v>
      </c>
      <c r="H17" s="11">
        <v>8.1</v>
      </c>
      <c r="I17" s="33">
        <v>3160</v>
      </c>
      <c r="J17" s="33">
        <v>277</v>
      </c>
      <c r="K17" s="9"/>
      <c r="L17"/>
      <c r="M17"/>
      <c r="N17"/>
      <c r="O17"/>
      <c r="P17"/>
      <c r="Q17"/>
      <c r="R17"/>
      <c r="T17" s="75"/>
      <c r="U17" s="75"/>
      <c r="V17" s="75"/>
      <c r="W17" s="75"/>
      <c r="X17" s="75"/>
      <c r="Y17" s="75"/>
      <c r="Z17" s="75"/>
      <c r="AI17" s="38"/>
    </row>
    <row r="18" spans="1:35" ht="13.5" customHeight="1" x14ac:dyDescent="0.35">
      <c r="A18" s="172" t="s">
        <v>14</v>
      </c>
      <c r="B18" s="172"/>
      <c r="C18" s="172"/>
      <c r="D18" s="10">
        <v>12</v>
      </c>
      <c r="E18" s="10">
        <v>17565</v>
      </c>
      <c r="F18" s="10">
        <v>0</v>
      </c>
      <c r="G18" s="10">
        <v>17565</v>
      </c>
      <c r="H18" s="11">
        <v>0</v>
      </c>
      <c r="I18" s="33">
        <v>1464</v>
      </c>
      <c r="J18" s="33">
        <v>0</v>
      </c>
      <c r="K18" s="9"/>
      <c r="L18"/>
      <c r="M18"/>
      <c r="N18"/>
      <c r="O18"/>
      <c r="P18"/>
      <c r="Q18"/>
      <c r="R18"/>
      <c r="T18" s="75"/>
      <c r="U18" s="75"/>
      <c r="V18" s="75"/>
      <c r="W18" s="75"/>
      <c r="X18" s="75"/>
      <c r="Y18" s="75"/>
      <c r="Z18" s="75"/>
      <c r="AI18" s="38"/>
    </row>
    <row r="19" spans="1:35" ht="13.5" customHeight="1" x14ac:dyDescent="0.35">
      <c r="A19" s="172" t="s">
        <v>15</v>
      </c>
      <c r="B19" s="172"/>
      <c r="C19" s="172"/>
      <c r="D19" s="10">
        <v>53</v>
      </c>
      <c r="E19" s="10">
        <v>107615</v>
      </c>
      <c r="F19" s="10">
        <v>770</v>
      </c>
      <c r="G19" s="10">
        <v>108385</v>
      </c>
      <c r="H19" s="11">
        <v>0.7</v>
      </c>
      <c r="I19" s="33">
        <v>2030</v>
      </c>
      <c r="J19" s="33">
        <v>15</v>
      </c>
      <c r="K19" s="9"/>
      <c r="L19"/>
      <c r="M19"/>
      <c r="N19"/>
      <c r="O19"/>
      <c r="P19"/>
      <c r="Q19"/>
      <c r="R19"/>
      <c r="T19" s="75"/>
      <c r="U19" s="75"/>
      <c r="V19" s="75"/>
      <c r="W19" s="75"/>
      <c r="X19" s="75"/>
      <c r="Y19" s="75"/>
      <c r="Z19" s="75"/>
      <c r="AI19" s="38"/>
    </row>
    <row r="20" spans="1:35" ht="13.5" customHeight="1" x14ac:dyDescent="0.35">
      <c r="A20" s="172" t="s">
        <v>16</v>
      </c>
      <c r="B20" s="172"/>
      <c r="C20" s="172"/>
      <c r="D20" s="10">
        <v>0</v>
      </c>
      <c r="E20" s="10">
        <v>0</v>
      </c>
      <c r="F20" s="10">
        <v>0</v>
      </c>
      <c r="G20" s="10">
        <v>0</v>
      </c>
      <c r="H20" s="10"/>
      <c r="I20" s="10"/>
      <c r="J20" s="10"/>
      <c r="K20" s="9"/>
      <c r="L20"/>
      <c r="M20"/>
      <c r="N20"/>
      <c r="O20"/>
      <c r="P20"/>
      <c r="Q20"/>
      <c r="R20"/>
      <c r="T20" s="75"/>
      <c r="U20" s="75"/>
      <c r="V20" s="75"/>
      <c r="W20" s="75"/>
      <c r="X20" s="75"/>
      <c r="Y20" s="75"/>
      <c r="Z20" s="75"/>
      <c r="AI20" s="38"/>
    </row>
    <row r="21" spans="1:35" ht="13.5" customHeight="1" x14ac:dyDescent="0.35">
      <c r="A21" s="172" t="s">
        <v>17</v>
      </c>
      <c r="B21" s="172"/>
      <c r="C21" s="172"/>
      <c r="D21" s="10">
        <v>407</v>
      </c>
      <c r="E21" s="10">
        <v>1126995</v>
      </c>
      <c r="F21" s="10">
        <v>56684</v>
      </c>
      <c r="G21" s="10">
        <v>1183679</v>
      </c>
      <c r="H21" s="11">
        <v>4.8</v>
      </c>
      <c r="I21" s="33">
        <v>2769</v>
      </c>
      <c r="J21" s="33">
        <v>139</v>
      </c>
      <c r="K21" s="9"/>
      <c r="L21"/>
      <c r="M21"/>
      <c r="N21"/>
      <c r="O21"/>
      <c r="P21"/>
      <c r="Q21"/>
      <c r="R21"/>
      <c r="T21" s="75"/>
      <c r="U21" s="75"/>
      <c r="V21" s="75"/>
      <c r="W21" s="75"/>
      <c r="X21" s="75"/>
      <c r="Y21" s="75"/>
      <c r="Z21" s="75"/>
      <c r="AI21" s="38"/>
    </row>
    <row r="22" spans="1:35" ht="13.5" customHeight="1" x14ac:dyDescent="0.35">
      <c r="A22" s="172" t="s">
        <v>18</v>
      </c>
      <c r="B22" s="172"/>
      <c r="C22" s="172"/>
      <c r="D22" s="10">
        <v>387</v>
      </c>
      <c r="E22" s="10">
        <v>1368213</v>
      </c>
      <c r="F22" s="10">
        <v>19325</v>
      </c>
      <c r="G22" s="10">
        <v>1387538</v>
      </c>
      <c r="H22" s="11">
        <v>1.4</v>
      </c>
      <c r="I22" s="33">
        <v>3535</v>
      </c>
      <c r="J22" s="33">
        <v>50</v>
      </c>
      <c r="K22" s="9"/>
      <c r="L22"/>
      <c r="M22"/>
      <c r="N22"/>
      <c r="O22"/>
      <c r="P22"/>
      <c r="Q22"/>
      <c r="R22"/>
      <c r="T22" s="75"/>
      <c r="U22" s="75"/>
      <c r="V22" s="75"/>
      <c r="W22" s="75"/>
      <c r="X22" s="75"/>
      <c r="Y22" s="75"/>
      <c r="Z22" s="75"/>
      <c r="AI22" s="38"/>
    </row>
    <row r="23" spans="1:35" ht="13.5" customHeight="1" x14ac:dyDescent="0.35">
      <c r="A23" s="172" t="s">
        <v>19</v>
      </c>
      <c r="B23" s="172"/>
      <c r="C23" s="172"/>
      <c r="D23" s="10">
        <v>0</v>
      </c>
      <c r="E23" s="10">
        <v>0</v>
      </c>
      <c r="F23" s="10">
        <v>0</v>
      </c>
      <c r="G23" s="10">
        <v>0</v>
      </c>
      <c r="H23" s="10"/>
      <c r="I23" s="10"/>
      <c r="J23" s="10"/>
      <c r="K23" s="9"/>
      <c r="L23"/>
      <c r="M23"/>
      <c r="N23"/>
      <c r="O23"/>
      <c r="P23"/>
      <c r="Q23"/>
      <c r="R23"/>
      <c r="T23" s="75"/>
      <c r="U23" s="75"/>
      <c r="V23" s="75"/>
      <c r="W23" s="75"/>
      <c r="X23" s="75"/>
      <c r="Y23" s="75"/>
      <c r="Z23" s="75"/>
      <c r="AI23" s="38"/>
    </row>
    <row r="24" spans="1:35" ht="13.5" customHeight="1" x14ac:dyDescent="0.35">
      <c r="A24" s="172" t="s">
        <v>20</v>
      </c>
      <c r="B24" s="172"/>
      <c r="C24" s="172"/>
      <c r="D24" s="10">
        <v>120</v>
      </c>
      <c r="E24" s="10">
        <v>118937</v>
      </c>
      <c r="F24" s="10">
        <v>0</v>
      </c>
      <c r="G24" s="10">
        <v>118937</v>
      </c>
      <c r="H24" s="10">
        <v>0</v>
      </c>
      <c r="I24" s="10">
        <v>991</v>
      </c>
      <c r="J24" s="10">
        <v>0</v>
      </c>
      <c r="K24" s="9"/>
      <c r="L24"/>
      <c r="M24"/>
      <c r="N24"/>
      <c r="O24"/>
      <c r="P24"/>
      <c r="Q24"/>
      <c r="R24"/>
      <c r="T24" s="75"/>
      <c r="U24" s="75"/>
      <c r="V24" s="75"/>
      <c r="W24" s="75"/>
      <c r="X24" s="75"/>
      <c r="Y24" s="75"/>
      <c r="Z24" s="75"/>
      <c r="AI24" s="38"/>
    </row>
    <row r="25" spans="1:35" ht="13.5" customHeight="1" x14ac:dyDescent="0.35">
      <c r="A25" s="172" t="s">
        <v>21</v>
      </c>
      <c r="B25" s="172"/>
      <c r="C25" s="172"/>
      <c r="D25" s="10">
        <v>500</v>
      </c>
      <c r="E25" s="10">
        <v>1240858</v>
      </c>
      <c r="F25" s="10">
        <v>15158</v>
      </c>
      <c r="G25" s="10">
        <v>1256016</v>
      </c>
      <c r="H25" s="11">
        <v>1.2</v>
      </c>
      <c r="I25" s="33">
        <v>2482</v>
      </c>
      <c r="J25" s="33">
        <v>30</v>
      </c>
      <c r="K25" s="9"/>
      <c r="L25"/>
      <c r="M25"/>
      <c r="N25"/>
      <c r="O25"/>
      <c r="P25"/>
      <c r="Q25"/>
      <c r="R25"/>
      <c r="T25" s="75"/>
      <c r="U25" s="75"/>
      <c r="V25" s="75"/>
      <c r="W25" s="75"/>
      <c r="X25" s="75"/>
      <c r="Y25" s="75"/>
      <c r="Z25" s="75"/>
      <c r="AI25" s="38"/>
    </row>
    <row r="26" spans="1:35" ht="13.5" customHeight="1" x14ac:dyDescent="0.35">
      <c r="A26" s="172" t="s">
        <v>22</v>
      </c>
      <c r="B26" s="172"/>
      <c r="C26" s="172"/>
      <c r="D26" s="10">
        <v>196</v>
      </c>
      <c r="E26" s="10">
        <v>384407</v>
      </c>
      <c r="F26" s="10">
        <v>106871</v>
      </c>
      <c r="G26" s="10">
        <v>491278</v>
      </c>
      <c r="H26" s="11">
        <v>21.8</v>
      </c>
      <c r="I26" s="33">
        <v>1961</v>
      </c>
      <c r="J26" s="33">
        <v>545</v>
      </c>
      <c r="K26" s="9"/>
      <c r="L26"/>
      <c r="M26"/>
      <c r="N26"/>
      <c r="O26"/>
      <c r="P26"/>
      <c r="Q26"/>
      <c r="R26"/>
      <c r="T26" s="75"/>
      <c r="U26" s="75"/>
      <c r="V26" s="75"/>
      <c r="W26" s="75"/>
      <c r="X26" s="75"/>
      <c r="Y26" s="75"/>
      <c r="Z26" s="75"/>
      <c r="AI26" s="38"/>
    </row>
    <row r="27" spans="1:35" ht="13.5" customHeight="1" x14ac:dyDescent="0.35">
      <c r="A27" s="176" t="s">
        <v>23</v>
      </c>
      <c r="B27" s="176"/>
      <c r="C27" s="176"/>
      <c r="D27" s="15">
        <v>2338</v>
      </c>
      <c r="E27" s="15">
        <v>4578674</v>
      </c>
      <c r="F27" s="15">
        <v>896833</v>
      </c>
      <c r="G27" s="15">
        <v>5475507</v>
      </c>
      <c r="H27" s="16">
        <v>16.399999999999999</v>
      </c>
      <c r="I27" s="35">
        <v>1958</v>
      </c>
      <c r="J27" s="35">
        <v>384</v>
      </c>
      <c r="K27" s="9"/>
      <c r="L27"/>
      <c r="M27"/>
      <c r="N27"/>
      <c r="O27"/>
      <c r="P27"/>
      <c r="Q27"/>
      <c r="R27"/>
      <c r="T27" s="75"/>
      <c r="U27" s="75"/>
      <c r="V27" s="75"/>
      <c r="W27" s="75"/>
      <c r="X27" s="75"/>
      <c r="Y27" s="75"/>
      <c r="Z27" s="75"/>
      <c r="AI27" s="38"/>
    </row>
    <row r="28" spans="1:35" ht="13.5" customHeight="1" x14ac:dyDescent="0.35">
      <c r="A28" s="176" t="s">
        <v>24</v>
      </c>
      <c r="B28" s="176"/>
      <c r="C28" s="176"/>
      <c r="D28" s="15">
        <v>3927</v>
      </c>
      <c r="E28" s="15">
        <v>18462061</v>
      </c>
      <c r="F28" s="15">
        <v>567199</v>
      </c>
      <c r="G28" s="15">
        <v>19029260</v>
      </c>
      <c r="H28" s="16">
        <v>3</v>
      </c>
      <c r="I28" s="35">
        <v>4701</v>
      </c>
      <c r="J28" s="35">
        <v>144</v>
      </c>
      <c r="K28" s="9"/>
      <c r="L28"/>
      <c r="M28"/>
      <c r="N28"/>
      <c r="O28"/>
      <c r="P28"/>
      <c r="Q28"/>
      <c r="R28"/>
      <c r="T28" s="75"/>
      <c r="U28" s="75"/>
      <c r="V28" s="75"/>
      <c r="W28" s="75"/>
      <c r="X28" s="75"/>
      <c r="Y28" s="75"/>
      <c r="Z28" s="75"/>
      <c r="AI28" s="38"/>
    </row>
    <row r="29" spans="1:35" ht="13.5" customHeight="1" x14ac:dyDescent="0.35">
      <c r="A29" s="176" t="s">
        <v>25</v>
      </c>
      <c r="B29" s="176"/>
      <c r="C29" s="176"/>
      <c r="D29" s="15">
        <v>1206</v>
      </c>
      <c r="E29" s="15">
        <v>3568497</v>
      </c>
      <c r="F29" s="15">
        <v>707012</v>
      </c>
      <c r="G29" s="15">
        <v>4275509</v>
      </c>
      <c r="H29" s="16">
        <v>16.5</v>
      </c>
      <c r="I29" s="35">
        <v>2959</v>
      </c>
      <c r="J29" s="35">
        <v>586</v>
      </c>
      <c r="K29" s="9"/>
      <c r="L29"/>
      <c r="M29"/>
      <c r="N29"/>
      <c r="O29"/>
      <c r="P29"/>
      <c r="Q29"/>
      <c r="R29"/>
      <c r="T29" s="75"/>
      <c r="U29" s="75"/>
      <c r="V29" s="75"/>
      <c r="W29" s="75"/>
      <c r="X29" s="75"/>
      <c r="Y29" s="75"/>
      <c r="Z29" s="75"/>
      <c r="AI29" s="38"/>
    </row>
    <row r="30" spans="1:35" ht="13.5" customHeight="1" x14ac:dyDescent="0.35">
      <c r="A30" s="176" t="s">
        <v>26</v>
      </c>
      <c r="B30" s="176"/>
      <c r="C30" s="176"/>
      <c r="D30" s="15">
        <v>967</v>
      </c>
      <c r="E30" s="15">
        <v>2721760</v>
      </c>
      <c r="F30" s="15">
        <v>76779</v>
      </c>
      <c r="G30" s="15">
        <v>2798539</v>
      </c>
      <c r="H30" s="16">
        <v>2.7</v>
      </c>
      <c r="I30" s="35">
        <v>2815</v>
      </c>
      <c r="J30" s="35">
        <v>79</v>
      </c>
      <c r="K30" s="9"/>
      <c r="L30"/>
      <c r="M30"/>
      <c r="N30"/>
      <c r="O30"/>
      <c r="P30"/>
      <c r="Q30"/>
      <c r="R30"/>
      <c r="T30" s="75"/>
      <c r="U30" s="75"/>
      <c r="V30" s="75"/>
      <c r="W30" s="75"/>
      <c r="X30" s="75"/>
      <c r="Y30" s="75"/>
      <c r="Z30" s="75"/>
      <c r="AI30" s="38"/>
    </row>
    <row r="31" spans="1:35" ht="13.5" customHeight="1" x14ac:dyDescent="0.35">
      <c r="A31" s="176" t="s">
        <v>27</v>
      </c>
      <c r="B31" s="176"/>
      <c r="C31" s="176"/>
      <c r="D31" s="15">
        <v>696</v>
      </c>
      <c r="E31" s="15">
        <v>1625265</v>
      </c>
      <c r="F31" s="15">
        <v>122029</v>
      </c>
      <c r="G31" s="15">
        <v>1747294</v>
      </c>
      <c r="H31" s="16">
        <v>7</v>
      </c>
      <c r="I31" s="35">
        <v>2335</v>
      </c>
      <c r="J31" s="35">
        <v>175</v>
      </c>
      <c r="K31" s="9"/>
      <c r="L31"/>
      <c r="M31"/>
      <c r="N31"/>
      <c r="O31"/>
      <c r="P31"/>
      <c r="Q31"/>
      <c r="R31"/>
      <c r="T31" s="75"/>
      <c r="U31" s="75"/>
      <c r="V31" s="75"/>
      <c r="W31" s="75"/>
      <c r="X31" s="75"/>
      <c r="Y31" s="75"/>
      <c r="Z31" s="75"/>
      <c r="AI31" s="38"/>
    </row>
    <row r="32" spans="1:35" s="3" customFormat="1" ht="13.5" customHeight="1" x14ac:dyDescent="0.35">
      <c r="A32" s="177" t="s">
        <v>28</v>
      </c>
      <c r="B32" s="177"/>
      <c r="C32" s="177"/>
      <c r="D32" s="15">
        <v>9134</v>
      </c>
      <c r="E32" s="15">
        <v>30956257</v>
      </c>
      <c r="F32" s="15">
        <v>2369852</v>
      </c>
      <c r="G32" s="15">
        <v>33326109</v>
      </c>
      <c r="H32" s="16">
        <v>7.1</v>
      </c>
      <c r="I32" s="35">
        <v>3389</v>
      </c>
      <c r="J32" s="35">
        <v>259</v>
      </c>
      <c r="K32" s="71"/>
      <c r="L32"/>
      <c r="M32"/>
      <c r="N32"/>
      <c r="O32"/>
      <c r="P32"/>
      <c r="Q32"/>
      <c r="R32"/>
      <c r="T32" s="75"/>
      <c r="U32" s="75"/>
      <c r="V32" s="75"/>
      <c r="W32" s="75"/>
      <c r="X32" s="75"/>
      <c r="Y32" s="75"/>
      <c r="Z32" s="75"/>
      <c r="AI32" s="44"/>
    </row>
    <row r="33" spans="1:35" s="47" customFormat="1" ht="21.65" customHeight="1" x14ac:dyDescent="0.25">
      <c r="A33" s="140" t="s">
        <v>32</v>
      </c>
      <c r="B33" s="168" t="s">
        <v>109</v>
      </c>
      <c r="C33" s="168"/>
      <c r="D33" s="168"/>
      <c r="E33" s="168"/>
      <c r="F33" s="168"/>
      <c r="G33" s="168"/>
      <c r="H33" s="168"/>
      <c r="I33" s="168"/>
      <c r="J33" s="168"/>
      <c r="K33" s="46"/>
      <c r="L33" s="77"/>
      <c r="M33" s="77"/>
      <c r="N33" s="77"/>
      <c r="O33" s="77"/>
      <c r="P33" s="77"/>
      <c r="Q33" s="77"/>
      <c r="R33" s="77"/>
      <c r="S33" s="46"/>
      <c r="T33" s="46"/>
    </row>
    <row r="34" spans="1:35" s="50" customFormat="1" x14ac:dyDescent="0.35">
      <c r="A34" s="48" t="s">
        <v>33</v>
      </c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K34" s="49"/>
      <c r="L34" s="51"/>
      <c r="M34" s="51"/>
      <c r="N34" s="51"/>
      <c r="O34" s="51"/>
      <c r="P34" s="51"/>
      <c r="Q34" s="51"/>
      <c r="R34" s="51"/>
      <c r="S34" s="49"/>
      <c r="T34" s="49"/>
      <c r="U34" s="49"/>
    </row>
    <row r="35" spans="1:35" x14ac:dyDescent="0.35">
      <c r="A35" s="19"/>
      <c r="B35" s="196"/>
      <c r="C35" s="196"/>
      <c r="D35" s="196"/>
      <c r="E35" s="196"/>
      <c r="F35" s="196"/>
      <c r="G35" s="196"/>
      <c r="H35" s="196"/>
      <c r="I35" s="196"/>
      <c r="J35" s="196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35" s="84" customFormat="1" x14ac:dyDescent="0.35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</row>
    <row r="37" spans="1:35" s="113" customFormat="1" ht="13.5" customHeight="1" x14ac:dyDescent="0.35">
      <c r="A37" s="176"/>
      <c r="B37" s="176"/>
      <c r="C37" s="176"/>
      <c r="D37" s="15"/>
      <c r="E37" s="15"/>
      <c r="F37" s="15"/>
      <c r="G37" s="15"/>
      <c r="H37" s="16"/>
      <c r="I37" s="35"/>
      <c r="J37" s="35"/>
      <c r="K37" s="124"/>
      <c r="L37" s="125"/>
      <c r="M37" s="125"/>
      <c r="N37" s="125"/>
      <c r="O37" s="125"/>
      <c r="P37" s="125"/>
      <c r="Q37" s="125"/>
      <c r="R37" s="125"/>
      <c r="T37" s="114"/>
      <c r="U37" s="114"/>
      <c r="V37" s="114"/>
      <c r="W37" s="114"/>
      <c r="X37" s="114"/>
      <c r="Y37" s="114"/>
      <c r="Z37" s="114"/>
      <c r="AI37" s="44"/>
    </row>
    <row r="38" spans="1:35" s="84" customFormat="1" x14ac:dyDescent="0.35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</row>
    <row r="39" spans="1:35" s="84" customFormat="1" x14ac:dyDescent="0.35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</row>
    <row r="40" spans="1:35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35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35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35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35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35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35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35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35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</sheetData>
  <sheetProtection selectLockedCells="1" selectUnlockedCells="1"/>
  <mergeCells count="42">
    <mergeCell ref="B35:J35"/>
    <mergeCell ref="A27:C27"/>
    <mergeCell ref="A28:C28"/>
    <mergeCell ref="A29:C29"/>
    <mergeCell ref="A30:C30"/>
    <mergeCell ref="A31:C31"/>
    <mergeCell ref="A32:C32"/>
    <mergeCell ref="A26:C26"/>
    <mergeCell ref="B33:J33"/>
    <mergeCell ref="B34:J34"/>
    <mergeCell ref="A21:C21"/>
    <mergeCell ref="A22:C22"/>
    <mergeCell ref="A23:C23"/>
    <mergeCell ref="A24:C24"/>
    <mergeCell ref="A25:C25"/>
    <mergeCell ref="A15:C15"/>
    <mergeCell ref="A16:C16"/>
    <mergeCell ref="E2:E3"/>
    <mergeCell ref="L1:M1"/>
    <mergeCell ref="F2:F3"/>
    <mergeCell ref="A12:C12"/>
    <mergeCell ref="A13:C13"/>
    <mergeCell ref="A9:C9"/>
    <mergeCell ref="A10:C10"/>
    <mergeCell ref="A11:C11"/>
    <mergeCell ref="D2:D3"/>
    <mergeCell ref="A37:C37"/>
    <mergeCell ref="A1:B1"/>
    <mergeCell ref="A2:C3"/>
    <mergeCell ref="A5:C5"/>
    <mergeCell ref="A6:C6"/>
    <mergeCell ref="A8:C8"/>
    <mergeCell ref="C1:J1"/>
    <mergeCell ref="I2:J2"/>
    <mergeCell ref="A7:C7"/>
    <mergeCell ref="G2:G3"/>
    <mergeCell ref="A17:C17"/>
    <mergeCell ref="A18:C18"/>
    <mergeCell ref="A19:C19"/>
    <mergeCell ref="A20:C20"/>
    <mergeCell ref="H2:H3"/>
    <mergeCell ref="A14:C14"/>
  </mergeCells>
  <phoneticPr fontId="25" type="noConversion"/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6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54"/>
  <sheetViews>
    <sheetView zoomScaleNormal="130" workbookViewId="0">
      <selection activeCell="G7" sqref="G7"/>
    </sheetView>
  </sheetViews>
  <sheetFormatPr defaultRowHeight="6" customHeight="1" x14ac:dyDescent="0.35"/>
  <cols>
    <col min="1" max="1" width="3.54296875" style="5" customWidth="1"/>
    <col min="2" max="2" width="8.26953125" style="5" customWidth="1"/>
    <col min="3" max="3" width="17.26953125" style="5" customWidth="1"/>
    <col min="4" max="4" width="28.7265625" style="5" customWidth="1"/>
    <col min="5" max="5" width="27.54296875" style="5" customWidth="1"/>
    <col min="6" max="241" width="9.26953125" style="5"/>
  </cols>
  <sheetData>
    <row r="1" spans="1:20" ht="13.5" x14ac:dyDescent="0.35">
      <c r="A1" s="198" t="s">
        <v>55</v>
      </c>
      <c r="B1" s="198"/>
      <c r="C1" s="184" t="s">
        <v>173</v>
      </c>
      <c r="D1" s="184"/>
      <c r="E1" s="184"/>
    </row>
    <row r="2" spans="1:20" ht="24" customHeight="1" x14ac:dyDescent="0.35">
      <c r="A2" s="186" t="s">
        <v>29</v>
      </c>
      <c r="B2" s="186"/>
      <c r="C2" s="186"/>
      <c r="D2" s="20" t="s">
        <v>40</v>
      </c>
      <c r="E2" s="22" t="s">
        <v>78</v>
      </c>
      <c r="F2" s="23"/>
      <c r="G2" s="154" t="s">
        <v>147</v>
      </c>
      <c r="H2" s="154"/>
      <c r="I2"/>
      <c r="J2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3.5" customHeight="1" x14ac:dyDescent="0.35">
      <c r="A3" s="187" t="s">
        <v>2</v>
      </c>
      <c r="B3" s="187"/>
      <c r="C3" s="187"/>
      <c r="D3" s="106">
        <v>6.9</v>
      </c>
      <c r="E3" s="106">
        <v>0.7</v>
      </c>
      <c r="F3" s="23"/>
      <c r="G3"/>
      <c r="H3"/>
      <c r="I3" s="111"/>
      <c r="J3"/>
      <c r="K3"/>
      <c r="L3" s="104"/>
      <c r="M3" s="97"/>
      <c r="N3" s="105"/>
      <c r="O3" s="23"/>
      <c r="P3" s="23"/>
      <c r="Q3" s="23"/>
      <c r="R3" s="23"/>
      <c r="S3" s="23"/>
      <c r="T3" s="23"/>
    </row>
    <row r="4" spans="1:20" ht="13.5" customHeight="1" x14ac:dyDescent="0.35">
      <c r="A4" s="181" t="s">
        <v>3</v>
      </c>
      <c r="B4" s="181"/>
      <c r="C4" s="181"/>
      <c r="D4" s="106">
        <v>32.4</v>
      </c>
      <c r="E4" s="106">
        <v>0.8</v>
      </c>
      <c r="F4" s="23"/>
      <c r="G4"/>
      <c r="H4"/>
      <c r="I4" s="111"/>
      <c r="J4"/>
      <c r="K4"/>
      <c r="L4" s="104"/>
      <c r="M4" s="97"/>
      <c r="N4" s="105"/>
      <c r="O4" s="23"/>
      <c r="P4" s="23"/>
      <c r="Q4" s="23"/>
      <c r="R4" s="23"/>
      <c r="S4" s="23"/>
      <c r="T4" s="23"/>
    </row>
    <row r="5" spans="1:20" ht="13.5" customHeight="1" x14ac:dyDescent="0.35">
      <c r="A5" s="181" t="s">
        <v>9</v>
      </c>
      <c r="B5" s="181"/>
      <c r="C5" s="181"/>
      <c r="D5" s="106">
        <v>8.5</v>
      </c>
      <c r="E5" s="106">
        <v>0.8</v>
      </c>
      <c r="F5" s="23"/>
      <c r="G5"/>
      <c r="H5"/>
      <c r="I5" s="111"/>
      <c r="J5"/>
      <c r="K5"/>
      <c r="L5" s="104"/>
      <c r="M5" s="97"/>
      <c r="N5" s="105"/>
      <c r="O5" s="23"/>
      <c r="P5" s="23"/>
      <c r="Q5" s="23"/>
      <c r="R5" s="23"/>
      <c r="S5" s="23"/>
      <c r="T5" s="23"/>
    </row>
    <row r="6" spans="1:20" ht="13.5" customHeight="1" x14ac:dyDescent="0.35">
      <c r="A6" s="181" t="s">
        <v>4</v>
      </c>
      <c r="B6" s="181"/>
      <c r="C6" s="181"/>
      <c r="D6" s="106">
        <v>16.3</v>
      </c>
      <c r="E6" s="106">
        <v>0.7</v>
      </c>
      <c r="F6" s="23"/>
      <c r="G6"/>
      <c r="H6"/>
      <c r="I6" s="111"/>
      <c r="J6"/>
      <c r="K6"/>
      <c r="L6" s="104"/>
      <c r="M6" s="97"/>
      <c r="N6" s="105"/>
      <c r="O6" s="23"/>
      <c r="P6" s="23"/>
      <c r="Q6" s="23"/>
      <c r="R6" s="23"/>
      <c r="S6" s="23"/>
      <c r="T6" s="23"/>
    </row>
    <row r="7" spans="1:20" ht="13.5" customHeight="1" x14ac:dyDescent="0.35">
      <c r="A7" s="182" t="s">
        <v>36</v>
      </c>
      <c r="B7" s="182"/>
      <c r="C7" s="182"/>
      <c r="D7" s="106">
        <v>63.9</v>
      </c>
      <c r="E7" s="106">
        <v>5.7</v>
      </c>
      <c r="F7" s="28"/>
      <c r="G7"/>
      <c r="H7"/>
      <c r="I7" s="111"/>
      <c r="J7"/>
      <c r="K7"/>
      <c r="L7" s="104"/>
      <c r="M7" s="97"/>
      <c r="N7" s="105"/>
      <c r="O7" s="23"/>
      <c r="P7" s="23"/>
      <c r="Q7" s="23"/>
      <c r="R7" s="23"/>
      <c r="S7" s="23"/>
      <c r="T7" s="23"/>
    </row>
    <row r="8" spans="1:20" ht="13.5" customHeight="1" x14ac:dyDescent="0.35">
      <c r="A8" s="183" t="s">
        <v>79</v>
      </c>
      <c r="B8" s="183"/>
      <c r="C8" s="183"/>
      <c r="D8" s="94"/>
      <c r="E8" s="107">
        <v>7.4</v>
      </c>
      <c r="F8" s="23"/>
      <c r="G8"/>
      <c r="H8"/>
      <c r="I8" s="111"/>
      <c r="J8"/>
      <c r="K8"/>
      <c r="L8" s="104"/>
      <c r="M8" s="97"/>
      <c r="N8" s="105"/>
      <c r="O8" s="23"/>
      <c r="P8" s="23"/>
      <c r="Q8" s="23"/>
      <c r="R8" s="23"/>
      <c r="S8" s="23"/>
      <c r="T8" s="23"/>
    </row>
    <row r="9" spans="1:20" ht="13.5" customHeight="1" x14ac:dyDescent="0.35">
      <c r="A9" s="183" t="s">
        <v>6</v>
      </c>
      <c r="B9" s="183"/>
      <c r="C9" s="183"/>
      <c r="D9" s="107">
        <v>63.9</v>
      </c>
      <c r="E9" s="107">
        <v>3.6</v>
      </c>
      <c r="F9" s="23"/>
      <c r="G9"/>
      <c r="H9"/>
      <c r="I9" s="111"/>
      <c r="J9"/>
      <c r="K9"/>
      <c r="L9" s="104"/>
      <c r="M9" s="97"/>
      <c r="N9" s="105"/>
      <c r="O9" s="23"/>
      <c r="P9" s="23"/>
      <c r="Q9" s="23"/>
      <c r="R9" s="23"/>
      <c r="S9" s="23"/>
      <c r="T9" s="23"/>
    </row>
    <row r="10" spans="1:20" ht="13.5" customHeight="1" x14ac:dyDescent="0.35">
      <c r="A10" s="181" t="s">
        <v>7</v>
      </c>
      <c r="B10" s="181"/>
      <c r="C10" s="181"/>
      <c r="D10" s="106">
        <v>6.6</v>
      </c>
      <c r="E10" s="106">
        <v>0.3</v>
      </c>
      <c r="F10" s="23"/>
      <c r="G10"/>
      <c r="H10"/>
      <c r="I10" s="111"/>
      <c r="J10"/>
      <c r="K10"/>
      <c r="L10" s="104"/>
      <c r="M10" s="97"/>
      <c r="N10" s="105"/>
      <c r="O10" s="23"/>
      <c r="P10" s="23"/>
      <c r="Q10" s="23"/>
      <c r="R10" s="23"/>
      <c r="S10" s="23"/>
      <c r="T10" s="23"/>
    </row>
    <row r="11" spans="1:20" ht="13.5" customHeight="1" x14ac:dyDescent="0.35">
      <c r="A11" s="181" t="s">
        <v>30</v>
      </c>
      <c r="B11" s="181"/>
      <c r="C11" s="181"/>
      <c r="D11" s="106">
        <v>62.8</v>
      </c>
      <c r="E11" s="106">
        <v>2.2999999999999998</v>
      </c>
      <c r="F11" s="23"/>
      <c r="G11"/>
      <c r="H11"/>
      <c r="I11" s="111"/>
      <c r="J11"/>
      <c r="K11"/>
      <c r="L11" s="104"/>
      <c r="M11" s="97"/>
      <c r="N11" s="105"/>
      <c r="O11" s="23"/>
      <c r="P11" s="23"/>
      <c r="Q11" s="23"/>
      <c r="R11" s="23"/>
      <c r="S11" s="23"/>
      <c r="T11" s="23"/>
    </row>
    <row r="12" spans="1:20" ht="13.5" customHeight="1" x14ac:dyDescent="0.35">
      <c r="A12" s="181" t="s">
        <v>31</v>
      </c>
      <c r="B12" s="181"/>
      <c r="C12" s="181"/>
      <c r="D12" s="106">
        <v>27.9</v>
      </c>
      <c r="E12" s="106">
        <v>1.7</v>
      </c>
      <c r="F12" s="23"/>
      <c r="G12"/>
      <c r="H12"/>
      <c r="I12" s="111"/>
      <c r="J12"/>
      <c r="K12"/>
      <c r="L12" s="104"/>
      <c r="M12" s="97"/>
      <c r="N12" s="105"/>
      <c r="O12" s="23"/>
      <c r="P12" s="23"/>
      <c r="Q12" s="23"/>
      <c r="R12" s="23"/>
      <c r="S12" s="23"/>
      <c r="T12" s="23"/>
    </row>
    <row r="13" spans="1:20" ht="13.5" customHeight="1" x14ac:dyDescent="0.35">
      <c r="A13" s="181" t="s">
        <v>11</v>
      </c>
      <c r="B13" s="181"/>
      <c r="C13" s="181"/>
      <c r="D13" s="106">
        <v>14.3</v>
      </c>
      <c r="E13" s="106">
        <v>1</v>
      </c>
      <c r="F13" s="23"/>
      <c r="G13"/>
      <c r="H13"/>
      <c r="I13" s="111"/>
      <c r="J13"/>
      <c r="K13"/>
      <c r="L13" s="104"/>
      <c r="M13" s="97"/>
      <c r="N13" s="105"/>
      <c r="O13" s="23"/>
      <c r="P13" s="23"/>
      <c r="Q13" s="23"/>
      <c r="R13" s="23"/>
      <c r="S13" s="23"/>
      <c r="T13" s="23"/>
    </row>
    <row r="14" spans="1:20" ht="13.5" customHeight="1" x14ac:dyDescent="0.35">
      <c r="A14" s="181" t="s">
        <v>12</v>
      </c>
      <c r="B14" s="181"/>
      <c r="C14" s="181"/>
      <c r="D14" s="106">
        <v>15.2</v>
      </c>
      <c r="E14" s="106">
        <v>1.1000000000000001</v>
      </c>
      <c r="F14" s="23"/>
      <c r="G14"/>
      <c r="H14"/>
      <c r="I14" s="111"/>
      <c r="J14"/>
      <c r="K14"/>
      <c r="L14" s="104"/>
      <c r="M14" s="97"/>
      <c r="N14" s="105"/>
      <c r="O14" s="23"/>
      <c r="P14" s="23"/>
      <c r="Q14" s="23"/>
      <c r="R14" s="23"/>
      <c r="S14" s="23"/>
      <c r="T14" s="23"/>
    </row>
    <row r="15" spans="1:20" ht="13.5" customHeight="1" x14ac:dyDescent="0.35">
      <c r="A15" s="181" t="s">
        <v>13</v>
      </c>
      <c r="B15" s="181"/>
      <c r="C15" s="181"/>
      <c r="D15" s="106">
        <v>12</v>
      </c>
      <c r="E15" s="106">
        <v>1.2</v>
      </c>
      <c r="F15" s="23"/>
      <c r="G15"/>
      <c r="H15"/>
      <c r="I15" s="111"/>
      <c r="J15"/>
      <c r="K15"/>
      <c r="L15" s="104"/>
      <c r="M15" s="97"/>
      <c r="N15" s="105"/>
      <c r="O15" s="23"/>
      <c r="P15" s="23"/>
      <c r="Q15" s="23"/>
      <c r="R15" s="23"/>
      <c r="S15" s="23"/>
      <c r="T15" s="23"/>
    </row>
    <row r="16" spans="1:20" ht="13.5" customHeight="1" x14ac:dyDescent="0.35">
      <c r="A16" s="181" t="s">
        <v>14</v>
      </c>
      <c r="B16" s="181"/>
      <c r="C16" s="181"/>
      <c r="D16" s="106">
        <v>1.6</v>
      </c>
      <c r="E16" s="106">
        <v>0</v>
      </c>
      <c r="F16" s="23"/>
      <c r="G16"/>
      <c r="H16"/>
      <c r="I16" s="111"/>
      <c r="J16"/>
      <c r="K16"/>
      <c r="L16" s="104"/>
      <c r="M16" s="97"/>
      <c r="N16" s="105"/>
      <c r="O16" s="23"/>
      <c r="P16" s="23"/>
      <c r="Q16" s="23"/>
      <c r="R16" s="23"/>
      <c r="S16" s="23"/>
      <c r="T16" s="23"/>
    </row>
    <row r="17" spans="1:20" ht="13.5" customHeight="1" x14ac:dyDescent="0.35">
      <c r="A17" s="181" t="s">
        <v>15</v>
      </c>
      <c r="B17" s="181"/>
      <c r="C17" s="181"/>
      <c r="D17" s="106">
        <v>8.9</v>
      </c>
      <c r="E17" s="106">
        <v>0.2</v>
      </c>
      <c r="F17" s="23"/>
      <c r="G17"/>
      <c r="H17"/>
      <c r="I17" s="111"/>
      <c r="J17"/>
      <c r="K17"/>
      <c r="L17" s="104"/>
      <c r="M17" s="97"/>
      <c r="N17" s="105"/>
      <c r="O17" s="23"/>
      <c r="P17" s="23"/>
      <c r="Q17" s="23"/>
      <c r="R17" s="23"/>
      <c r="S17" s="23"/>
      <c r="T17" s="23"/>
    </row>
    <row r="18" spans="1:20" ht="13.5" customHeight="1" x14ac:dyDescent="0.35">
      <c r="A18" s="181" t="s">
        <v>16</v>
      </c>
      <c r="B18" s="181"/>
      <c r="C18" s="181"/>
      <c r="D18" s="106">
        <v>0</v>
      </c>
      <c r="E18" s="106">
        <v>0</v>
      </c>
      <c r="F18" s="23"/>
      <c r="G18"/>
      <c r="H18"/>
      <c r="I18" s="111"/>
      <c r="J18"/>
      <c r="K18"/>
      <c r="L18" s="104"/>
      <c r="M18" s="97"/>
      <c r="N18" s="105"/>
      <c r="O18" s="23"/>
      <c r="P18" s="23"/>
      <c r="Q18" s="23"/>
      <c r="R18" s="23"/>
      <c r="S18" s="23"/>
      <c r="T18" s="23"/>
    </row>
    <row r="19" spans="1:20" ht="13.5" customHeight="1" x14ac:dyDescent="0.35">
      <c r="A19" s="181" t="s">
        <v>17</v>
      </c>
      <c r="B19" s="181"/>
      <c r="C19" s="181"/>
      <c r="D19" s="106">
        <v>27.1</v>
      </c>
      <c r="E19" s="106">
        <v>0.3</v>
      </c>
      <c r="F19" s="23"/>
      <c r="G19"/>
      <c r="H19"/>
      <c r="I19" s="111"/>
      <c r="J19"/>
      <c r="K19"/>
      <c r="L19" s="104"/>
      <c r="M19" s="97"/>
      <c r="N19" s="105"/>
      <c r="O19" s="23"/>
      <c r="P19" s="23"/>
      <c r="Q19" s="23"/>
      <c r="R19" s="23"/>
      <c r="S19" s="23"/>
      <c r="T19" s="23"/>
    </row>
    <row r="20" spans="1:20" ht="13.5" customHeight="1" x14ac:dyDescent="0.35">
      <c r="A20" s="181" t="s">
        <v>18</v>
      </c>
      <c r="B20" s="181"/>
      <c r="C20" s="181"/>
      <c r="D20" s="106">
        <v>16</v>
      </c>
      <c r="E20" s="106">
        <v>0.5</v>
      </c>
      <c r="F20" s="23"/>
      <c r="G20"/>
      <c r="H20"/>
      <c r="I20" s="111"/>
      <c r="J20"/>
      <c r="K20"/>
      <c r="L20" s="104"/>
      <c r="M20" s="97"/>
      <c r="N20" s="105"/>
      <c r="O20" s="23"/>
      <c r="P20" s="23"/>
      <c r="Q20" s="23"/>
      <c r="R20" s="23"/>
      <c r="S20" s="23"/>
      <c r="T20" s="23"/>
    </row>
    <row r="21" spans="1:20" ht="13.5" customHeight="1" x14ac:dyDescent="0.35">
      <c r="A21" s="181" t="s">
        <v>19</v>
      </c>
      <c r="B21" s="181"/>
      <c r="C21" s="181"/>
      <c r="D21" s="106">
        <v>0.8</v>
      </c>
      <c r="E21" s="106">
        <v>0</v>
      </c>
      <c r="F21" s="23"/>
      <c r="G21"/>
      <c r="H21"/>
      <c r="I21" s="111"/>
      <c r="J21"/>
      <c r="K21"/>
      <c r="L21" s="104"/>
      <c r="M21" s="97"/>
      <c r="N21" s="105"/>
      <c r="O21" s="23"/>
      <c r="P21" s="23"/>
      <c r="Q21" s="23"/>
      <c r="R21" s="23"/>
      <c r="S21" s="23"/>
      <c r="T21" s="23"/>
    </row>
    <row r="22" spans="1:20" ht="13.5" customHeight="1" x14ac:dyDescent="0.35">
      <c r="A22" s="181" t="s">
        <v>20</v>
      </c>
      <c r="B22" s="181"/>
      <c r="C22" s="181"/>
      <c r="D22" s="106">
        <v>2</v>
      </c>
      <c r="E22" s="106">
        <v>0.3</v>
      </c>
      <c r="F22" s="23"/>
      <c r="G22"/>
      <c r="H22"/>
      <c r="I22" s="111"/>
      <c r="J22"/>
      <c r="K22"/>
      <c r="L22" s="104"/>
      <c r="M22" s="97"/>
      <c r="N22" s="105"/>
      <c r="O22" s="23"/>
      <c r="P22" s="23"/>
      <c r="Q22" s="23"/>
      <c r="R22" s="23"/>
      <c r="S22" s="23"/>
      <c r="T22" s="23"/>
    </row>
    <row r="23" spans="1:20" ht="13.5" customHeight="1" x14ac:dyDescent="0.35">
      <c r="A23" s="181" t="s">
        <v>21</v>
      </c>
      <c r="B23" s="181"/>
      <c r="C23" s="181"/>
      <c r="D23" s="106">
        <v>14.3</v>
      </c>
      <c r="E23" s="106">
        <v>0.4</v>
      </c>
      <c r="F23" s="23"/>
      <c r="G23"/>
      <c r="H23"/>
      <c r="I23" s="111"/>
      <c r="J23"/>
      <c r="K23"/>
      <c r="L23" s="104"/>
      <c r="M23" s="97"/>
      <c r="N23" s="105"/>
      <c r="O23" s="23"/>
      <c r="P23" s="23"/>
      <c r="Q23" s="23"/>
      <c r="R23" s="23"/>
      <c r="S23" s="23"/>
      <c r="T23" s="23"/>
    </row>
    <row r="24" spans="1:20" ht="13.5" customHeight="1" x14ac:dyDescent="0.35">
      <c r="A24" s="181" t="s">
        <v>22</v>
      </c>
      <c r="B24" s="181"/>
      <c r="C24" s="181"/>
      <c r="D24" s="106">
        <v>4.5</v>
      </c>
      <c r="E24" s="106">
        <v>0.8</v>
      </c>
      <c r="F24" s="23"/>
      <c r="G24"/>
      <c r="H24"/>
      <c r="I24" s="111"/>
      <c r="J24"/>
      <c r="K24"/>
      <c r="L24" s="104"/>
      <c r="M24" s="97"/>
      <c r="N24" s="105"/>
      <c r="O24" s="23"/>
      <c r="P24" s="23"/>
      <c r="Q24" s="23"/>
      <c r="R24" s="23"/>
      <c r="S24" s="23"/>
      <c r="T24" s="23"/>
    </row>
    <row r="25" spans="1:20" ht="13.5" customHeight="1" x14ac:dyDescent="0.35">
      <c r="A25" s="189" t="s">
        <v>23</v>
      </c>
      <c r="B25" s="189"/>
      <c r="C25" s="189"/>
      <c r="D25" s="108">
        <v>12.4</v>
      </c>
      <c r="E25" s="108">
        <v>0.7</v>
      </c>
      <c r="F25" s="23"/>
      <c r="G25"/>
      <c r="H25"/>
      <c r="I25" s="111"/>
      <c r="J25"/>
      <c r="K25"/>
      <c r="L25" s="104"/>
      <c r="M25" s="97"/>
      <c r="N25" s="105"/>
      <c r="O25" s="23"/>
      <c r="P25" s="23"/>
      <c r="Q25" s="23"/>
      <c r="R25" s="23"/>
      <c r="S25" s="23"/>
      <c r="T25" s="23"/>
    </row>
    <row r="26" spans="1:20" ht="13.5" customHeight="1" x14ac:dyDescent="0.35">
      <c r="A26" s="189" t="s">
        <v>24</v>
      </c>
      <c r="B26" s="189"/>
      <c r="C26" s="189"/>
      <c r="D26" s="108">
        <v>29</v>
      </c>
      <c r="E26" s="108">
        <v>1.6</v>
      </c>
      <c r="F26" s="23"/>
      <c r="G26"/>
      <c r="H26"/>
      <c r="I26" s="111"/>
      <c r="J26"/>
      <c r="K26"/>
      <c r="L26" s="104"/>
      <c r="M26" s="97"/>
      <c r="N26" s="105"/>
      <c r="O26" s="23"/>
      <c r="P26" s="23"/>
      <c r="Q26" s="23"/>
      <c r="R26" s="23"/>
      <c r="S26" s="23"/>
      <c r="T26" s="23"/>
    </row>
    <row r="27" spans="1:20" ht="13.5" customHeight="1" x14ac:dyDescent="0.35">
      <c r="A27" s="189" t="s">
        <v>25</v>
      </c>
      <c r="B27" s="189"/>
      <c r="C27" s="189"/>
      <c r="D27" s="108">
        <v>8.9</v>
      </c>
      <c r="E27" s="108">
        <v>0.5</v>
      </c>
      <c r="F27" s="23"/>
      <c r="G27"/>
      <c r="H27"/>
      <c r="I27" s="111"/>
      <c r="J27"/>
      <c r="K27"/>
      <c r="L27" s="104"/>
      <c r="M27" s="97"/>
      <c r="N27" s="105"/>
      <c r="O27" s="23"/>
      <c r="P27" s="23"/>
      <c r="Q27" s="23"/>
      <c r="R27" s="23"/>
      <c r="S27" s="23"/>
      <c r="T27" s="23"/>
    </row>
    <row r="28" spans="1:20" ht="13.5" customHeight="1" x14ac:dyDescent="0.35">
      <c r="A28" s="189" t="s">
        <v>26</v>
      </c>
      <c r="B28" s="189"/>
      <c r="C28" s="189"/>
      <c r="D28" s="108">
        <v>12.7</v>
      </c>
      <c r="E28" s="108">
        <v>0.3</v>
      </c>
      <c r="F28" s="23"/>
      <c r="G28"/>
      <c r="H28"/>
      <c r="I28" s="111"/>
      <c r="J28"/>
      <c r="K28"/>
      <c r="L28" s="104"/>
      <c r="M28" s="97"/>
      <c r="N28" s="105"/>
      <c r="O28" s="23"/>
      <c r="P28" s="23"/>
      <c r="Q28" s="23"/>
      <c r="R28" s="23"/>
      <c r="S28" s="23"/>
      <c r="T28" s="23"/>
    </row>
    <row r="29" spans="1:20" ht="13.5" customHeight="1" x14ac:dyDescent="0.35">
      <c r="A29" s="189" t="s">
        <v>27</v>
      </c>
      <c r="B29" s="189"/>
      <c r="C29" s="189"/>
      <c r="D29" s="108">
        <v>9.5</v>
      </c>
      <c r="E29" s="108">
        <v>0.5</v>
      </c>
      <c r="F29" s="23"/>
      <c r="G29"/>
      <c r="H29"/>
      <c r="I29" s="111"/>
      <c r="J29"/>
      <c r="K29"/>
      <c r="L29" s="104"/>
      <c r="M29" s="97"/>
      <c r="N29" s="105"/>
      <c r="O29" s="23"/>
      <c r="P29" s="23"/>
      <c r="Q29" s="23"/>
      <c r="R29" s="23"/>
      <c r="S29" s="23"/>
      <c r="T29" s="23"/>
    </row>
    <row r="30" spans="1:20" ht="13.5" customHeight="1" x14ac:dyDescent="0.35">
      <c r="A30" s="192" t="s">
        <v>28</v>
      </c>
      <c r="B30" s="192"/>
      <c r="C30" s="192"/>
      <c r="D30" s="108">
        <v>14.5</v>
      </c>
      <c r="E30" s="108">
        <v>0.7</v>
      </c>
      <c r="F30" s="23"/>
      <c r="G30"/>
      <c r="H30"/>
      <c r="I30" s="111"/>
      <c r="J30"/>
      <c r="K30"/>
      <c r="L30" s="104"/>
      <c r="M30" s="97"/>
      <c r="N30" s="105"/>
      <c r="O30" s="23"/>
      <c r="P30" s="23"/>
      <c r="Q30" s="23"/>
      <c r="R30" s="23"/>
      <c r="S30" s="23"/>
      <c r="T30" s="23"/>
    </row>
    <row r="31" spans="1:20" s="53" customFormat="1" ht="24" customHeight="1" x14ac:dyDescent="0.3">
      <c r="A31" s="139" t="s">
        <v>32</v>
      </c>
      <c r="B31" s="193" t="s">
        <v>109</v>
      </c>
      <c r="C31" s="193"/>
      <c r="D31" s="193"/>
      <c r="E31" s="193"/>
      <c r="F31" s="52"/>
      <c r="H31" s="109"/>
      <c r="J31"/>
      <c r="K31" s="52"/>
      <c r="L31" s="52"/>
      <c r="M31" s="52"/>
      <c r="N31" s="52"/>
      <c r="O31" s="52"/>
      <c r="P31" s="52"/>
      <c r="Q31" s="52"/>
      <c r="R31" s="52"/>
      <c r="S31" s="52"/>
    </row>
    <row r="32" spans="1:20" s="53" customFormat="1" ht="20.25" customHeight="1" x14ac:dyDescent="0.25">
      <c r="A32" s="24" t="s">
        <v>33</v>
      </c>
      <c r="B32" s="190" t="s">
        <v>44</v>
      </c>
      <c r="C32" s="190"/>
      <c r="D32" s="190"/>
      <c r="E32" s="190"/>
      <c r="F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241" s="53" customFormat="1" ht="12" customHeight="1" x14ac:dyDescent="0.3">
      <c r="A33" s="54" t="s">
        <v>34</v>
      </c>
      <c r="B33" s="191" t="s">
        <v>113</v>
      </c>
      <c r="C33" s="191"/>
      <c r="D33" s="191"/>
      <c r="E33" s="191"/>
      <c r="F33" s="52"/>
      <c r="G33"/>
      <c r="H33"/>
      <c r="I33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241" s="58" customFormat="1" ht="12" customHeight="1" x14ac:dyDescent="0.35">
      <c r="A34" s="55" t="s">
        <v>35</v>
      </c>
      <c r="B34" s="188" t="s">
        <v>45</v>
      </c>
      <c r="C34" s="188"/>
      <c r="D34" s="188"/>
      <c r="E34" s="188"/>
      <c r="F34" s="56"/>
      <c r="G34"/>
      <c r="H34"/>
      <c r="I34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</row>
    <row r="35" spans="1:241" ht="13.5" customHeight="1" x14ac:dyDescent="0.35">
      <c r="A35" s="29"/>
      <c r="B35" s="197"/>
      <c r="C35" s="197"/>
      <c r="D35" s="197"/>
      <c r="E35" s="197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41" ht="13.5" customHeight="1" x14ac:dyDescent="0.3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41" ht="13.5" customHeight="1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41" ht="13.5" customHeight="1" x14ac:dyDescent="0.3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41" ht="13.5" customHeight="1" x14ac:dyDescent="0.3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41" ht="13.5" customHeight="1" x14ac:dyDescent="0.3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41" ht="13.5" customHeight="1" x14ac:dyDescent="0.3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41" ht="13.5" customHeight="1" x14ac:dyDescent="0.3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41" ht="13.5" customHeight="1" x14ac:dyDescent="0.3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41" ht="13.5" customHeight="1" x14ac:dyDescent="0.3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41" ht="13.5" customHeight="1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41" ht="13.5" customHeight="1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41" ht="13.5" customHeight="1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41" ht="13.5" customHeight="1" x14ac:dyDescent="0.3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ht="13.5" customHeight="1" x14ac:dyDescent="0.3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ht="13.5" customHeight="1" x14ac:dyDescent="0.3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ht="13.5" customHeight="1" x14ac:dyDescent="0.3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ht="13.5" customHeight="1" x14ac:dyDescent="0.3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ht="13.5" customHeight="1" x14ac:dyDescent="0.3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ht="13.5" customHeight="1" x14ac:dyDescent="0.3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ht="13.5" customHeight="1" x14ac:dyDescent="0.3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ht="13.5" customHeight="1" x14ac:dyDescent="0.3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1:20" ht="13.5" customHeight="1" x14ac:dyDescent="0.35"/>
    <row r="58" spans="1:20" ht="13.5" customHeight="1" x14ac:dyDescent="0.35"/>
    <row r="59" spans="1:20" ht="13.5" customHeight="1" x14ac:dyDescent="0.35"/>
    <row r="60" spans="1:20" ht="13.5" customHeight="1" x14ac:dyDescent="0.35"/>
    <row r="61" spans="1:20" ht="13.5" customHeight="1" x14ac:dyDescent="0.35"/>
    <row r="62" spans="1:20" ht="13.5" customHeight="1" x14ac:dyDescent="0.35"/>
    <row r="63" spans="1:20" ht="13.5" customHeight="1" x14ac:dyDescent="0.35"/>
    <row r="64" spans="1:20" ht="13.5" customHeight="1" x14ac:dyDescent="0.35"/>
    <row r="65" ht="13.5" customHeight="1" x14ac:dyDescent="0.35"/>
    <row r="66" ht="13.5" customHeight="1" x14ac:dyDescent="0.35"/>
    <row r="67" ht="13.5" customHeight="1" x14ac:dyDescent="0.35"/>
    <row r="68" ht="13.5" customHeight="1" x14ac:dyDescent="0.35"/>
    <row r="69" ht="13.5" customHeight="1" x14ac:dyDescent="0.35"/>
    <row r="70" ht="13.5" customHeight="1" x14ac:dyDescent="0.35"/>
    <row r="71" ht="13.5" customHeight="1" x14ac:dyDescent="0.35"/>
    <row r="72" ht="13.5" customHeight="1" x14ac:dyDescent="0.35"/>
    <row r="73" ht="13.5" customHeight="1" x14ac:dyDescent="0.35"/>
    <row r="74" ht="13.5" customHeight="1" x14ac:dyDescent="0.35"/>
    <row r="75" ht="13.5" customHeight="1" x14ac:dyDescent="0.35"/>
    <row r="76" ht="13.5" customHeight="1" x14ac:dyDescent="0.35"/>
    <row r="77" ht="13.5" customHeight="1" x14ac:dyDescent="0.35"/>
    <row r="78" ht="13.5" customHeight="1" x14ac:dyDescent="0.35"/>
    <row r="79" ht="13.5" customHeight="1" x14ac:dyDescent="0.35"/>
    <row r="80" ht="13.5" customHeight="1" x14ac:dyDescent="0.35"/>
    <row r="81" ht="13.5" customHeight="1" x14ac:dyDescent="0.35"/>
    <row r="82" ht="13.5" customHeight="1" x14ac:dyDescent="0.35"/>
    <row r="83" ht="13.5" customHeight="1" x14ac:dyDescent="0.35"/>
    <row r="84" ht="13.5" customHeight="1" x14ac:dyDescent="0.35"/>
    <row r="85" ht="13.5" customHeight="1" x14ac:dyDescent="0.35"/>
    <row r="86" ht="13.5" customHeight="1" x14ac:dyDescent="0.35"/>
    <row r="87" ht="13.5" customHeight="1" x14ac:dyDescent="0.35"/>
    <row r="88" ht="13.5" customHeight="1" x14ac:dyDescent="0.35"/>
    <row r="89" ht="13.5" customHeight="1" x14ac:dyDescent="0.35"/>
    <row r="90" ht="13.5" customHeight="1" x14ac:dyDescent="0.35"/>
    <row r="91" ht="13.5" customHeight="1" x14ac:dyDescent="0.35"/>
    <row r="92" ht="13.5" customHeight="1" x14ac:dyDescent="0.35"/>
    <row r="93" ht="13.5" customHeight="1" x14ac:dyDescent="0.35"/>
    <row r="94" ht="13.5" customHeight="1" x14ac:dyDescent="0.35"/>
    <row r="95" ht="13.5" customHeight="1" x14ac:dyDescent="0.35"/>
    <row r="96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3.5" customHeight="1" x14ac:dyDescent="0.35"/>
    <row r="110" ht="13.5" customHeight="1" x14ac:dyDescent="0.35"/>
    <row r="111" ht="13.5" customHeight="1" x14ac:dyDescent="0.35"/>
    <row r="112" ht="13.5" customHeight="1" x14ac:dyDescent="0.35"/>
    <row r="113" ht="13.5" customHeight="1" x14ac:dyDescent="0.35"/>
    <row r="114" ht="13.5" customHeight="1" x14ac:dyDescent="0.35"/>
    <row r="115" ht="13.5" customHeight="1" x14ac:dyDescent="0.35"/>
    <row r="116" ht="13.5" customHeight="1" x14ac:dyDescent="0.35"/>
    <row r="117" ht="13.5" customHeight="1" x14ac:dyDescent="0.35"/>
    <row r="118" ht="13.5" customHeight="1" x14ac:dyDescent="0.35"/>
    <row r="119" ht="13.5" customHeight="1" x14ac:dyDescent="0.35"/>
    <row r="120" ht="13.5" customHeight="1" x14ac:dyDescent="0.35"/>
    <row r="121" ht="13.5" customHeight="1" x14ac:dyDescent="0.35"/>
    <row r="122" ht="13.5" customHeight="1" x14ac:dyDescent="0.35"/>
    <row r="123" ht="13.5" customHeight="1" x14ac:dyDescent="0.35"/>
    <row r="124" ht="13.5" customHeight="1" x14ac:dyDescent="0.35"/>
    <row r="125" ht="13.5" customHeight="1" x14ac:dyDescent="0.35"/>
    <row r="126" ht="13.5" customHeight="1" x14ac:dyDescent="0.35"/>
    <row r="127" ht="13.5" customHeight="1" x14ac:dyDescent="0.35"/>
    <row r="128" ht="13.5" customHeight="1" x14ac:dyDescent="0.35"/>
    <row r="129" ht="13.5" customHeight="1" x14ac:dyDescent="0.35"/>
    <row r="130" ht="13.5" customHeight="1" x14ac:dyDescent="0.35"/>
    <row r="131" ht="13.5" customHeight="1" x14ac:dyDescent="0.35"/>
    <row r="132" ht="13.5" customHeight="1" x14ac:dyDescent="0.35"/>
    <row r="133" ht="13.5" customHeight="1" x14ac:dyDescent="0.35"/>
    <row r="134" ht="13.5" customHeight="1" x14ac:dyDescent="0.35"/>
    <row r="135" ht="13.5" customHeight="1" x14ac:dyDescent="0.35"/>
    <row r="136" ht="13.5" customHeight="1" x14ac:dyDescent="0.35"/>
    <row r="137" ht="13.5" customHeight="1" x14ac:dyDescent="0.35"/>
    <row r="138" ht="13.5" customHeight="1" x14ac:dyDescent="0.35"/>
    <row r="139" ht="13.5" customHeight="1" x14ac:dyDescent="0.35"/>
    <row r="140" ht="13.5" customHeight="1" x14ac:dyDescent="0.35"/>
    <row r="141" ht="13.5" customHeight="1" x14ac:dyDescent="0.35"/>
    <row r="142" ht="13.5" customHeight="1" x14ac:dyDescent="0.35"/>
    <row r="143" ht="13.5" customHeight="1" x14ac:dyDescent="0.35"/>
    <row r="144" ht="13.5" customHeight="1" x14ac:dyDescent="0.35"/>
    <row r="145" ht="13.5" customHeight="1" x14ac:dyDescent="0.35"/>
    <row r="146" ht="13.5" customHeight="1" x14ac:dyDescent="0.35"/>
    <row r="147" ht="13.5" customHeight="1" x14ac:dyDescent="0.35"/>
    <row r="148" ht="13.5" customHeight="1" x14ac:dyDescent="0.35"/>
    <row r="149" ht="13.5" customHeight="1" x14ac:dyDescent="0.35"/>
    <row r="150" ht="13.5" customHeight="1" x14ac:dyDescent="0.35"/>
    <row r="151" ht="13.5" customHeight="1" x14ac:dyDescent="0.35"/>
    <row r="152" ht="13.5" customHeight="1" x14ac:dyDescent="0.35"/>
    <row r="153" ht="13.5" customHeight="1" x14ac:dyDescent="0.35"/>
    <row r="154" ht="13.5" customHeight="1" x14ac:dyDescent="0.35"/>
    <row r="155" ht="13.5" customHeight="1" x14ac:dyDescent="0.35"/>
    <row r="156" ht="13.5" customHeight="1" x14ac:dyDescent="0.35"/>
    <row r="157" ht="13.5" customHeight="1" x14ac:dyDescent="0.35"/>
    <row r="158" ht="13.5" customHeight="1" x14ac:dyDescent="0.35"/>
    <row r="159" ht="13.5" customHeight="1" x14ac:dyDescent="0.35"/>
    <row r="160" ht="13.5" customHeight="1" x14ac:dyDescent="0.35"/>
    <row r="161" ht="13.5" customHeight="1" x14ac:dyDescent="0.35"/>
    <row r="162" ht="13.5" customHeight="1" x14ac:dyDescent="0.35"/>
    <row r="163" ht="13.5" customHeight="1" x14ac:dyDescent="0.35"/>
    <row r="164" ht="13.5" customHeight="1" x14ac:dyDescent="0.35"/>
    <row r="165" ht="13.5" customHeight="1" x14ac:dyDescent="0.35"/>
    <row r="166" ht="13.5" customHeight="1" x14ac:dyDescent="0.35"/>
    <row r="167" ht="13.5" customHeight="1" x14ac:dyDescent="0.35"/>
    <row r="168" ht="13.5" customHeight="1" x14ac:dyDescent="0.35"/>
    <row r="169" ht="13.5" customHeight="1" x14ac:dyDescent="0.35"/>
    <row r="170" ht="13.5" customHeight="1" x14ac:dyDescent="0.35"/>
    <row r="171" ht="13.5" customHeight="1" x14ac:dyDescent="0.35"/>
    <row r="172" ht="13.5" customHeight="1" x14ac:dyDescent="0.35"/>
    <row r="173" ht="13.5" customHeight="1" x14ac:dyDescent="0.35"/>
    <row r="174" ht="13.5" customHeight="1" x14ac:dyDescent="0.35"/>
    <row r="175" ht="13.5" customHeight="1" x14ac:dyDescent="0.35"/>
    <row r="176" ht="13.5" customHeight="1" x14ac:dyDescent="0.35"/>
    <row r="177" ht="13.5" customHeight="1" x14ac:dyDescent="0.35"/>
    <row r="178" ht="13.5" customHeight="1" x14ac:dyDescent="0.35"/>
    <row r="179" ht="13.5" customHeight="1" x14ac:dyDescent="0.35"/>
    <row r="180" ht="13.5" customHeight="1" x14ac:dyDescent="0.35"/>
    <row r="181" ht="13.5" customHeight="1" x14ac:dyDescent="0.35"/>
    <row r="182" ht="13.5" customHeight="1" x14ac:dyDescent="0.35"/>
    <row r="183" ht="13.5" customHeight="1" x14ac:dyDescent="0.35"/>
    <row r="184" ht="13.5" customHeight="1" x14ac:dyDescent="0.35"/>
    <row r="185" ht="13.5" customHeight="1" x14ac:dyDescent="0.35"/>
    <row r="186" ht="13.5" customHeight="1" x14ac:dyDescent="0.35"/>
    <row r="187" ht="13.5" customHeight="1" x14ac:dyDescent="0.35"/>
    <row r="188" ht="13.5" customHeight="1" x14ac:dyDescent="0.35"/>
    <row r="189" ht="13.5" customHeight="1" x14ac:dyDescent="0.35"/>
    <row r="190" ht="13.5" customHeight="1" x14ac:dyDescent="0.35"/>
    <row r="191" ht="13.5" customHeight="1" x14ac:dyDescent="0.35"/>
    <row r="192" ht="13.5" customHeight="1" x14ac:dyDescent="0.35"/>
    <row r="193" ht="13.5" customHeight="1" x14ac:dyDescent="0.35"/>
    <row r="194" ht="13.5" customHeight="1" x14ac:dyDescent="0.35"/>
    <row r="195" ht="13.5" customHeight="1" x14ac:dyDescent="0.35"/>
    <row r="196" ht="13.5" customHeight="1" x14ac:dyDescent="0.35"/>
    <row r="197" ht="13.5" customHeight="1" x14ac:dyDescent="0.35"/>
    <row r="198" ht="13.5" customHeight="1" x14ac:dyDescent="0.35"/>
    <row r="199" ht="13.5" customHeight="1" x14ac:dyDescent="0.35"/>
    <row r="200" ht="13.5" customHeight="1" x14ac:dyDescent="0.35"/>
    <row r="201" ht="13.5" customHeight="1" x14ac:dyDescent="0.35"/>
    <row r="202" ht="13.5" customHeight="1" x14ac:dyDescent="0.35"/>
    <row r="203" ht="13.5" customHeight="1" x14ac:dyDescent="0.35"/>
    <row r="204" ht="13.5" customHeight="1" x14ac:dyDescent="0.35"/>
    <row r="205" ht="13.5" customHeight="1" x14ac:dyDescent="0.35"/>
    <row r="206" ht="13.5" customHeight="1" x14ac:dyDescent="0.35"/>
    <row r="207" ht="13.5" customHeight="1" x14ac:dyDescent="0.35"/>
    <row r="208" ht="13.5" customHeight="1" x14ac:dyDescent="0.35"/>
    <row r="209" ht="13.5" customHeight="1" x14ac:dyDescent="0.35"/>
    <row r="210" ht="13.5" customHeight="1" x14ac:dyDescent="0.35"/>
    <row r="211" ht="13.5" customHeight="1" x14ac:dyDescent="0.35"/>
    <row r="212" ht="13.5" customHeight="1" x14ac:dyDescent="0.35"/>
    <row r="213" ht="13.5" customHeight="1" x14ac:dyDescent="0.35"/>
    <row r="214" ht="13.5" customHeight="1" x14ac:dyDescent="0.35"/>
    <row r="215" ht="13.5" customHeight="1" x14ac:dyDescent="0.35"/>
    <row r="216" ht="13.5" customHeight="1" x14ac:dyDescent="0.35"/>
    <row r="217" ht="13.5" customHeight="1" x14ac:dyDescent="0.35"/>
    <row r="218" ht="13.5" customHeight="1" x14ac:dyDescent="0.35"/>
    <row r="219" ht="13.5" customHeight="1" x14ac:dyDescent="0.35"/>
    <row r="220" ht="13.5" customHeight="1" x14ac:dyDescent="0.35"/>
    <row r="221" ht="13.5" customHeight="1" x14ac:dyDescent="0.35"/>
    <row r="222" ht="13.5" customHeight="1" x14ac:dyDescent="0.35"/>
    <row r="223" ht="13.5" customHeight="1" x14ac:dyDescent="0.35"/>
    <row r="224" ht="13.5" customHeight="1" x14ac:dyDescent="0.35"/>
    <row r="225" ht="13.5" customHeight="1" x14ac:dyDescent="0.35"/>
    <row r="226" ht="13.5" customHeight="1" x14ac:dyDescent="0.35"/>
    <row r="227" ht="13.5" customHeight="1" x14ac:dyDescent="0.35"/>
    <row r="228" ht="13.5" customHeight="1" x14ac:dyDescent="0.35"/>
    <row r="229" ht="13.5" customHeight="1" x14ac:dyDescent="0.35"/>
    <row r="230" ht="13.5" customHeight="1" x14ac:dyDescent="0.35"/>
    <row r="231" ht="13.5" customHeight="1" x14ac:dyDescent="0.35"/>
    <row r="232" ht="13.5" customHeight="1" x14ac:dyDescent="0.35"/>
    <row r="233" ht="13.5" customHeight="1" x14ac:dyDescent="0.35"/>
    <row r="234" ht="13.5" customHeight="1" x14ac:dyDescent="0.35"/>
    <row r="235" ht="13.5" customHeight="1" x14ac:dyDescent="0.35"/>
    <row r="236" ht="13.5" customHeight="1" x14ac:dyDescent="0.35"/>
    <row r="237" ht="13.5" customHeight="1" x14ac:dyDescent="0.35"/>
    <row r="238" ht="13.5" customHeight="1" x14ac:dyDescent="0.35"/>
    <row r="239" ht="13.5" customHeight="1" x14ac:dyDescent="0.35"/>
    <row r="240" ht="13.5" customHeight="1" x14ac:dyDescent="0.35"/>
    <row r="241" ht="13.5" customHeight="1" x14ac:dyDescent="0.35"/>
    <row r="242" ht="13.5" customHeight="1" x14ac:dyDescent="0.35"/>
    <row r="243" ht="13.5" customHeight="1" x14ac:dyDescent="0.35"/>
    <row r="244" ht="13.5" customHeight="1" x14ac:dyDescent="0.35"/>
    <row r="245" ht="13.5" customHeight="1" x14ac:dyDescent="0.35"/>
    <row r="246" ht="13.5" customHeight="1" x14ac:dyDescent="0.35"/>
    <row r="247" ht="13.5" customHeight="1" x14ac:dyDescent="0.35"/>
    <row r="248" ht="13.5" customHeight="1" x14ac:dyDescent="0.35"/>
    <row r="249" ht="13.5" customHeight="1" x14ac:dyDescent="0.35"/>
    <row r="250" ht="13.5" customHeight="1" x14ac:dyDescent="0.35"/>
    <row r="251" ht="13.5" customHeight="1" x14ac:dyDescent="0.35"/>
    <row r="252" ht="13.5" customHeight="1" x14ac:dyDescent="0.35"/>
    <row r="253" ht="13.5" customHeight="1" x14ac:dyDescent="0.35"/>
    <row r="254" ht="13.5" customHeight="1" x14ac:dyDescent="0.35"/>
    <row r="255" ht="13.5" customHeight="1" x14ac:dyDescent="0.35"/>
    <row r="256" ht="13.5" customHeight="1" x14ac:dyDescent="0.35"/>
    <row r="257" ht="13.5" customHeight="1" x14ac:dyDescent="0.35"/>
    <row r="258" ht="13.5" customHeight="1" x14ac:dyDescent="0.35"/>
    <row r="259" ht="13.5" customHeight="1" x14ac:dyDescent="0.35"/>
    <row r="260" ht="13.5" customHeight="1" x14ac:dyDescent="0.35"/>
    <row r="261" ht="13.5" customHeight="1" x14ac:dyDescent="0.35"/>
    <row r="262" ht="13.5" customHeight="1" x14ac:dyDescent="0.35"/>
    <row r="263" ht="13.5" customHeight="1" x14ac:dyDescent="0.35"/>
    <row r="264" ht="13.5" customHeight="1" x14ac:dyDescent="0.35"/>
    <row r="265" ht="13.5" customHeight="1" x14ac:dyDescent="0.35"/>
    <row r="266" ht="13.5" customHeight="1" x14ac:dyDescent="0.35"/>
    <row r="267" ht="13.5" customHeight="1" x14ac:dyDescent="0.35"/>
    <row r="268" ht="13.5" customHeight="1" x14ac:dyDescent="0.35"/>
    <row r="269" ht="13.5" customHeight="1" x14ac:dyDescent="0.35"/>
    <row r="270" ht="13.5" customHeight="1" x14ac:dyDescent="0.35"/>
    <row r="271" ht="13.5" customHeight="1" x14ac:dyDescent="0.35"/>
    <row r="272" ht="13.5" customHeight="1" x14ac:dyDescent="0.35"/>
    <row r="273" ht="13.5" customHeight="1" x14ac:dyDescent="0.35"/>
    <row r="274" ht="13.5" customHeight="1" x14ac:dyDescent="0.35"/>
    <row r="275" ht="13.5" customHeight="1" x14ac:dyDescent="0.35"/>
    <row r="276" ht="13.5" customHeight="1" x14ac:dyDescent="0.35"/>
    <row r="277" ht="13.5" customHeight="1" x14ac:dyDescent="0.35"/>
    <row r="278" ht="13.5" customHeight="1" x14ac:dyDescent="0.35"/>
    <row r="279" ht="13.5" customHeight="1" x14ac:dyDescent="0.35"/>
    <row r="280" ht="13.5" customHeight="1" x14ac:dyDescent="0.35"/>
    <row r="281" ht="13.5" customHeight="1" x14ac:dyDescent="0.35"/>
    <row r="282" ht="13.5" customHeight="1" x14ac:dyDescent="0.35"/>
    <row r="283" ht="13.5" customHeight="1" x14ac:dyDescent="0.35"/>
    <row r="284" ht="13.5" customHeight="1" x14ac:dyDescent="0.35"/>
    <row r="285" ht="13.5" customHeight="1" x14ac:dyDescent="0.35"/>
    <row r="286" ht="13.5" customHeight="1" x14ac:dyDescent="0.35"/>
    <row r="287" ht="13.5" customHeight="1" x14ac:dyDescent="0.35"/>
    <row r="288" ht="13.5" customHeight="1" x14ac:dyDescent="0.35"/>
    <row r="289" ht="13.5" customHeight="1" x14ac:dyDescent="0.35"/>
    <row r="290" ht="13.5" customHeight="1" x14ac:dyDescent="0.35"/>
    <row r="291" ht="13.5" customHeight="1" x14ac:dyDescent="0.35"/>
    <row r="292" ht="13.5" customHeight="1" x14ac:dyDescent="0.35"/>
    <row r="293" ht="13.5" customHeight="1" x14ac:dyDescent="0.35"/>
    <row r="294" ht="13.5" customHeight="1" x14ac:dyDescent="0.35"/>
    <row r="295" ht="13.5" customHeight="1" x14ac:dyDescent="0.35"/>
    <row r="296" ht="13.5" customHeight="1" x14ac:dyDescent="0.35"/>
    <row r="297" ht="13.5" customHeight="1" x14ac:dyDescent="0.35"/>
    <row r="298" ht="13.5" customHeight="1" x14ac:dyDescent="0.35"/>
    <row r="299" ht="13.5" customHeight="1" x14ac:dyDescent="0.35"/>
    <row r="300" ht="13.5" customHeight="1" x14ac:dyDescent="0.35"/>
    <row r="301" ht="13.5" customHeight="1" x14ac:dyDescent="0.35"/>
    <row r="302" ht="13.5" customHeight="1" x14ac:dyDescent="0.35"/>
    <row r="303" ht="13.5" customHeight="1" x14ac:dyDescent="0.35"/>
    <row r="304" ht="13.5" customHeight="1" x14ac:dyDescent="0.35"/>
    <row r="305" ht="13.5" customHeight="1" x14ac:dyDescent="0.35"/>
    <row r="306" ht="13.5" customHeight="1" x14ac:dyDescent="0.35"/>
    <row r="307" ht="13.5" customHeight="1" x14ac:dyDescent="0.35"/>
    <row r="308" ht="13.5" customHeight="1" x14ac:dyDescent="0.35"/>
    <row r="309" ht="13.5" customHeight="1" x14ac:dyDescent="0.35"/>
    <row r="310" ht="13.5" customHeight="1" x14ac:dyDescent="0.35"/>
    <row r="311" ht="13.5" customHeight="1" x14ac:dyDescent="0.35"/>
    <row r="312" ht="13.5" customHeight="1" x14ac:dyDescent="0.35"/>
    <row r="313" ht="13.5" customHeight="1" x14ac:dyDescent="0.35"/>
    <row r="314" ht="13.5" customHeight="1" x14ac:dyDescent="0.35"/>
    <row r="315" ht="13.5" customHeight="1" x14ac:dyDescent="0.35"/>
    <row r="316" ht="13.5" customHeight="1" x14ac:dyDescent="0.35"/>
    <row r="317" ht="13.5" customHeight="1" x14ac:dyDescent="0.35"/>
    <row r="318" ht="13.5" customHeight="1" x14ac:dyDescent="0.35"/>
    <row r="319" ht="13.5" customHeight="1" x14ac:dyDescent="0.35"/>
    <row r="320" ht="13.5" customHeight="1" x14ac:dyDescent="0.35"/>
    <row r="321" ht="13.5" customHeight="1" x14ac:dyDescent="0.35"/>
    <row r="322" ht="13.5" customHeight="1" x14ac:dyDescent="0.35"/>
    <row r="323" ht="13.5" customHeight="1" x14ac:dyDescent="0.35"/>
    <row r="324" ht="13.5" customHeight="1" x14ac:dyDescent="0.35"/>
    <row r="325" ht="13.5" customHeight="1" x14ac:dyDescent="0.35"/>
    <row r="326" ht="13.5" customHeight="1" x14ac:dyDescent="0.35"/>
    <row r="327" ht="13.5" customHeight="1" x14ac:dyDescent="0.35"/>
    <row r="328" ht="13.5" customHeight="1" x14ac:dyDescent="0.35"/>
    <row r="329" ht="13.5" customHeight="1" x14ac:dyDescent="0.35"/>
    <row r="330" ht="13.5" customHeight="1" x14ac:dyDescent="0.35"/>
    <row r="331" ht="13.5" customHeight="1" x14ac:dyDescent="0.35"/>
    <row r="332" ht="13.5" customHeight="1" x14ac:dyDescent="0.35"/>
    <row r="333" ht="13.5" customHeight="1" x14ac:dyDescent="0.35"/>
    <row r="334" ht="13.5" customHeight="1" x14ac:dyDescent="0.35"/>
    <row r="335" ht="13.5" customHeight="1" x14ac:dyDescent="0.35"/>
    <row r="336" ht="13.5" customHeight="1" x14ac:dyDescent="0.35"/>
    <row r="337" ht="13.5" customHeight="1" x14ac:dyDescent="0.35"/>
    <row r="338" ht="13.5" customHeight="1" x14ac:dyDescent="0.35"/>
    <row r="339" ht="13.5" customHeight="1" x14ac:dyDescent="0.35"/>
    <row r="340" ht="13.5" customHeight="1" x14ac:dyDescent="0.35"/>
    <row r="341" ht="13.5" customHeight="1" x14ac:dyDescent="0.35"/>
    <row r="342" ht="13.5" customHeight="1" x14ac:dyDescent="0.35"/>
    <row r="343" ht="13.5" customHeight="1" x14ac:dyDescent="0.35"/>
    <row r="344" ht="13.5" customHeight="1" x14ac:dyDescent="0.35"/>
    <row r="345" ht="13.5" customHeight="1" x14ac:dyDescent="0.35"/>
    <row r="346" ht="13.5" customHeight="1" x14ac:dyDescent="0.35"/>
    <row r="347" ht="13.5" customHeight="1" x14ac:dyDescent="0.35"/>
    <row r="348" ht="13.5" customHeight="1" x14ac:dyDescent="0.35"/>
    <row r="349" ht="13.5" customHeight="1" x14ac:dyDescent="0.35"/>
    <row r="350" ht="13.5" customHeight="1" x14ac:dyDescent="0.35"/>
    <row r="351" ht="13.5" customHeight="1" x14ac:dyDescent="0.35"/>
    <row r="352" ht="13.5" customHeight="1" x14ac:dyDescent="0.35"/>
    <row r="353" ht="13.5" customHeight="1" x14ac:dyDescent="0.35"/>
    <row r="354" ht="13.5" customHeight="1" x14ac:dyDescent="0.35"/>
    <row r="355" ht="13.5" customHeight="1" x14ac:dyDescent="0.35"/>
    <row r="356" ht="13.5" customHeight="1" x14ac:dyDescent="0.35"/>
    <row r="357" ht="13.5" customHeight="1" x14ac:dyDescent="0.35"/>
    <row r="358" ht="13.5" customHeight="1" x14ac:dyDescent="0.35"/>
    <row r="359" ht="13.5" customHeight="1" x14ac:dyDescent="0.35"/>
    <row r="360" ht="13.5" customHeight="1" x14ac:dyDescent="0.35"/>
    <row r="361" ht="13.5" customHeight="1" x14ac:dyDescent="0.35"/>
    <row r="362" ht="13.5" customHeight="1" x14ac:dyDescent="0.35"/>
    <row r="363" ht="13.5" customHeight="1" x14ac:dyDescent="0.35"/>
    <row r="364" ht="13.5" customHeight="1" x14ac:dyDescent="0.35"/>
    <row r="365" ht="13.5" customHeight="1" x14ac:dyDescent="0.35"/>
    <row r="366" ht="13.5" customHeight="1" x14ac:dyDescent="0.35"/>
    <row r="367" ht="13.5" customHeight="1" x14ac:dyDescent="0.35"/>
    <row r="368" ht="13.5" customHeight="1" x14ac:dyDescent="0.35"/>
    <row r="369" ht="13.5" customHeight="1" x14ac:dyDescent="0.35"/>
    <row r="370" ht="13.5" customHeight="1" x14ac:dyDescent="0.35"/>
    <row r="371" ht="13.5" customHeight="1" x14ac:dyDescent="0.35"/>
    <row r="372" ht="13.5" customHeight="1" x14ac:dyDescent="0.35"/>
    <row r="373" ht="13.5" customHeight="1" x14ac:dyDescent="0.35"/>
    <row r="374" ht="13.5" customHeight="1" x14ac:dyDescent="0.35"/>
    <row r="375" ht="13.5" customHeight="1" x14ac:dyDescent="0.35"/>
    <row r="376" ht="13.5" customHeight="1" x14ac:dyDescent="0.35"/>
    <row r="377" ht="13.5" customHeight="1" x14ac:dyDescent="0.35"/>
    <row r="378" ht="13.5" customHeight="1" x14ac:dyDescent="0.35"/>
    <row r="379" ht="13.5" customHeight="1" x14ac:dyDescent="0.35"/>
    <row r="380" ht="13.5" customHeight="1" x14ac:dyDescent="0.35"/>
    <row r="381" ht="13.5" customHeight="1" x14ac:dyDescent="0.35"/>
    <row r="382" ht="13.5" customHeight="1" x14ac:dyDescent="0.35"/>
    <row r="383" ht="13.5" customHeight="1" x14ac:dyDescent="0.35"/>
    <row r="384" ht="13.5" customHeight="1" x14ac:dyDescent="0.35"/>
    <row r="385" ht="13.5" customHeight="1" x14ac:dyDescent="0.35"/>
    <row r="386" ht="13.5" customHeight="1" x14ac:dyDescent="0.35"/>
    <row r="387" ht="13.5" customHeight="1" x14ac:dyDescent="0.35"/>
    <row r="388" ht="13.5" customHeight="1" x14ac:dyDescent="0.35"/>
    <row r="389" ht="13.5" customHeight="1" x14ac:dyDescent="0.35"/>
    <row r="390" ht="13.5" customHeight="1" x14ac:dyDescent="0.35"/>
    <row r="391" ht="13.5" customHeight="1" x14ac:dyDescent="0.35"/>
    <row r="392" ht="13.5" customHeight="1" x14ac:dyDescent="0.35"/>
    <row r="393" ht="13.5" customHeight="1" x14ac:dyDescent="0.35"/>
    <row r="394" ht="13.5" customHeight="1" x14ac:dyDescent="0.35"/>
    <row r="395" ht="13.5" customHeight="1" x14ac:dyDescent="0.35"/>
    <row r="396" ht="13.5" customHeight="1" x14ac:dyDescent="0.35"/>
    <row r="397" ht="13.5" customHeight="1" x14ac:dyDescent="0.35"/>
    <row r="398" ht="13.5" customHeight="1" x14ac:dyDescent="0.35"/>
    <row r="399" ht="13.5" customHeight="1" x14ac:dyDescent="0.35"/>
    <row r="400" ht="13.5" customHeight="1" x14ac:dyDescent="0.35"/>
    <row r="401" ht="13.5" customHeight="1" x14ac:dyDescent="0.35"/>
    <row r="402" ht="13.5" customHeight="1" x14ac:dyDescent="0.35"/>
    <row r="403" ht="13.5" customHeight="1" x14ac:dyDescent="0.35"/>
    <row r="404" ht="13.5" customHeight="1" x14ac:dyDescent="0.35"/>
    <row r="405" ht="13.5" customHeight="1" x14ac:dyDescent="0.35"/>
    <row r="406" ht="13.5" customHeight="1" x14ac:dyDescent="0.35"/>
    <row r="407" ht="13.5" customHeight="1" x14ac:dyDescent="0.35"/>
    <row r="408" ht="13.5" customHeight="1" x14ac:dyDescent="0.35"/>
    <row r="409" ht="13.5" customHeight="1" x14ac:dyDescent="0.35"/>
    <row r="410" ht="13.5" customHeight="1" x14ac:dyDescent="0.35"/>
    <row r="411" ht="13.5" customHeight="1" x14ac:dyDescent="0.35"/>
    <row r="412" ht="13.5" customHeight="1" x14ac:dyDescent="0.35"/>
    <row r="413" ht="13.5" customHeight="1" x14ac:dyDescent="0.35"/>
    <row r="414" ht="13.5" customHeight="1" x14ac:dyDescent="0.35"/>
    <row r="415" ht="13.5" customHeight="1" x14ac:dyDescent="0.35"/>
    <row r="416" ht="13.5" customHeight="1" x14ac:dyDescent="0.35"/>
    <row r="417" ht="13.5" customHeight="1" x14ac:dyDescent="0.35"/>
    <row r="418" ht="13.5" customHeight="1" x14ac:dyDescent="0.35"/>
    <row r="419" ht="13.5" customHeight="1" x14ac:dyDescent="0.35"/>
    <row r="420" ht="13.5" customHeight="1" x14ac:dyDescent="0.35"/>
    <row r="421" ht="13.5" customHeight="1" x14ac:dyDescent="0.35"/>
    <row r="422" ht="13.5" customHeight="1" x14ac:dyDescent="0.35"/>
    <row r="423" ht="13.5" customHeight="1" x14ac:dyDescent="0.35"/>
    <row r="424" ht="13.5" customHeight="1" x14ac:dyDescent="0.35"/>
    <row r="425" ht="13.5" customHeight="1" x14ac:dyDescent="0.35"/>
    <row r="426" ht="13.5" customHeight="1" x14ac:dyDescent="0.35"/>
    <row r="427" ht="13.5" customHeight="1" x14ac:dyDescent="0.35"/>
    <row r="428" ht="13.5" customHeight="1" x14ac:dyDescent="0.35"/>
    <row r="429" ht="13.5" customHeight="1" x14ac:dyDescent="0.35"/>
    <row r="430" ht="13.5" customHeight="1" x14ac:dyDescent="0.35"/>
    <row r="431" ht="13.5" customHeight="1" x14ac:dyDescent="0.35"/>
    <row r="432" ht="13.5" customHeight="1" x14ac:dyDescent="0.35"/>
    <row r="433" ht="13.5" customHeight="1" x14ac:dyDescent="0.35"/>
    <row r="434" ht="13.5" customHeight="1" x14ac:dyDescent="0.35"/>
    <row r="435" ht="13.5" customHeight="1" x14ac:dyDescent="0.35"/>
    <row r="436" ht="13.5" customHeight="1" x14ac:dyDescent="0.35"/>
    <row r="437" ht="13.5" customHeight="1" x14ac:dyDescent="0.35"/>
    <row r="438" ht="13.5" customHeight="1" x14ac:dyDescent="0.35"/>
    <row r="439" ht="13.5" customHeight="1" x14ac:dyDescent="0.35"/>
    <row r="440" ht="13.5" customHeight="1" x14ac:dyDescent="0.35"/>
    <row r="441" ht="13.5" customHeight="1" x14ac:dyDescent="0.35"/>
    <row r="442" ht="13.5" customHeight="1" x14ac:dyDescent="0.35"/>
    <row r="443" ht="13.5" customHeight="1" x14ac:dyDescent="0.35"/>
    <row r="444" ht="13.5" customHeight="1" x14ac:dyDescent="0.35"/>
    <row r="445" ht="13.5" customHeight="1" x14ac:dyDescent="0.35"/>
    <row r="446" ht="13.5" customHeight="1" x14ac:dyDescent="0.35"/>
    <row r="447" ht="13.5" customHeight="1" x14ac:dyDescent="0.35"/>
    <row r="448" ht="13.5" customHeight="1" x14ac:dyDescent="0.35"/>
    <row r="449" ht="13.5" customHeight="1" x14ac:dyDescent="0.35"/>
    <row r="450" ht="13.5" customHeight="1" x14ac:dyDescent="0.35"/>
    <row r="451" ht="13.5" customHeight="1" x14ac:dyDescent="0.35"/>
    <row r="452" ht="13.5" customHeight="1" x14ac:dyDescent="0.35"/>
    <row r="453" ht="13.5" customHeight="1" x14ac:dyDescent="0.35"/>
    <row r="454" ht="13.5" customHeight="1" x14ac:dyDescent="0.35"/>
    <row r="455" ht="13.5" customHeight="1" x14ac:dyDescent="0.35"/>
    <row r="456" ht="13.5" customHeight="1" x14ac:dyDescent="0.35"/>
    <row r="457" ht="13.5" customHeight="1" x14ac:dyDescent="0.35"/>
    <row r="458" ht="13.5" customHeight="1" x14ac:dyDescent="0.35"/>
    <row r="459" ht="13.5" customHeight="1" x14ac:dyDescent="0.35"/>
    <row r="460" ht="13.5" customHeight="1" x14ac:dyDescent="0.35"/>
    <row r="461" ht="13.5" customHeight="1" x14ac:dyDescent="0.35"/>
    <row r="462" ht="13.5" customHeight="1" x14ac:dyDescent="0.35"/>
    <row r="463" ht="13.5" customHeight="1" x14ac:dyDescent="0.35"/>
    <row r="464" ht="13.5" customHeight="1" x14ac:dyDescent="0.35"/>
    <row r="465" ht="13.5" customHeight="1" x14ac:dyDescent="0.35"/>
    <row r="466" ht="13.5" customHeight="1" x14ac:dyDescent="0.35"/>
    <row r="467" ht="13.5" customHeight="1" x14ac:dyDescent="0.35"/>
    <row r="468" ht="13.5" customHeight="1" x14ac:dyDescent="0.35"/>
    <row r="469" ht="13.5" customHeight="1" x14ac:dyDescent="0.35"/>
    <row r="470" ht="13.5" customHeight="1" x14ac:dyDescent="0.35"/>
    <row r="471" ht="13.5" customHeight="1" x14ac:dyDescent="0.35"/>
    <row r="472" ht="13.5" customHeight="1" x14ac:dyDescent="0.35"/>
    <row r="473" ht="13.5" customHeight="1" x14ac:dyDescent="0.35"/>
    <row r="474" ht="13.5" customHeight="1" x14ac:dyDescent="0.35"/>
    <row r="475" ht="13.5" customHeight="1" x14ac:dyDescent="0.35"/>
    <row r="476" ht="13.5" customHeight="1" x14ac:dyDescent="0.35"/>
    <row r="477" ht="13.5" customHeight="1" x14ac:dyDescent="0.35"/>
    <row r="478" ht="13.5" customHeight="1" x14ac:dyDescent="0.35"/>
    <row r="479" ht="13.5" customHeight="1" x14ac:dyDescent="0.35"/>
    <row r="480" ht="13.5" customHeight="1" x14ac:dyDescent="0.35"/>
    <row r="481" ht="13.5" customHeight="1" x14ac:dyDescent="0.35"/>
    <row r="482" ht="13.5" customHeight="1" x14ac:dyDescent="0.35"/>
    <row r="483" ht="13.5" customHeight="1" x14ac:dyDescent="0.35"/>
    <row r="484" ht="13.5" customHeight="1" x14ac:dyDescent="0.35"/>
    <row r="485" ht="13.5" customHeight="1" x14ac:dyDescent="0.35"/>
    <row r="486" ht="13.5" customHeight="1" x14ac:dyDescent="0.35"/>
    <row r="487" ht="13.5" customHeight="1" x14ac:dyDescent="0.35"/>
    <row r="488" ht="13.5" customHeight="1" x14ac:dyDescent="0.35"/>
    <row r="489" ht="13.5" customHeight="1" x14ac:dyDescent="0.35"/>
    <row r="490" ht="13.5" customHeight="1" x14ac:dyDescent="0.35"/>
    <row r="491" ht="13.5" customHeight="1" x14ac:dyDescent="0.35"/>
    <row r="492" ht="13.5" customHeight="1" x14ac:dyDescent="0.35"/>
    <row r="493" ht="13.5" customHeight="1" x14ac:dyDescent="0.35"/>
    <row r="494" ht="13.5" customHeight="1" x14ac:dyDescent="0.35"/>
    <row r="495" ht="13.5" customHeight="1" x14ac:dyDescent="0.35"/>
    <row r="496" ht="13.5" customHeight="1" x14ac:dyDescent="0.35"/>
    <row r="497" ht="13.5" customHeight="1" x14ac:dyDescent="0.35"/>
    <row r="498" ht="13.5" customHeight="1" x14ac:dyDescent="0.35"/>
    <row r="499" ht="13.5" customHeight="1" x14ac:dyDescent="0.35"/>
    <row r="500" ht="13.5" customHeight="1" x14ac:dyDescent="0.35"/>
    <row r="501" ht="13.5" customHeight="1" x14ac:dyDescent="0.35"/>
    <row r="502" ht="13.5" customHeight="1" x14ac:dyDescent="0.35"/>
    <row r="503" ht="13.5" customHeight="1" x14ac:dyDescent="0.35"/>
    <row r="504" ht="13.5" customHeight="1" x14ac:dyDescent="0.35"/>
    <row r="505" ht="13.5" customHeight="1" x14ac:dyDescent="0.35"/>
    <row r="506" ht="13.5" customHeight="1" x14ac:dyDescent="0.35"/>
    <row r="507" ht="13.5" customHeight="1" x14ac:dyDescent="0.35"/>
    <row r="508" ht="13.5" customHeight="1" x14ac:dyDescent="0.35"/>
    <row r="509" ht="13.5" customHeight="1" x14ac:dyDescent="0.35"/>
    <row r="510" ht="13.5" customHeight="1" x14ac:dyDescent="0.35"/>
    <row r="511" ht="13.5" customHeight="1" x14ac:dyDescent="0.35"/>
    <row r="512" ht="13.5" customHeight="1" x14ac:dyDescent="0.35"/>
    <row r="513" ht="13.5" customHeight="1" x14ac:dyDescent="0.35"/>
    <row r="514" ht="13.5" customHeight="1" x14ac:dyDescent="0.35"/>
    <row r="515" ht="13.5" customHeight="1" x14ac:dyDescent="0.35"/>
    <row r="516" ht="13.5" customHeight="1" x14ac:dyDescent="0.35"/>
    <row r="517" ht="13.5" customHeight="1" x14ac:dyDescent="0.35"/>
    <row r="518" ht="13.5" customHeight="1" x14ac:dyDescent="0.35"/>
    <row r="519" ht="13.5" customHeight="1" x14ac:dyDescent="0.35"/>
    <row r="520" ht="13.5" customHeight="1" x14ac:dyDescent="0.35"/>
    <row r="521" ht="13.5" customHeight="1" x14ac:dyDescent="0.35"/>
    <row r="522" ht="13.5" customHeight="1" x14ac:dyDescent="0.35"/>
    <row r="523" ht="13.5" customHeight="1" x14ac:dyDescent="0.35"/>
    <row r="524" ht="13.5" customHeight="1" x14ac:dyDescent="0.35"/>
    <row r="525" ht="13.5" customHeight="1" x14ac:dyDescent="0.35"/>
    <row r="526" ht="13.5" customHeight="1" x14ac:dyDescent="0.35"/>
    <row r="527" ht="13.5" customHeight="1" x14ac:dyDescent="0.35"/>
    <row r="528" ht="13.5" customHeight="1" x14ac:dyDescent="0.35"/>
    <row r="529" ht="13.5" customHeight="1" x14ac:dyDescent="0.35"/>
    <row r="530" ht="13.5" customHeight="1" x14ac:dyDescent="0.35"/>
    <row r="531" ht="13.5" customHeight="1" x14ac:dyDescent="0.35"/>
    <row r="532" ht="13.5" customHeight="1" x14ac:dyDescent="0.35"/>
    <row r="533" ht="13.5" customHeight="1" x14ac:dyDescent="0.35"/>
    <row r="534" ht="13.5" customHeight="1" x14ac:dyDescent="0.35"/>
    <row r="535" ht="13.5" customHeight="1" x14ac:dyDescent="0.35"/>
    <row r="536" ht="13.5" customHeight="1" x14ac:dyDescent="0.35"/>
    <row r="537" ht="13.5" customHeight="1" x14ac:dyDescent="0.35"/>
    <row r="538" ht="13.5" customHeight="1" x14ac:dyDescent="0.35"/>
    <row r="539" ht="13.5" customHeight="1" x14ac:dyDescent="0.35"/>
    <row r="540" ht="13.5" customHeight="1" x14ac:dyDescent="0.35"/>
    <row r="541" ht="13.5" customHeight="1" x14ac:dyDescent="0.35"/>
    <row r="542" ht="13.5" customHeight="1" x14ac:dyDescent="0.35"/>
    <row r="543" ht="13.5" customHeight="1" x14ac:dyDescent="0.35"/>
    <row r="544" ht="13.5" customHeight="1" x14ac:dyDescent="0.35"/>
    <row r="545" ht="13.5" customHeight="1" x14ac:dyDescent="0.35"/>
    <row r="546" ht="13.5" customHeight="1" x14ac:dyDescent="0.35"/>
    <row r="547" ht="13.5" customHeight="1" x14ac:dyDescent="0.35"/>
    <row r="548" ht="13.5" customHeight="1" x14ac:dyDescent="0.35"/>
    <row r="549" ht="13.5" customHeight="1" x14ac:dyDescent="0.35"/>
    <row r="550" ht="13.5" customHeight="1" x14ac:dyDescent="0.35"/>
    <row r="551" ht="13.5" customHeight="1" x14ac:dyDescent="0.35"/>
    <row r="552" ht="13.5" customHeight="1" x14ac:dyDescent="0.35"/>
    <row r="553" ht="13.5" customHeight="1" x14ac:dyDescent="0.35"/>
    <row r="554" ht="13.5" customHeight="1" x14ac:dyDescent="0.35"/>
    <row r="555" ht="13.5" customHeight="1" x14ac:dyDescent="0.35"/>
    <row r="556" ht="13.5" customHeight="1" x14ac:dyDescent="0.35"/>
    <row r="557" ht="13.5" customHeight="1" x14ac:dyDescent="0.35"/>
    <row r="558" ht="13.5" customHeight="1" x14ac:dyDescent="0.35"/>
    <row r="559" ht="13.5" customHeight="1" x14ac:dyDescent="0.35"/>
    <row r="560" ht="13.5" customHeight="1" x14ac:dyDescent="0.35"/>
    <row r="561" ht="13.5" customHeight="1" x14ac:dyDescent="0.35"/>
    <row r="562" ht="13.5" customHeight="1" x14ac:dyDescent="0.35"/>
    <row r="563" ht="13.5" customHeight="1" x14ac:dyDescent="0.35"/>
    <row r="564" ht="13.5" customHeight="1" x14ac:dyDescent="0.35"/>
    <row r="565" ht="13.5" customHeight="1" x14ac:dyDescent="0.35"/>
    <row r="566" ht="13.5" customHeight="1" x14ac:dyDescent="0.35"/>
    <row r="567" ht="13.5" customHeight="1" x14ac:dyDescent="0.35"/>
    <row r="568" ht="13.5" customHeight="1" x14ac:dyDescent="0.35"/>
    <row r="569" ht="13.5" customHeight="1" x14ac:dyDescent="0.35"/>
    <row r="570" ht="13.5" customHeight="1" x14ac:dyDescent="0.35"/>
    <row r="571" ht="13.5" customHeight="1" x14ac:dyDescent="0.35"/>
    <row r="572" ht="13.5" customHeight="1" x14ac:dyDescent="0.35"/>
    <row r="573" ht="13.5" customHeight="1" x14ac:dyDescent="0.35"/>
    <row r="574" ht="13.5" customHeight="1" x14ac:dyDescent="0.35"/>
    <row r="575" ht="13.5" customHeight="1" x14ac:dyDescent="0.35"/>
    <row r="576" ht="13.5" customHeight="1" x14ac:dyDescent="0.35"/>
    <row r="577" ht="13.5" customHeight="1" x14ac:dyDescent="0.35"/>
    <row r="578" ht="13.5" customHeight="1" x14ac:dyDescent="0.35"/>
    <row r="579" ht="13.5" customHeight="1" x14ac:dyDescent="0.35"/>
    <row r="580" ht="13.5" customHeight="1" x14ac:dyDescent="0.35"/>
    <row r="581" ht="13.5" customHeight="1" x14ac:dyDescent="0.35"/>
    <row r="582" ht="13.5" customHeight="1" x14ac:dyDescent="0.35"/>
    <row r="583" ht="13.5" customHeight="1" x14ac:dyDescent="0.35"/>
    <row r="584" ht="13.5" customHeight="1" x14ac:dyDescent="0.35"/>
    <row r="585" ht="13.5" customHeight="1" x14ac:dyDescent="0.35"/>
    <row r="586" ht="13.5" customHeight="1" x14ac:dyDescent="0.35"/>
    <row r="587" ht="13.5" customHeight="1" x14ac:dyDescent="0.35"/>
    <row r="588" ht="13.5" customHeight="1" x14ac:dyDescent="0.35"/>
    <row r="589" ht="13.5" customHeight="1" x14ac:dyDescent="0.35"/>
    <row r="590" ht="13.5" customHeight="1" x14ac:dyDescent="0.35"/>
    <row r="591" ht="13.5" customHeight="1" x14ac:dyDescent="0.35"/>
    <row r="592" ht="13.5" customHeight="1" x14ac:dyDescent="0.35"/>
    <row r="593" ht="13.5" customHeight="1" x14ac:dyDescent="0.35"/>
    <row r="594" ht="13.5" customHeight="1" x14ac:dyDescent="0.35"/>
    <row r="595" ht="13.5" customHeight="1" x14ac:dyDescent="0.35"/>
    <row r="596" ht="13.5" customHeight="1" x14ac:dyDescent="0.35"/>
    <row r="597" ht="13.5" customHeight="1" x14ac:dyDescent="0.35"/>
    <row r="598" ht="13.5" customHeight="1" x14ac:dyDescent="0.35"/>
    <row r="599" ht="13.5" customHeight="1" x14ac:dyDescent="0.35"/>
    <row r="600" ht="13.5" customHeight="1" x14ac:dyDescent="0.35"/>
    <row r="601" ht="13.5" customHeight="1" x14ac:dyDescent="0.35"/>
    <row r="602" ht="13.5" customHeight="1" x14ac:dyDescent="0.35"/>
    <row r="603" ht="13.5" customHeight="1" x14ac:dyDescent="0.35"/>
    <row r="604" ht="13.5" customHeight="1" x14ac:dyDescent="0.35"/>
    <row r="605" ht="13.5" customHeight="1" x14ac:dyDescent="0.35"/>
    <row r="606" ht="13.5" customHeight="1" x14ac:dyDescent="0.35"/>
    <row r="607" ht="13.5" customHeight="1" x14ac:dyDescent="0.35"/>
    <row r="608" ht="13.5" customHeight="1" x14ac:dyDescent="0.35"/>
    <row r="609" ht="13.5" customHeight="1" x14ac:dyDescent="0.35"/>
    <row r="610" ht="13.5" customHeight="1" x14ac:dyDescent="0.35"/>
    <row r="611" ht="13.5" customHeight="1" x14ac:dyDescent="0.35"/>
    <row r="612" ht="13.5" customHeight="1" x14ac:dyDescent="0.35"/>
    <row r="613" ht="13.5" customHeight="1" x14ac:dyDescent="0.35"/>
    <row r="614" ht="13.5" customHeight="1" x14ac:dyDescent="0.35"/>
    <row r="615" ht="13.5" customHeight="1" x14ac:dyDescent="0.35"/>
    <row r="616" ht="13.5" customHeight="1" x14ac:dyDescent="0.35"/>
    <row r="617" ht="13.5" customHeight="1" x14ac:dyDescent="0.35"/>
    <row r="618" ht="13.5" customHeight="1" x14ac:dyDescent="0.35"/>
    <row r="619" ht="13.5" customHeight="1" x14ac:dyDescent="0.35"/>
    <row r="620" ht="13.5" customHeight="1" x14ac:dyDescent="0.35"/>
    <row r="621" ht="13.5" customHeight="1" x14ac:dyDescent="0.35"/>
    <row r="622" ht="13.5" customHeight="1" x14ac:dyDescent="0.35"/>
    <row r="623" ht="13.5" customHeight="1" x14ac:dyDescent="0.35"/>
    <row r="624" ht="13.5" customHeight="1" x14ac:dyDescent="0.35"/>
    <row r="625" ht="13.5" customHeight="1" x14ac:dyDescent="0.35"/>
    <row r="626" ht="13.5" customHeight="1" x14ac:dyDescent="0.35"/>
    <row r="627" ht="13.5" customHeight="1" x14ac:dyDescent="0.35"/>
    <row r="628" ht="13.5" customHeight="1" x14ac:dyDescent="0.35"/>
    <row r="629" ht="13.5" customHeight="1" x14ac:dyDescent="0.35"/>
    <row r="630" ht="13.5" customHeight="1" x14ac:dyDescent="0.35"/>
    <row r="631" ht="13.5" customHeight="1" x14ac:dyDescent="0.35"/>
    <row r="632" ht="13.5" customHeight="1" x14ac:dyDescent="0.35"/>
    <row r="633" ht="13.5" customHeight="1" x14ac:dyDescent="0.35"/>
    <row r="634" ht="13.5" customHeight="1" x14ac:dyDescent="0.35"/>
    <row r="635" ht="13.5" customHeight="1" x14ac:dyDescent="0.35"/>
    <row r="636" ht="13.5" customHeight="1" x14ac:dyDescent="0.35"/>
    <row r="637" ht="13.5" customHeight="1" x14ac:dyDescent="0.35"/>
    <row r="638" ht="13.5" customHeight="1" x14ac:dyDescent="0.35"/>
    <row r="639" ht="13.5" customHeight="1" x14ac:dyDescent="0.35"/>
    <row r="640" ht="13.5" customHeight="1" x14ac:dyDescent="0.35"/>
    <row r="641" ht="13.5" customHeight="1" x14ac:dyDescent="0.35"/>
    <row r="642" ht="13.5" customHeight="1" x14ac:dyDescent="0.35"/>
    <row r="643" ht="13.5" customHeight="1" x14ac:dyDescent="0.35"/>
    <row r="644" ht="13.5" customHeight="1" x14ac:dyDescent="0.35"/>
    <row r="645" ht="13.5" customHeight="1" x14ac:dyDescent="0.35"/>
    <row r="646" ht="13.5" customHeight="1" x14ac:dyDescent="0.35"/>
    <row r="647" ht="13.5" customHeight="1" x14ac:dyDescent="0.35"/>
    <row r="648" ht="13.5" customHeight="1" x14ac:dyDescent="0.35"/>
    <row r="649" ht="13.5" customHeight="1" x14ac:dyDescent="0.35"/>
    <row r="650" ht="13.5" customHeight="1" x14ac:dyDescent="0.35"/>
    <row r="651" ht="13.5" customHeight="1" x14ac:dyDescent="0.35"/>
    <row r="652" ht="13.5" customHeight="1" x14ac:dyDescent="0.35"/>
    <row r="653" ht="13.5" customHeight="1" x14ac:dyDescent="0.35"/>
    <row r="654" ht="13.5" customHeight="1" x14ac:dyDescent="0.35"/>
  </sheetData>
  <sheetProtection selectLockedCells="1" selectUnlockedCells="1"/>
  <mergeCells count="37">
    <mergeCell ref="A26:C26"/>
    <mergeCell ref="A27:C27"/>
    <mergeCell ref="A16:C16"/>
    <mergeCell ref="A17:C17"/>
    <mergeCell ref="A18:C18"/>
    <mergeCell ref="B33:E33"/>
    <mergeCell ref="B34:E34"/>
    <mergeCell ref="B35:E35"/>
    <mergeCell ref="C1:E1"/>
    <mergeCell ref="A1:B1"/>
    <mergeCell ref="A2:C2"/>
    <mergeCell ref="A3:C3"/>
    <mergeCell ref="A4:C4"/>
    <mergeCell ref="A12:C12"/>
    <mergeCell ref="A13:C13"/>
    <mergeCell ref="A14:C14"/>
    <mergeCell ref="A15:C15"/>
    <mergeCell ref="A5:C5"/>
    <mergeCell ref="A11:C11"/>
    <mergeCell ref="A6:C6"/>
    <mergeCell ref="A7:C7"/>
    <mergeCell ref="G2:H2"/>
    <mergeCell ref="B31:E31"/>
    <mergeCell ref="B32:E32"/>
    <mergeCell ref="A29:C29"/>
    <mergeCell ref="A30:C30"/>
    <mergeCell ref="A8:C8"/>
    <mergeCell ref="A9:C9"/>
    <mergeCell ref="A10:C10"/>
    <mergeCell ref="A25:C25"/>
    <mergeCell ref="A28:C28"/>
    <mergeCell ref="A19:C19"/>
    <mergeCell ref="A20:C20"/>
    <mergeCell ref="A21:C21"/>
    <mergeCell ref="A22:C22"/>
    <mergeCell ref="A23:C23"/>
    <mergeCell ref="A24:C24"/>
  </mergeCells>
  <phoneticPr fontId="25" type="noConversion"/>
  <hyperlinks>
    <hyperlink ref="G2:H2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L2" sqref="L2"/>
    </sheetView>
  </sheetViews>
  <sheetFormatPr defaultColWidth="9.26953125" defaultRowHeight="13" x14ac:dyDescent="0.35"/>
  <cols>
    <col min="1" max="1" width="3.26953125" style="1" customWidth="1"/>
    <col min="2" max="2" width="9" style="1" customWidth="1"/>
    <col min="3" max="3" width="12.7265625" style="1" customWidth="1"/>
    <col min="4" max="4" width="8.54296875" style="1" bestFit="1" customWidth="1"/>
    <col min="5" max="5" width="16.26953125" style="1" bestFit="1" customWidth="1"/>
    <col min="6" max="6" width="12.7265625" style="1" customWidth="1"/>
    <col min="7" max="7" width="16.7265625" style="1" customWidth="1"/>
    <col min="8" max="8" width="14.26953125" style="1" customWidth="1"/>
    <col min="9" max="10" width="16.26953125" style="1" customWidth="1"/>
    <col min="11" max="11" width="10.26953125" style="1" bestFit="1" customWidth="1"/>
    <col min="12" max="12" width="12" style="1" bestFit="1" customWidth="1"/>
    <col min="13" max="14" width="13.54296875" style="1" bestFit="1" customWidth="1"/>
    <col min="15" max="15" width="12" style="1" bestFit="1" customWidth="1"/>
    <col min="16" max="16" width="9.26953125" style="1"/>
    <col min="17" max="17" width="10.453125" style="1" bestFit="1" customWidth="1"/>
    <col min="18" max="16384" width="9.26953125" style="1"/>
  </cols>
  <sheetData>
    <row r="1" spans="1:34" ht="43.5" customHeight="1" x14ac:dyDescent="0.35">
      <c r="A1" s="155" t="s">
        <v>89</v>
      </c>
      <c r="B1" s="155"/>
      <c r="C1" s="199" t="s">
        <v>172</v>
      </c>
      <c r="D1" s="199"/>
      <c r="E1" s="199"/>
      <c r="F1" s="199"/>
      <c r="G1" s="199"/>
      <c r="H1" s="199"/>
      <c r="I1" s="199"/>
      <c r="J1" s="199"/>
      <c r="L1" s="154" t="s">
        <v>147</v>
      </c>
      <c r="M1" s="154"/>
    </row>
    <row r="2" spans="1:34" ht="23.25" customHeight="1" x14ac:dyDescent="0.35">
      <c r="A2" s="156" t="s">
        <v>0</v>
      </c>
      <c r="B2" s="156"/>
      <c r="C2" s="156"/>
      <c r="D2" s="159" t="s">
        <v>41</v>
      </c>
      <c r="E2" s="159" t="s">
        <v>43</v>
      </c>
      <c r="F2" s="159" t="s">
        <v>37</v>
      </c>
      <c r="G2" s="159" t="s">
        <v>148</v>
      </c>
      <c r="H2" s="158" t="s">
        <v>38</v>
      </c>
      <c r="I2" s="160" t="s">
        <v>1</v>
      </c>
      <c r="J2" s="160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3.25" customHeight="1" x14ac:dyDescent="0.35">
      <c r="A3" s="157"/>
      <c r="B3" s="157"/>
      <c r="C3" s="157"/>
      <c r="D3" s="159"/>
      <c r="E3" s="159"/>
      <c r="F3" s="159"/>
      <c r="G3" s="159"/>
      <c r="H3" s="158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3.25" customHeight="1" x14ac:dyDescent="0.35">
      <c r="A4" s="30"/>
      <c r="B4" s="30"/>
      <c r="C4" s="30"/>
      <c r="D4" s="200" t="s">
        <v>153</v>
      </c>
      <c r="E4" s="201"/>
      <c r="F4" s="201"/>
      <c r="G4" s="201"/>
      <c r="H4" s="201"/>
      <c r="I4" s="201"/>
      <c r="J4" s="201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35">
      <c r="A5" s="164" t="s">
        <v>2</v>
      </c>
      <c r="B5" s="164"/>
      <c r="C5" s="164"/>
      <c r="D5" s="10">
        <v>13906</v>
      </c>
      <c r="E5" s="10">
        <v>89669394</v>
      </c>
      <c r="F5" s="10">
        <v>24210059</v>
      </c>
      <c r="G5" s="10">
        <v>113879453</v>
      </c>
      <c r="H5" s="11">
        <v>21.3</v>
      </c>
      <c r="I5" s="33">
        <v>6448</v>
      </c>
      <c r="J5" s="33">
        <v>1741</v>
      </c>
      <c r="K5" s="117"/>
      <c r="L5" s="117"/>
      <c r="M5" s="117"/>
      <c r="N5" s="117"/>
      <c r="O5" s="79"/>
      <c r="P5" s="79"/>
      <c r="Q5" s="88"/>
      <c r="R5" s="88"/>
      <c r="S5" s="9"/>
      <c r="T5" s="36"/>
      <c r="U5" s="36"/>
      <c r="V5" s="36"/>
      <c r="W5" s="36"/>
      <c r="X5" s="36"/>
      <c r="Y5" s="36"/>
      <c r="Z5" s="36"/>
      <c r="AB5" s="72"/>
      <c r="AC5" s="72"/>
      <c r="AD5" s="72"/>
      <c r="AE5" s="72"/>
      <c r="AF5" s="72"/>
      <c r="AG5" s="72"/>
      <c r="AH5" s="72"/>
    </row>
    <row r="6" spans="1:34" ht="13.5" customHeight="1" x14ac:dyDescent="0.35">
      <c r="A6" s="164" t="s">
        <v>3</v>
      </c>
      <c r="B6" s="164"/>
      <c r="C6" s="164"/>
      <c r="D6" s="10">
        <v>678</v>
      </c>
      <c r="E6" s="10">
        <v>7935118</v>
      </c>
      <c r="F6" s="10">
        <v>1759302</v>
      </c>
      <c r="G6" s="10">
        <v>9694420</v>
      </c>
      <c r="H6" s="11">
        <v>18.100000000000001</v>
      </c>
      <c r="I6" s="33">
        <v>11704</v>
      </c>
      <c r="J6" s="33">
        <v>2595</v>
      </c>
      <c r="K6" s="117"/>
      <c r="L6" s="117"/>
      <c r="M6" s="117"/>
      <c r="N6" s="117"/>
      <c r="O6" s="79"/>
      <c r="P6" s="79"/>
      <c r="Q6" s="88"/>
      <c r="R6" s="88"/>
      <c r="S6" s="9"/>
      <c r="T6" s="36"/>
      <c r="U6" s="36"/>
      <c r="V6" s="36"/>
      <c r="W6" s="36"/>
      <c r="X6" s="36"/>
      <c r="Y6" s="36"/>
      <c r="Z6" s="36"/>
      <c r="AB6" s="72"/>
      <c r="AC6" s="72"/>
      <c r="AD6" s="72"/>
      <c r="AE6" s="72"/>
      <c r="AF6" s="72"/>
      <c r="AG6" s="72"/>
      <c r="AH6" s="72"/>
    </row>
    <row r="7" spans="1:34" ht="13.5" customHeight="1" x14ac:dyDescent="0.35">
      <c r="A7" s="164" t="s">
        <v>9</v>
      </c>
      <c r="B7" s="164"/>
      <c r="C7" s="164"/>
      <c r="D7" s="10">
        <v>4201</v>
      </c>
      <c r="E7" s="10">
        <v>35231666</v>
      </c>
      <c r="F7" s="10">
        <v>5771414</v>
      </c>
      <c r="G7" s="10">
        <v>41003080</v>
      </c>
      <c r="H7" s="11">
        <v>14.1</v>
      </c>
      <c r="I7" s="33">
        <v>8386</v>
      </c>
      <c r="J7" s="33">
        <v>1374</v>
      </c>
      <c r="K7" s="117"/>
      <c r="L7" s="117"/>
      <c r="M7" s="117"/>
      <c r="N7" s="117"/>
      <c r="O7" s="79"/>
      <c r="P7" s="79"/>
      <c r="Q7" s="88"/>
      <c r="R7" s="88"/>
      <c r="S7" s="9"/>
      <c r="T7" s="36"/>
      <c r="U7" s="36"/>
      <c r="V7" s="36"/>
      <c r="W7" s="36"/>
      <c r="X7" s="36"/>
      <c r="Y7" s="36"/>
      <c r="Z7" s="36"/>
      <c r="AB7" s="72"/>
      <c r="AC7" s="72"/>
      <c r="AD7" s="72"/>
      <c r="AE7" s="72"/>
      <c r="AF7" s="72"/>
      <c r="AG7" s="72"/>
      <c r="AH7" s="72"/>
    </row>
    <row r="8" spans="1:34" ht="13.5" customHeight="1" x14ac:dyDescent="0.35">
      <c r="A8" s="164" t="s">
        <v>4</v>
      </c>
      <c r="B8" s="164"/>
      <c r="C8" s="164"/>
      <c r="D8" s="10">
        <v>37967</v>
      </c>
      <c r="E8" s="10">
        <v>217158418</v>
      </c>
      <c r="F8" s="10">
        <v>72696015</v>
      </c>
      <c r="G8" s="10">
        <v>289854433</v>
      </c>
      <c r="H8" s="11">
        <v>25.1</v>
      </c>
      <c r="I8" s="33">
        <v>5720</v>
      </c>
      <c r="J8" s="33">
        <v>1915</v>
      </c>
      <c r="K8" s="117"/>
      <c r="L8" s="117"/>
      <c r="M8" s="117"/>
      <c r="N8" s="117"/>
      <c r="O8" s="79"/>
      <c r="P8" s="79"/>
      <c r="Q8" s="88"/>
      <c r="R8" s="88"/>
      <c r="S8" s="9"/>
      <c r="T8" s="36"/>
      <c r="U8" s="36"/>
      <c r="V8" s="36"/>
      <c r="W8" s="36"/>
      <c r="X8" s="36"/>
      <c r="Y8" s="36"/>
      <c r="Z8" s="36"/>
      <c r="AB8" s="72"/>
      <c r="AC8" s="72"/>
      <c r="AD8" s="72"/>
      <c r="AE8" s="72"/>
      <c r="AF8" s="72"/>
      <c r="AG8" s="72"/>
      <c r="AH8" s="72"/>
    </row>
    <row r="9" spans="1:34" ht="13.5" customHeight="1" x14ac:dyDescent="0.35">
      <c r="A9" s="165" t="s">
        <v>36</v>
      </c>
      <c r="B9" s="165"/>
      <c r="C9" s="165"/>
      <c r="D9" s="10">
        <v>7494</v>
      </c>
      <c r="E9" s="10">
        <v>67221254</v>
      </c>
      <c r="F9" s="10">
        <v>17409016</v>
      </c>
      <c r="G9" s="10">
        <v>84630270</v>
      </c>
      <c r="H9" s="11">
        <v>20.6</v>
      </c>
      <c r="I9" s="33">
        <v>8970</v>
      </c>
      <c r="J9" s="33">
        <v>2323</v>
      </c>
      <c r="K9" s="117"/>
      <c r="L9" s="117"/>
      <c r="M9" s="117"/>
      <c r="N9" s="117"/>
      <c r="O9" s="79"/>
      <c r="P9" s="79"/>
      <c r="Q9" s="88"/>
      <c r="R9" s="88"/>
      <c r="S9" s="9"/>
      <c r="T9" s="36"/>
      <c r="U9" s="36"/>
      <c r="V9" s="36"/>
      <c r="W9" s="36"/>
      <c r="X9" s="36"/>
      <c r="Y9" s="36"/>
      <c r="Z9" s="36"/>
      <c r="AB9" s="72"/>
      <c r="AC9" s="72"/>
      <c r="AD9" s="72"/>
      <c r="AE9" s="72"/>
      <c r="AF9" s="72"/>
      <c r="AG9" s="72"/>
      <c r="AH9" s="72"/>
    </row>
    <row r="10" spans="1:34" s="2" customFormat="1" ht="13.5" customHeight="1" x14ac:dyDescent="0.35">
      <c r="A10" s="163" t="s">
        <v>5</v>
      </c>
      <c r="B10" s="163"/>
      <c r="C10" s="163"/>
      <c r="D10" s="12">
        <v>3352</v>
      </c>
      <c r="E10" s="12">
        <v>28669682</v>
      </c>
      <c r="F10" s="12">
        <v>7006024</v>
      </c>
      <c r="G10" s="12">
        <v>35675706</v>
      </c>
      <c r="H10" s="13">
        <v>19.600000000000001</v>
      </c>
      <c r="I10" s="34">
        <v>8553</v>
      </c>
      <c r="J10" s="34">
        <v>2090</v>
      </c>
      <c r="K10" s="117"/>
      <c r="L10" s="117"/>
      <c r="M10" s="117"/>
      <c r="N10" s="117"/>
      <c r="O10" s="79"/>
      <c r="P10" s="79"/>
      <c r="Q10" s="88"/>
      <c r="R10" s="88"/>
      <c r="S10" s="14"/>
      <c r="T10" s="36"/>
      <c r="U10" s="36"/>
      <c r="V10" s="36"/>
      <c r="W10" s="36"/>
      <c r="X10" s="36"/>
      <c r="Y10" s="36"/>
      <c r="Z10" s="36"/>
      <c r="AB10" s="78"/>
      <c r="AC10" s="78"/>
      <c r="AD10" s="78"/>
      <c r="AE10" s="78"/>
      <c r="AF10" s="78"/>
      <c r="AG10" s="78"/>
      <c r="AH10" s="78"/>
    </row>
    <row r="11" spans="1:34" s="2" customFormat="1" ht="13.5" customHeight="1" x14ac:dyDescent="0.35">
      <c r="A11" s="163" t="s">
        <v>6</v>
      </c>
      <c r="B11" s="163"/>
      <c r="C11" s="163"/>
      <c r="D11" s="12">
        <v>4142</v>
      </c>
      <c r="E11" s="12">
        <v>38551572</v>
      </c>
      <c r="F11" s="12">
        <v>10402992</v>
      </c>
      <c r="G11" s="12">
        <v>48954564</v>
      </c>
      <c r="H11" s="13">
        <v>21.3</v>
      </c>
      <c r="I11" s="34">
        <v>9307</v>
      </c>
      <c r="J11" s="34">
        <v>2512</v>
      </c>
      <c r="K11" s="117"/>
      <c r="L11" s="117"/>
      <c r="M11" s="117"/>
      <c r="N11" s="117"/>
      <c r="O11" s="79"/>
      <c r="P11" s="79"/>
      <c r="Q11" s="88"/>
      <c r="R11" s="88"/>
      <c r="S11" s="14"/>
      <c r="T11" s="36"/>
      <c r="U11" s="36"/>
      <c r="V11" s="36"/>
      <c r="W11" s="36"/>
      <c r="X11" s="36"/>
      <c r="Y11" s="36"/>
      <c r="Z11" s="36"/>
      <c r="AB11" s="78"/>
      <c r="AC11" s="78"/>
      <c r="AD11" s="78"/>
      <c r="AE11" s="78"/>
      <c r="AF11" s="78"/>
      <c r="AG11" s="78"/>
      <c r="AH11" s="78"/>
    </row>
    <row r="12" spans="1:34" ht="13.5" customHeight="1" x14ac:dyDescent="0.35">
      <c r="A12" s="164" t="s">
        <v>7</v>
      </c>
      <c r="B12" s="164"/>
      <c r="C12" s="164"/>
      <c r="D12" s="10">
        <v>13838</v>
      </c>
      <c r="E12" s="10">
        <v>76065661</v>
      </c>
      <c r="F12" s="10">
        <v>22800649</v>
      </c>
      <c r="G12" s="10">
        <v>98866310</v>
      </c>
      <c r="H12" s="11">
        <v>23.1</v>
      </c>
      <c r="I12" s="33">
        <v>5497</v>
      </c>
      <c r="J12" s="33">
        <v>1648</v>
      </c>
      <c r="K12" s="117"/>
      <c r="L12" s="117"/>
      <c r="M12" s="117"/>
      <c r="N12" s="117"/>
      <c r="O12" s="79"/>
      <c r="P12" s="79"/>
      <c r="Q12" s="88"/>
      <c r="R12" s="88"/>
      <c r="S12" s="9"/>
      <c r="T12" s="36"/>
      <c r="U12" s="36"/>
      <c r="V12" s="36"/>
      <c r="W12" s="36"/>
      <c r="X12" s="36"/>
      <c r="Y12" s="36"/>
      <c r="Z12" s="36"/>
      <c r="AB12" s="72"/>
      <c r="AC12" s="72"/>
      <c r="AD12" s="72"/>
      <c r="AE12" s="72"/>
      <c r="AF12" s="72"/>
      <c r="AG12" s="72"/>
      <c r="AH12" s="72"/>
    </row>
    <row r="13" spans="1:34" ht="13.5" customHeight="1" x14ac:dyDescent="0.35">
      <c r="A13" s="164" t="s">
        <v>8</v>
      </c>
      <c r="B13" s="164"/>
      <c r="C13" s="164"/>
      <c r="D13" s="10">
        <v>7555</v>
      </c>
      <c r="E13" s="10">
        <v>49513505</v>
      </c>
      <c r="F13" s="10">
        <v>5251047</v>
      </c>
      <c r="G13" s="10">
        <v>54764552</v>
      </c>
      <c r="H13" s="11">
        <v>9.6</v>
      </c>
      <c r="I13" s="33">
        <v>6554</v>
      </c>
      <c r="J13" s="33">
        <v>695</v>
      </c>
      <c r="K13" s="117"/>
      <c r="L13" s="117"/>
      <c r="M13" s="117"/>
      <c r="N13" s="117"/>
      <c r="O13" s="79"/>
      <c r="P13" s="79"/>
      <c r="Q13" s="88"/>
      <c r="R13" s="88"/>
      <c r="S13" s="9"/>
      <c r="T13" s="36"/>
      <c r="U13" s="36"/>
      <c r="V13" s="36"/>
      <c r="W13" s="36"/>
      <c r="X13" s="36"/>
      <c r="Y13" s="36"/>
      <c r="Z13" s="36"/>
      <c r="AB13" s="72"/>
      <c r="AC13" s="72"/>
      <c r="AD13" s="72"/>
      <c r="AE13" s="72"/>
      <c r="AF13" s="72"/>
      <c r="AG13" s="72"/>
      <c r="AH13" s="72"/>
    </row>
    <row r="14" spans="1:34" ht="13.5" customHeight="1" x14ac:dyDescent="0.35">
      <c r="A14" s="164" t="s">
        <v>10</v>
      </c>
      <c r="B14" s="164"/>
      <c r="C14" s="164"/>
      <c r="D14" s="10">
        <v>29318</v>
      </c>
      <c r="E14" s="10">
        <v>222401850</v>
      </c>
      <c r="F14" s="10">
        <v>41999382</v>
      </c>
      <c r="G14" s="10">
        <v>264401232</v>
      </c>
      <c r="H14" s="11">
        <v>15.9</v>
      </c>
      <c r="I14" s="33">
        <v>7586</v>
      </c>
      <c r="J14" s="33">
        <v>1433</v>
      </c>
      <c r="K14" s="117"/>
      <c r="L14" s="117"/>
      <c r="M14" s="117"/>
      <c r="N14" s="117"/>
      <c r="O14" s="79"/>
      <c r="P14" s="79"/>
      <c r="Q14" s="88"/>
      <c r="R14" s="88"/>
      <c r="S14" s="9"/>
      <c r="T14" s="36"/>
      <c r="U14" s="36"/>
      <c r="V14" s="36"/>
      <c r="W14" s="36"/>
      <c r="X14" s="36"/>
      <c r="Y14" s="36"/>
      <c r="Z14" s="36"/>
      <c r="AB14" s="72"/>
      <c r="AC14" s="72"/>
      <c r="AD14" s="72"/>
      <c r="AE14" s="72"/>
      <c r="AF14" s="72"/>
      <c r="AG14" s="72"/>
      <c r="AH14" s="72"/>
    </row>
    <row r="15" spans="1:34" ht="13.5" customHeight="1" x14ac:dyDescent="0.35">
      <c r="A15" s="164" t="s">
        <v>11</v>
      </c>
      <c r="B15" s="164"/>
      <c r="C15" s="164"/>
      <c r="D15" s="10">
        <v>19317</v>
      </c>
      <c r="E15" s="10">
        <v>117640132</v>
      </c>
      <c r="F15" s="10">
        <v>33203172</v>
      </c>
      <c r="G15" s="10">
        <v>150843304</v>
      </c>
      <c r="H15" s="11">
        <v>22</v>
      </c>
      <c r="I15" s="33">
        <v>6090</v>
      </c>
      <c r="J15" s="33">
        <v>1719</v>
      </c>
      <c r="K15" s="117"/>
      <c r="L15" s="117"/>
      <c r="M15" s="117"/>
      <c r="N15" s="117"/>
      <c r="O15" s="79"/>
      <c r="P15" s="79"/>
      <c r="Q15" s="88"/>
      <c r="R15" s="88"/>
      <c r="S15" s="9"/>
      <c r="T15" s="36"/>
      <c r="U15" s="36"/>
      <c r="V15" s="36"/>
      <c r="W15" s="36"/>
      <c r="X15" s="36"/>
      <c r="Y15" s="36"/>
      <c r="Z15" s="36"/>
      <c r="AB15" s="72"/>
      <c r="AC15" s="72"/>
      <c r="AD15" s="72"/>
      <c r="AE15" s="72"/>
      <c r="AF15" s="72"/>
      <c r="AG15" s="72"/>
      <c r="AH15" s="72"/>
    </row>
    <row r="16" spans="1:34" ht="13.5" customHeight="1" x14ac:dyDescent="0.35">
      <c r="A16" s="164" t="s">
        <v>12</v>
      </c>
      <c r="B16" s="164"/>
      <c r="C16" s="164"/>
      <c r="D16" s="10">
        <v>3026</v>
      </c>
      <c r="E16" s="10">
        <v>18892730</v>
      </c>
      <c r="F16" s="10">
        <v>4569263</v>
      </c>
      <c r="G16" s="10">
        <v>23461993</v>
      </c>
      <c r="H16" s="11">
        <v>19.5</v>
      </c>
      <c r="I16" s="33">
        <v>6243</v>
      </c>
      <c r="J16" s="33">
        <v>1510</v>
      </c>
      <c r="K16" s="117"/>
      <c r="L16" s="117"/>
      <c r="M16" s="117"/>
      <c r="N16" s="117"/>
      <c r="O16" s="79"/>
      <c r="P16" s="79"/>
      <c r="Q16" s="88"/>
      <c r="R16" s="88"/>
      <c r="S16" s="9"/>
      <c r="T16" s="36"/>
      <c r="U16" s="36"/>
      <c r="V16" s="36"/>
      <c r="W16" s="36"/>
      <c r="X16" s="36"/>
      <c r="Y16" s="36"/>
      <c r="Z16" s="36"/>
      <c r="AB16" s="72"/>
      <c r="AC16" s="72"/>
      <c r="AD16" s="72"/>
      <c r="AE16" s="72"/>
      <c r="AF16" s="72"/>
      <c r="AG16" s="72"/>
      <c r="AH16" s="72"/>
    </row>
    <row r="17" spans="1:34" ht="13.5" customHeight="1" x14ac:dyDescent="0.35">
      <c r="A17" s="164" t="s">
        <v>13</v>
      </c>
      <c r="B17" s="164"/>
      <c r="C17" s="164"/>
      <c r="D17" s="10">
        <v>6285</v>
      </c>
      <c r="E17" s="10">
        <v>27020414</v>
      </c>
      <c r="F17" s="10">
        <v>8523659</v>
      </c>
      <c r="G17" s="10">
        <v>35544073</v>
      </c>
      <c r="H17" s="11">
        <v>24</v>
      </c>
      <c r="I17" s="33">
        <v>4299</v>
      </c>
      <c r="J17" s="33">
        <v>1356</v>
      </c>
      <c r="K17" s="117"/>
      <c r="L17" s="117"/>
      <c r="M17" s="117"/>
      <c r="N17" s="117"/>
      <c r="O17" s="79"/>
      <c r="P17" s="79"/>
      <c r="Q17" s="88"/>
      <c r="R17" s="88"/>
      <c r="S17" s="9"/>
      <c r="T17" s="36"/>
      <c r="U17" s="36"/>
      <c r="V17" s="36"/>
      <c r="W17" s="36"/>
      <c r="X17" s="36"/>
      <c r="Y17" s="36"/>
      <c r="Z17" s="36"/>
      <c r="AB17" s="72"/>
      <c r="AC17" s="72"/>
      <c r="AD17" s="72"/>
      <c r="AE17" s="72"/>
      <c r="AF17" s="72"/>
      <c r="AG17" s="72"/>
      <c r="AH17" s="72"/>
    </row>
    <row r="18" spans="1:34" ht="13.5" customHeight="1" x14ac:dyDescent="0.35">
      <c r="A18" s="164" t="s">
        <v>14</v>
      </c>
      <c r="B18" s="164"/>
      <c r="C18" s="164"/>
      <c r="D18" s="10">
        <v>24657</v>
      </c>
      <c r="E18" s="10">
        <v>246041820</v>
      </c>
      <c r="F18" s="10">
        <v>37897744</v>
      </c>
      <c r="G18" s="10">
        <v>283939564</v>
      </c>
      <c r="H18" s="11">
        <v>13.3</v>
      </c>
      <c r="I18" s="33">
        <v>9979</v>
      </c>
      <c r="J18" s="33">
        <v>1537</v>
      </c>
      <c r="K18" s="117"/>
      <c r="L18" s="117"/>
      <c r="M18" s="117"/>
      <c r="N18" s="117"/>
      <c r="O18" s="79"/>
      <c r="P18" s="79"/>
      <c r="Q18" s="88"/>
      <c r="R18" s="88"/>
      <c r="S18" s="9"/>
      <c r="T18" s="36"/>
      <c r="U18" s="36"/>
      <c r="V18" s="36"/>
      <c r="W18" s="36"/>
      <c r="X18" s="36"/>
      <c r="Y18" s="36"/>
      <c r="Z18" s="36"/>
      <c r="AB18" s="72"/>
      <c r="AC18" s="72"/>
      <c r="AD18" s="72"/>
      <c r="AE18" s="72"/>
      <c r="AF18" s="72"/>
      <c r="AG18" s="72"/>
      <c r="AH18" s="72"/>
    </row>
    <row r="19" spans="1:34" ht="13.5" customHeight="1" x14ac:dyDescent="0.35">
      <c r="A19" s="164" t="s">
        <v>15</v>
      </c>
      <c r="B19" s="164"/>
      <c r="C19" s="164"/>
      <c r="D19" s="10">
        <v>3166</v>
      </c>
      <c r="E19" s="10">
        <v>12626567</v>
      </c>
      <c r="F19" s="10">
        <v>3595257</v>
      </c>
      <c r="G19" s="10">
        <v>16221824</v>
      </c>
      <c r="H19" s="11">
        <v>22.2</v>
      </c>
      <c r="I19" s="33">
        <v>3988</v>
      </c>
      <c r="J19" s="33">
        <v>1136</v>
      </c>
      <c r="K19" s="117"/>
      <c r="L19" s="117"/>
      <c r="M19" s="117"/>
      <c r="N19" s="117"/>
      <c r="O19" s="79"/>
      <c r="P19" s="79"/>
      <c r="Q19" s="88"/>
      <c r="R19" s="88"/>
      <c r="S19" s="9"/>
      <c r="T19" s="36"/>
      <c r="U19" s="36"/>
      <c r="V19" s="36"/>
      <c r="W19" s="36"/>
      <c r="X19" s="36"/>
      <c r="Y19" s="36"/>
      <c r="Z19" s="36"/>
      <c r="AB19" s="72"/>
      <c r="AC19" s="72"/>
      <c r="AD19" s="72"/>
      <c r="AE19" s="72"/>
      <c r="AF19" s="72"/>
      <c r="AG19" s="72"/>
      <c r="AH19" s="72"/>
    </row>
    <row r="20" spans="1:34" ht="13.5" customHeight="1" x14ac:dyDescent="0.35">
      <c r="A20" s="164" t="s">
        <v>16</v>
      </c>
      <c r="B20" s="164"/>
      <c r="C20" s="164"/>
      <c r="D20" s="10">
        <v>777</v>
      </c>
      <c r="E20" s="10">
        <v>2164310</v>
      </c>
      <c r="F20" s="10">
        <v>541958</v>
      </c>
      <c r="G20" s="10">
        <v>2706268</v>
      </c>
      <c r="H20" s="11">
        <v>20</v>
      </c>
      <c r="I20" s="33">
        <v>2785</v>
      </c>
      <c r="J20" s="33">
        <v>698</v>
      </c>
      <c r="K20" s="117"/>
      <c r="L20" s="117"/>
      <c r="M20" s="117"/>
      <c r="N20" s="117"/>
      <c r="O20" s="79"/>
      <c r="P20" s="79"/>
      <c r="Q20" s="88"/>
      <c r="R20" s="88"/>
      <c r="S20" s="9"/>
      <c r="T20" s="36"/>
      <c r="U20" s="36"/>
      <c r="V20" s="36"/>
      <c r="W20" s="36"/>
      <c r="X20" s="36"/>
      <c r="Y20" s="36"/>
      <c r="Z20" s="36"/>
      <c r="AB20" s="72"/>
      <c r="AC20" s="72"/>
      <c r="AD20" s="72"/>
      <c r="AE20" s="72"/>
      <c r="AF20" s="72"/>
      <c r="AG20" s="72"/>
      <c r="AH20" s="72"/>
    </row>
    <row r="21" spans="1:34" ht="13.5" customHeight="1" x14ac:dyDescent="0.35">
      <c r="A21" s="164" t="s">
        <v>17</v>
      </c>
      <c r="B21" s="164"/>
      <c r="C21" s="164"/>
      <c r="D21" s="10">
        <v>7351</v>
      </c>
      <c r="E21" s="10">
        <v>52336696</v>
      </c>
      <c r="F21" s="10">
        <v>4319834</v>
      </c>
      <c r="G21" s="10">
        <v>56656530</v>
      </c>
      <c r="H21" s="11">
        <v>7.6</v>
      </c>
      <c r="I21" s="33">
        <v>7120</v>
      </c>
      <c r="J21" s="33">
        <v>588</v>
      </c>
      <c r="K21" s="117"/>
      <c r="L21" s="117"/>
      <c r="M21" s="117"/>
      <c r="N21" s="117"/>
      <c r="O21" s="79"/>
      <c r="P21" s="79"/>
      <c r="Q21" s="88"/>
      <c r="R21" s="88"/>
      <c r="S21" s="9"/>
      <c r="T21" s="36"/>
      <c r="U21" s="36"/>
      <c r="V21" s="36"/>
      <c r="W21" s="36"/>
      <c r="X21" s="36"/>
      <c r="Y21" s="36"/>
      <c r="Z21" s="36"/>
      <c r="AB21" s="72"/>
      <c r="AC21" s="72"/>
      <c r="AD21" s="72"/>
      <c r="AE21" s="72"/>
      <c r="AF21" s="72"/>
      <c r="AG21" s="72"/>
      <c r="AH21" s="72"/>
    </row>
    <row r="22" spans="1:34" ht="13.5" customHeight="1" x14ac:dyDescent="0.35">
      <c r="A22" s="164" t="s">
        <v>18</v>
      </c>
      <c r="B22" s="164"/>
      <c r="C22" s="164"/>
      <c r="D22" s="10">
        <v>9262</v>
      </c>
      <c r="E22" s="10">
        <v>43813285</v>
      </c>
      <c r="F22" s="10">
        <v>3863892</v>
      </c>
      <c r="G22" s="10">
        <v>47677177</v>
      </c>
      <c r="H22" s="11">
        <v>8.1</v>
      </c>
      <c r="I22" s="33">
        <v>4730</v>
      </c>
      <c r="J22" s="33">
        <v>417</v>
      </c>
      <c r="K22" s="117"/>
      <c r="L22" s="117"/>
      <c r="M22" s="117"/>
      <c r="N22" s="117"/>
      <c r="O22" s="79"/>
      <c r="P22" s="79"/>
      <c r="Q22" s="88"/>
      <c r="R22" s="88"/>
      <c r="S22" s="9"/>
      <c r="T22" s="36"/>
      <c r="U22" s="36"/>
      <c r="V22" s="36"/>
      <c r="W22" s="36"/>
      <c r="X22" s="36"/>
      <c r="Y22" s="36"/>
      <c r="Z22" s="36"/>
      <c r="AB22" s="72"/>
      <c r="AC22" s="72"/>
      <c r="AD22" s="72"/>
      <c r="AE22" s="72"/>
      <c r="AF22" s="72"/>
      <c r="AG22" s="72"/>
      <c r="AH22" s="72"/>
    </row>
    <row r="23" spans="1:34" ht="13.5" customHeight="1" x14ac:dyDescent="0.35">
      <c r="A23" s="164" t="s">
        <v>19</v>
      </c>
      <c r="B23" s="164"/>
      <c r="C23" s="164"/>
      <c r="D23" s="10">
        <v>1029</v>
      </c>
      <c r="E23" s="10">
        <v>4018818</v>
      </c>
      <c r="F23" s="10">
        <v>1261755</v>
      </c>
      <c r="G23" s="10">
        <v>5280573</v>
      </c>
      <c r="H23" s="11">
        <v>23.9</v>
      </c>
      <c r="I23" s="33">
        <v>3906</v>
      </c>
      <c r="J23" s="33">
        <v>1226</v>
      </c>
      <c r="K23" s="117"/>
      <c r="L23" s="117"/>
      <c r="M23" s="117"/>
      <c r="N23" s="117"/>
      <c r="O23" s="79"/>
      <c r="P23" s="79"/>
      <c r="Q23" s="88"/>
      <c r="R23" s="88"/>
      <c r="S23" s="9"/>
      <c r="T23" s="36"/>
      <c r="U23" s="36"/>
      <c r="V23" s="36"/>
      <c r="W23" s="36"/>
      <c r="X23" s="36"/>
      <c r="Y23" s="36"/>
      <c r="Z23" s="36"/>
      <c r="AB23" s="72"/>
      <c r="AC23" s="72"/>
      <c r="AD23" s="72"/>
      <c r="AE23" s="72"/>
      <c r="AF23" s="72"/>
      <c r="AG23" s="72"/>
      <c r="AH23" s="72"/>
    </row>
    <row r="24" spans="1:34" ht="13.5" customHeight="1" x14ac:dyDescent="0.35">
      <c r="A24" s="164" t="s">
        <v>20</v>
      </c>
      <c r="B24" s="164"/>
      <c r="C24" s="164"/>
      <c r="D24" s="10">
        <v>1882</v>
      </c>
      <c r="E24" s="10">
        <v>8396613</v>
      </c>
      <c r="F24" s="10">
        <v>685407</v>
      </c>
      <c r="G24" s="10">
        <v>9082020</v>
      </c>
      <c r="H24" s="11">
        <v>7.5</v>
      </c>
      <c r="I24" s="33">
        <v>4462</v>
      </c>
      <c r="J24" s="33">
        <v>364</v>
      </c>
      <c r="K24" s="117"/>
      <c r="L24" s="117"/>
      <c r="M24" s="117"/>
      <c r="N24" s="117"/>
      <c r="O24" s="79"/>
      <c r="P24" s="79"/>
      <c r="Q24" s="88"/>
      <c r="R24" s="88"/>
      <c r="S24" s="9"/>
      <c r="T24" s="36"/>
      <c r="U24" s="36"/>
      <c r="V24" s="36"/>
      <c r="W24" s="36"/>
      <c r="X24" s="36"/>
      <c r="Y24" s="36"/>
      <c r="Z24" s="36"/>
      <c r="AB24" s="72"/>
      <c r="AC24" s="72"/>
      <c r="AD24" s="72"/>
      <c r="AE24" s="72"/>
      <c r="AF24" s="72"/>
      <c r="AG24" s="72"/>
      <c r="AH24" s="72"/>
    </row>
    <row r="25" spans="1:34" ht="13.5" customHeight="1" x14ac:dyDescent="0.35">
      <c r="A25" s="164" t="s">
        <v>21</v>
      </c>
      <c r="B25" s="164"/>
      <c r="C25" s="164"/>
      <c r="D25" s="10">
        <v>7426</v>
      </c>
      <c r="E25" s="10">
        <v>44067510</v>
      </c>
      <c r="F25" s="10">
        <v>4208710</v>
      </c>
      <c r="G25" s="10">
        <v>48276220</v>
      </c>
      <c r="H25" s="11">
        <v>8.6999999999999993</v>
      </c>
      <c r="I25" s="33">
        <v>5934</v>
      </c>
      <c r="J25" s="33">
        <v>567</v>
      </c>
      <c r="K25" s="117"/>
      <c r="L25" s="117"/>
      <c r="M25" s="117"/>
      <c r="N25" s="117"/>
      <c r="O25" s="79"/>
      <c r="P25" s="79"/>
      <c r="Q25" s="88"/>
      <c r="R25" s="88"/>
      <c r="S25" s="9"/>
      <c r="T25" s="36"/>
      <c r="U25" s="36"/>
      <c r="V25" s="36"/>
      <c r="W25" s="36"/>
      <c r="X25" s="36"/>
      <c r="Y25" s="36"/>
      <c r="Z25" s="36"/>
      <c r="AB25" s="72"/>
      <c r="AC25" s="72"/>
      <c r="AD25" s="72"/>
      <c r="AE25" s="72"/>
      <c r="AF25" s="72"/>
      <c r="AG25" s="72"/>
      <c r="AH25" s="72"/>
    </row>
    <row r="26" spans="1:34" ht="13.5" customHeight="1" x14ac:dyDescent="0.35">
      <c r="A26" s="164" t="s">
        <v>22</v>
      </c>
      <c r="B26" s="164"/>
      <c r="C26" s="164"/>
      <c r="D26" s="10">
        <v>5835</v>
      </c>
      <c r="E26" s="10">
        <v>20534978</v>
      </c>
      <c r="F26" s="10">
        <v>6149375</v>
      </c>
      <c r="G26" s="10">
        <v>26684353</v>
      </c>
      <c r="H26" s="11">
        <v>23</v>
      </c>
      <c r="I26" s="33">
        <v>3519</v>
      </c>
      <c r="J26" s="33">
        <v>1054</v>
      </c>
      <c r="K26" s="117"/>
      <c r="L26" s="117"/>
      <c r="M26" s="117"/>
      <c r="N26" s="117"/>
      <c r="O26" s="79"/>
      <c r="P26" s="79"/>
      <c r="Q26" s="88"/>
      <c r="R26" s="88"/>
      <c r="S26" s="9"/>
      <c r="T26" s="36"/>
      <c r="U26" s="36"/>
      <c r="V26" s="36"/>
      <c r="W26" s="36"/>
      <c r="X26" s="36"/>
      <c r="Y26" s="36"/>
      <c r="Z26" s="36"/>
      <c r="AB26" s="72"/>
      <c r="AC26" s="72"/>
      <c r="AD26" s="72"/>
      <c r="AE26" s="72"/>
      <c r="AF26" s="72"/>
      <c r="AG26" s="72"/>
      <c r="AH26" s="72"/>
    </row>
    <row r="27" spans="1:34" ht="13.5" customHeight="1" x14ac:dyDescent="0.35">
      <c r="A27" s="166" t="s">
        <v>23</v>
      </c>
      <c r="B27" s="166"/>
      <c r="C27" s="166"/>
      <c r="D27" s="15">
        <v>56752</v>
      </c>
      <c r="E27" s="15">
        <v>349994596</v>
      </c>
      <c r="F27" s="15">
        <v>104436790</v>
      </c>
      <c r="G27" s="15">
        <v>454431386</v>
      </c>
      <c r="H27" s="16">
        <v>23</v>
      </c>
      <c r="I27" s="35">
        <v>6167</v>
      </c>
      <c r="J27" s="35">
        <v>1840</v>
      </c>
      <c r="K27" s="117"/>
      <c r="L27" s="117"/>
      <c r="M27" s="117"/>
      <c r="N27" s="117"/>
      <c r="O27" s="79"/>
      <c r="P27" s="79"/>
      <c r="Q27" s="88"/>
      <c r="R27" s="88"/>
      <c r="S27" s="9"/>
      <c r="T27" s="36"/>
      <c r="U27" s="36"/>
      <c r="V27" s="36"/>
      <c r="W27" s="36"/>
      <c r="X27" s="36"/>
      <c r="Y27" s="36"/>
      <c r="Z27" s="36"/>
      <c r="AB27" s="72"/>
      <c r="AC27" s="72"/>
      <c r="AD27" s="72"/>
      <c r="AE27" s="72"/>
      <c r="AF27" s="72"/>
      <c r="AG27" s="72"/>
      <c r="AH27" s="72"/>
    </row>
    <row r="28" spans="1:34" ht="13.5" customHeight="1" x14ac:dyDescent="0.35">
      <c r="A28" s="166" t="s">
        <v>24</v>
      </c>
      <c r="B28" s="166"/>
      <c r="C28" s="166"/>
      <c r="D28" s="15">
        <v>58205</v>
      </c>
      <c r="E28" s="15">
        <v>415202270</v>
      </c>
      <c r="F28" s="15">
        <v>87460094</v>
      </c>
      <c r="G28" s="15">
        <v>502662364</v>
      </c>
      <c r="H28" s="16">
        <v>17.399999999999999</v>
      </c>
      <c r="I28" s="35">
        <v>7133</v>
      </c>
      <c r="J28" s="35">
        <v>1503</v>
      </c>
      <c r="K28" s="117"/>
      <c r="L28" s="117"/>
      <c r="M28" s="117"/>
      <c r="N28" s="117"/>
      <c r="O28" s="79"/>
      <c r="P28" s="79"/>
      <c r="Q28" s="88"/>
      <c r="R28" s="88"/>
      <c r="S28" s="9"/>
      <c r="T28" s="36"/>
      <c r="U28" s="36"/>
      <c r="V28" s="36"/>
      <c r="W28" s="36"/>
      <c r="X28" s="36"/>
      <c r="Y28" s="36"/>
      <c r="Z28" s="36"/>
      <c r="AB28" s="72"/>
      <c r="AC28" s="72"/>
      <c r="AD28" s="72"/>
      <c r="AE28" s="72"/>
      <c r="AF28" s="72"/>
      <c r="AG28" s="72"/>
      <c r="AH28" s="72"/>
    </row>
    <row r="29" spans="1:34" ht="13.5" customHeight="1" x14ac:dyDescent="0.35">
      <c r="A29" s="166" t="s">
        <v>25</v>
      </c>
      <c r="B29" s="166"/>
      <c r="C29" s="166"/>
      <c r="D29" s="15">
        <v>53285</v>
      </c>
      <c r="E29" s="15">
        <v>409595096</v>
      </c>
      <c r="F29" s="15">
        <v>84193838</v>
      </c>
      <c r="G29" s="15">
        <v>493788934</v>
      </c>
      <c r="H29" s="16">
        <v>17.100000000000001</v>
      </c>
      <c r="I29" s="35">
        <v>7687</v>
      </c>
      <c r="J29" s="35">
        <v>1580</v>
      </c>
      <c r="K29" s="117"/>
      <c r="L29" s="117"/>
      <c r="M29" s="117"/>
      <c r="N29" s="117"/>
      <c r="O29" s="79"/>
      <c r="P29" s="79"/>
      <c r="Q29" s="88"/>
      <c r="R29" s="88"/>
      <c r="S29" s="9"/>
      <c r="T29" s="36"/>
      <c r="U29" s="36"/>
      <c r="V29" s="36"/>
      <c r="W29" s="36"/>
      <c r="X29" s="36"/>
      <c r="Y29" s="36"/>
      <c r="Z29" s="36"/>
      <c r="AB29" s="72"/>
      <c r="AC29" s="72"/>
      <c r="AD29" s="72"/>
      <c r="AE29" s="72"/>
      <c r="AF29" s="72"/>
      <c r="AG29" s="72"/>
      <c r="AH29" s="72"/>
    </row>
    <row r="30" spans="1:34" ht="13.5" customHeight="1" x14ac:dyDescent="0.35">
      <c r="A30" s="166" t="s">
        <v>26</v>
      </c>
      <c r="B30" s="166"/>
      <c r="C30" s="166"/>
      <c r="D30" s="15">
        <v>23467</v>
      </c>
      <c r="E30" s="15">
        <v>123356289</v>
      </c>
      <c r="F30" s="15">
        <v>14268103</v>
      </c>
      <c r="G30" s="15">
        <v>137624392</v>
      </c>
      <c r="H30" s="16">
        <v>10.4</v>
      </c>
      <c r="I30" s="35">
        <v>5257</v>
      </c>
      <c r="J30" s="35">
        <v>608</v>
      </c>
      <c r="K30" s="117"/>
      <c r="L30" s="117"/>
      <c r="M30" s="117"/>
      <c r="N30" s="117"/>
      <c r="O30" s="79"/>
      <c r="P30" s="79"/>
      <c r="Q30" s="88"/>
      <c r="R30" s="88"/>
      <c r="S30" s="9"/>
      <c r="T30" s="36"/>
      <c r="U30" s="36"/>
      <c r="V30" s="36"/>
      <c r="W30" s="36"/>
      <c r="X30" s="36"/>
      <c r="Y30" s="36"/>
      <c r="Z30" s="36"/>
      <c r="AB30" s="72"/>
      <c r="AC30" s="72"/>
      <c r="AD30" s="72"/>
      <c r="AE30" s="72"/>
      <c r="AF30" s="72"/>
      <c r="AG30" s="72"/>
      <c r="AH30" s="72"/>
    </row>
    <row r="31" spans="1:34" ht="13.5" customHeight="1" x14ac:dyDescent="0.35">
      <c r="A31" s="166" t="s">
        <v>27</v>
      </c>
      <c r="B31" s="166"/>
      <c r="C31" s="166"/>
      <c r="D31" s="15">
        <v>13261</v>
      </c>
      <c r="E31" s="15">
        <v>64602488</v>
      </c>
      <c r="F31" s="15">
        <v>10358085</v>
      </c>
      <c r="G31" s="15">
        <v>74960573</v>
      </c>
      <c r="H31" s="16">
        <v>13.8</v>
      </c>
      <c r="I31" s="35">
        <v>4872</v>
      </c>
      <c r="J31" s="35">
        <v>781</v>
      </c>
      <c r="K31" s="117"/>
      <c r="L31" s="117"/>
      <c r="M31" s="117"/>
      <c r="N31" s="117"/>
      <c r="O31" s="79"/>
      <c r="P31" s="79"/>
      <c r="Q31" s="88"/>
      <c r="R31" s="88"/>
      <c r="S31" s="9"/>
      <c r="T31" s="36"/>
      <c r="U31" s="36"/>
      <c r="V31" s="36"/>
      <c r="W31" s="36"/>
      <c r="X31" s="36"/>
      <c r="Y31" s="36"/>
      <c r="Z31" s="36"/>
      <c r="AB31" s="72"/>
      <c r="AC31" s="72"/>
      <c r="AD31" s="72"/>
      <c r="AE31" s="72"/>
      <c r="AF31" s="72"/>
      <c r="AG31" s="72"/>
      <c r="AH31" s="72"/>
    </row>
    <row r="32" spans="1:34" s="3" customFormat="1" ht="13.5" customHeight="1" x14ac:dyDescent="0.35">
      <c r="A32" s="167" t="s">
        <v>28</v>
      </c>
      <c r="B32" s="167"/>
      <c r="C32" s="167"/>
      <c r="D32" s="15">
        <v>204970</v>
      </c>
      <c r="E32" s="15">
        <v>1362750739</v>
      </c>
      <c r="F32" s="15">
        <v>300716910</v>
      </c>
      <c r="G32" s="15">
        <v>1663467649</v>
      </c>
      <c r="H32" s="16">
        <v>18.100000000000001</v>
      </c>
      <c r="I32" s="35">
        <v>6649</v>
      </c>
      <c r="J32" s="35">
        <v>1467</v>
      </c>
      <c r="K32" s="117"/>
      <c r="L32" s="117"/>
      <c r="M32" s="117"/>
      <c r="N32" s="117"/>
      <c r="O32" s="79"/>
      <c r="P32" s="79"/>
      <c r="Q32" s="88"/>
      <c r="R32" s="88"/>
      <c r="S32" s="17"/>
      <c r="T32" s="36"/>
      <c r="U32" s="36"/>
      <c r="V32" s="36"/>
      <c r="W32" s="36"/>
      <c r="X32" s="36"/>
      <c r="Y32" s="36"/>
      <c r="Z32" s="36"/>
      <c r="AB32" s="72"/>
      <c r="AC32" s="72"/>
      <c r="AD32" s="72"/>
      <c r="AE32" s="72"/>
      <c r="AF32" s="72"/>
      <c r="AG32" s="72"/>
      <c r="AH32" s="72"/>
    </row>
    <row r="33" spans="1:34" s="47" customFormat="1" ht="15.75" customHeight="1" x14ac:dyDescent="0.35">
      <c r="A33" s="45" t="s">
        <v>32</v>
      </c>
      <c r="B33" s="168" t="s">
        <v>150</v>
      </c>
      <c r="C33" s="168"/>
      <c r="D33" s="168"/>
      <c r="E33" s="168"/>
      <c r="F33" s="168"/>
      <c r="G33" s="168"/>
      <c r="H33" s="168"/>
      <c r="I33" s="168"/>
      <c r="J33" s="168"/>
      <c r="K33" s="117"/>
      <c r="L33" s="116"/>
      <c r="M33" s="36"/>
      <c r="N33" s="36"/>
      <c r="O33" s="46"/>
      <c r="P33" s="46"/>
      <c r="Q33" s="46"/>
      <c r="R33" s="46"/>
      <c r="S33" s="46"/>
      <c r="T33" s="46"/>
    </row>
    <row r="34" spans="1:34" s="50" customFormat="1" ht="10.15" customHeight="1" x14ac:dyDescent="0.35">
      <c r="A34" s="48" t="s">
        <v>33</v>
      </c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K34" s="117"/>
      <c r="L34" s="116"/>
      <c r="M34" s="51"/>
      <c r="N34" s="51"/>
      <c r="O34" s="51"/>
      <c r="P34" s="51"/>
      <c r="Q34" s="51"/>
      <c r="R34" s="51"/>
      <c r="S34" s="49"/>
      <c r="T34" s="49"/>
    </row>
    <row r="35" spans="1:34" s="50" customFormat="1" ht="10.15" customHeight="1" x14ac:dyDescent="0.35">
      <c r="A35" s="136" t="s">
        <v>71</v>
      </c>
      <c r="B35" s="153" t="s">
        <v>179</v>
      </c>
      <c r="C35" s="153"/>
      <c r="D35" s="153"/>
      <c r="E35" s="153"/>
      <c r="F35" s="153"/>
      <c r="G35" s="153"/>
      <c r="H35" s="153"/>
      <c r="I35" s="153"/>
      <c r="J35" s="153"/>
      <c r="K35" s="117"/>
      <c r="L35" s="116"/>
      <c r="M35" s="49"/>
      <c r="N35" s="49"/>
      <c r="O35" s="49"/>
      <c r="P35" s="49"/>
      <c r="Q35" s="49"/>
      <c r="R35" s="49"/>
      <c r="S35" s="49"/>
      <c r="T35" s="49"/>
    </row>
    <row r="36" spans="1:34" s="84" customFormat="1" x14ac:dyDescent="0.35">
      <c r="A36" s="149" t="s">
        <v>73</v>
      </c>
      <c r="B36" s="153" t="s">
        <v>106</v>
      </c>
      <c r="C36" s="153"/>
      <c r="D36" s="153"/>
      <c r="E36" s="153"/>
      <c r="F36" s="153"/>
      <c r="G36" s="153"/>
      <c r="H36" s="153"/>
      <c r="I36" s="153"/>
      <c r="J36" s="153"/>
      <c r="K36" s="123"/>
      <c r="L36" s="123"/>
      <c r="M36" s="123"/>
      <c r="N36" s="123"/>
      <c r="O36" s="123"/>
      <c r="P36" s="123"/>
      <c r="Q36" s="123"/>
      <c r="R36" s="123"/>
      <c r="S36" s="123"/>
      <c r="T36" s="123"/>
    </row>
    <row r="37" spans="1:34" s="113" customFormat="1" ht="13.5" customHeight="1" x14ac:dyDescent="0.35">
      <c r="A37" s="166"/>
      <c r="B37" s="166"/>
      <c r="C37" s="166"/>
      <c r="D37" s="15"/>
      <c r="E37" s="15"/>
      <c r="F37" s="15"/>
      <c r="G37" s="15"/>
      <c r="H37" s="16"/>
      <c r="I37" s="35"/>
      <c r="J37" s="35"/>
      <c r="K37" s="126"/>
      <c r="L37" s="126"/>
      <c r="M37" s="126"/>
      <c r="N37" s="126"/>
      <c r="O37" s="127"/>
      <c r="P37" s="127"/>
      <c r="Q37" s="128"/>
      <c r="R37" s="128"/>
      <c r="S37" s="129"/>
      <c r="T37" s="130"/>
      <c r="U37" s="130"/>
      <c r="V37" s="130"/>
      <c r="W37" s="130"/>
      <c r="X37" s="130"/>
      <c r="Y37" s="130"/>
      <c r="Z37" s="130"/>
      <c r="AB37" s="131"/>
      <c r="AC37" s="131"/>
      <c r="AD37" s="131"/>
      <c r="AE37" s="131"/>
      <c r="AF37" s="131"/>
      <c r="AG37" s="131"/>
      <c r="AH37" s="131"/>
    </row>
    <row r="38" spans="1:34" s="84" customFormat="1" x14ac:dyDescent="0.35">
      <c r="A38" s="123"/>
      <c r="B38" s="123"/>
      <c r="C38" s="123"/>
      <c r="D38" s="130"/>
      <c r="E38" s="130"/>
      <c r="F38" s="130"/>
      <c r="G38" s="130"/>
      <c r="H38" s="130"/>
      <c r="I38" s="130"/>
      <c r="J38" s="130"/>
      <c r="K38" s="123"/>
      <c r="L38" s="123"/>
      <c r="M38" s="123"/>
      <c r="N38" s="123"/>
      <c r="O38" s="123"/>
      <c r="P38" s="123"/>
      <c r="Q38" s="123"/>
      <c r="R38" s="123"/>
      <c r="S38" s="123"/>
      <c r="T38" s="123"/>
    </row>
    <row r="39" spans="1:34" s="84" customFormat="1" x14ac:dyDescent="0.35">
      <c r="A39" s="123"/>
      <c r="B39" s="123"/>
      <c r="C39" s="123"/>
      <c r="D39" s="132"/>
      <c r="E39" s="132"/>
      <c r="F39" s="132"/>
      <c r="G39" s="132"/>
      <c r="H39" s="132"/>
      <c r="I39" s="132"/>
      <c r="J39" s="132"/>
      <c r="K39" s="123"/>
      <c r="L39" s="123"/>
      <c r="M39" s="123"/>
      <c r="N39" s="123"/>
      <c r="O39" s="123"/>
      <c r="P39" s="123"/>
      <c r="Q39" s="123"/>
      <c r="R39" s="123"/>
      <c r="S39" s="123"/>
      <c r="T39" s="123"/>
    </row>
    <row r="40" spans="1:34" s="84" customFormat="1" x14ac:dyDescent="0.35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</row>
    <row r="41" spans="1:34" s="84" customFormat="1" x14ac:dyDescent="0.35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</row>
    <row r="42" spans="1:34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34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34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34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34" x14ac:dyDescent="0.35">
      <c r="A46" s="9"/>
      <c r="B46" s="9"/>
      <c r="C46" s="9"/>
      <c r="D46" s="36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34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34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4">
    <mergeCell ref="B36:J36"/>
    <mergeCell ref="B34:J34"/>
    <mergeCell ref="A28:C28"/>
    <mergeCell ref="A29:C29"/>
    <mergeCell ref="A30:C30"/>
    <mergeCell ref="A31:C31"/>
    <mergeCell ref="A32:C32"/>
    <mergeCell ref="B33:J33"/>
    <mergeCell ref="B35:J35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8:C8"/>
    <mergeCell ref="A9:C9"/>
    <mergeCell ref="A10:C10"/>
    <mergeCell ref="A11:C11"/>
    <mergeCell ref="A12:C12"/>
    <mergeCell ref="L1:M1"/>
    <mergeCell ref="A37:C37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5:C15"/>
    <mergeCell ref="D4:J4"/>
    <mergeCell ref="A5:C5"/>
    <mergeCell ref="A6:C6"/>
    <mergeCell ref="A7:C7"/>
  </mergeCells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2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L8" sqref="L8"/>
    </sheetView>
  </sheetViews>
  <sheetFormatPr defaultColWidth="9.26953125" defaultRowHeight="13" x14ac:dyDescent="0.35"/>
  <cols>
    <col min="1" max="1" width="3.453125" style="1" customWidth="1"/>
    <col min="2" max="2" width="7.7265625" style="1" customWidth="1"/>
    <col min="3" max="3" width="14.26953125" style="1" customWidth="1"/>
    <col min="4" max="10" width="14.453125" style="1" customWidth="1"/>
    <col min="11" max="12" width="9.26953125" style="1"/>
    <col min="13" max="13" width="11" style="1" bestFit="1" customWidth="1"/>
    <col min="14" max="18" width="9.26953125" style="1"/>
    <col min="19" max="19" width="11" style="1" bestFit="1" customWidth="1"/>
    <col min="20" max="20" width="9.26953125" style="1"/>
    <col min="21" max="23" width="9.54296875" style="1" bestFit="1" customWidth="1"/>
    <col min="24" max="16384" width="9.26953125" style="1"/>
  </cols>
  <sheetData>
    <row r="1" spans="1:34" ht="29.25" customHeight="1" x14ac:dyDescent="0.35">
      <c r="A1" s="203" t="s">
        <v>56</v>
      </c>
      <c r="B1" s="203"/>
      <c r="C1" s="203" t="s">
        <v>171</v>
      </c>
      <c r="D1" s="203"/>
      <c r="E1" s="203"/>
      <c r="F1" s="203"/>
      <c r="G1" s="203"/>
      <c r="H1" s="203"/>
      <c r="I1" s="203"/>
      <c r="J1" s="203"/>
      <c r="L1" s="154" t="s">
        <v>147</v>
      </c>
      <c r="M1" s="154"/>
    </row>
    <row r="2" spans="1:34" ht="22.5" customHeight="1" x14ac:dyDescent="0.35">
      <c r="A2" s="170" t="s">
        <v>0</v>
      </c>
      <c r="B2" s="170"/>
      <c r="C2" s="170"/>
      <c r="D2" s="159" t="s">
        <v>41</v>
      </c>
      <c r="E2" s="159" t="s">
        <v>43</v>
      </c>
      <c r="F2" s="159" t="s">
        <v>37</v>
      </c>
      <c r="G2" s="159" t="s">
        <v>90</v>
      </c>
      <c r="H2" s="158" t="s">
        <v>38</v>
      </c>
      <c r="I2" s="160" t="s">
        <v>1</v>
      </c>
      <c r="J2" s="160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4.75" customHeight="1" x14ac:dyDescent="0.35">
      <c r="A3" s="157"/>
      <c r="B3" s="157"/>
      <c r="C3" s="157"/>
      <c r="D3" s="159"/>
      <c r="E3" s="159"/>
      <c r="F3" s="159"/>
      <c r="G3" s="159"/>
      <c r="H3" s="158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0.25" customHeight="1" x14ac:dyDescent="0.35">
      <c r="A4" s="30"/>
      <c r="B4" s="30"/>
      <c r="C4" s="30"/>
      <c r="D4" s="200" t="s">
        <v>110</v>
      </c>
      <c r="E4" s="201"/>
      <c r="F4" s="201"/>
      <c r="G4" s="201"/>
      <c r="H4" s="201"/>
      <c r="I4" s="201"/>
      <c r="J4" s="201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35">
      <c r="A5" s="205" t="s">
        <v>2</v>
      </c>
      <c r="B5" s="205"/>
      <c r="C5" s="205"/>
      <c r="D5" s="10">
        <v>11544</v>
      </c>
      <c r="E5" s="10">
        <v>83978849</v>
      </c>
      <c r="F5" s="10">
        <v>23596399</v>
      </c>
      <c r="G5" s="10">
        <v>107575248</v>
      </c>
      <c r="H5" s="11">
        <v>21.9</v>
      </c>
      <c r="I5" s="33">
        <v>7275</v>
      </c>
      <c r="J5" s="33">
        <v>2044</v>
      </c>
      <c r="K5"/>
      <c r="L5"/>
      <c r="M5"/>
      <c r="N5"/>
      <c r="O5"/>
      <c r="P5"/>
      <c r="Q5"/>
      <c r="R5" s="79"/>
      <c r="S5" s="79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3.5" customHeight="1" x14ac:dyDescent="0.35">
      <c r="A6" s="205" t="s">
        <v>3</v>
      </c>
      <c r="B6" s="205"/>
      <c r="C6" s="205"/>
      <c r="D6" s="10">
        <v>653</v>
      </c>
      <c r="E6" s="10">
        <v>7827861</v>
      </c>
      <c r="F6" s="10">
        <v>1692190</v>
      </c>
      <c r="G6" s="10">
        <v>9520051</v>
      </c>
      <c r="H6" s="11">
        <v>17.8</v>
      </c>
      <c r="I6" s="33">
        <v>11988</v>
      </c>
      <c r="J6" s="33">
        <v>2591</v>
      </c>
      <c r="K6"/>
      <c r="L6"/>
      <c r="M6"/>
      <c r="N6"/>
      <c r="O6"/>
      <c r="P6"/>
      <c r="Q6"/>
      <c r="R6" s="79"/>
      <c r="S6" s="79"/>
      <c r="T6" s="73"/>
      <c r="U6" s="73"/>
      <c r="V6" s="73"/>
      <c r="W6" s="73"/>
      <c r="X6" s="73"/>
      <c r="Y6" s="73"/>
      <c r="Z6" s="73"/>
      <c r="AA6" s="38"/>
      <c r="AB6" s="74"/>
      <c r="AC6" s="74"/>
      <c r="AD6" s="74"/>
      <c r="AE6" s="74"/>
      <c r="AF6" s="74"/>
      <c r="AG6" s="74"/>
      <c r="AH6" s="74"/>
    </row>
    <row r="7" spans="1:34" ht="13.5" customHeight="1" x14ac:dyDescent="0.35">
      <c r="A7" s="205" t="s">
        <v>9</v>
      </c>
      <c r="B7" s="205"/>
      <c r="C7" s="205"/>
      <c r="D7" s="10">
        <v>3521</v>
      </c>
      <c r="E7" s="10">
        <v>33766098</v>
      </c>
      <c r="F7" s="10">
        <v>5608388</v>
      </c>
      <c r="G7" s="10">
        <v>39374486</v>
      </c>
      <c r="H7" s="11">
        <v>14.2</v>
      </c>
      <c r="I7" s="33">
        <v>9590</v>
      </c>
      <c r="J7" s="33">
        <v>1593</v>
      </c>
      <c r="K7"/>
      <c r="L7"/>
      <c r="M7"/>
      <c r="N7"/>
      <c r="O7"/>
      <c r="P7"/>
      <c r="Q7"/>
      <c r="R7" s="79"/>
      <c r="S7" s="79"/>
      <c r="T7" s="73"/>
      <c r="U7" s="73"/>
      <c r="V7" s="73"/>
      <c r="W7" s="73"/>
      <c r="X7" s="73"/>
      <c r="Y7" s="73"/>
      <c r="Z7" s="73"/>
      <c r="AA7" s="38"/>
      <c r="AB7" s="74"/>
      <c r="AC7" s="74"/>
      <c r="AD7" s="74"/>
      <c r="AE7" s="74"/>
      <c r="AF7" s="74"/>
      <c r="AG7" s="74"/>
      <c r="AH7" s="74"/>
    </row>
    <row r="8" spans="1:34" ht="13.5" customHeight="1" x14ac:dyDescent="0.35">
      <c r="A8" s="205" t="s">
        <v>4</v>
      </c>
      <c r="B8" s="205"/>
      <c r="C8" s="205"/>
      <c r="D8" s="10">
        <v>26733</v>
      </c>
      <c r="E8" s="10">
        <v>190888346</v>
      </c>
      <c r="F8" s="10">
        <v>67274686</v>
      </c>
      <c r="G8" s="10">
        <v>258163032</v>
      </c>
      <c r="H8" s="11">
        <v>26.1</v>
      </c>
      <c r="I8" s="33">
        <v>7141</v>
      </c>
      <c r="J8" s="33">
        <v>2517</v>
      </c>
      <c r="K8"/>
      <c r="L8"/>
      <c r="M8"/>
      <c r="N8"/>
      <c r="O8"/>
      <c r="P8"/>
      <c r="Q8"/>
      <c r="R8" s="79"/>
      <c r="S8" s="79"/>
      <c r="T8" s="73"/>
      <c r="U8" s="73"/>
      <c r="V8" s="73"/>
      <c r="W8" s="73"/>
      <c r="X8" s="73"/>
      <c r="Y8" s="73"/>
      <c r="Z8" s="73"/>
      <c r="AA8" s="38"/>
      <c r="AB8" s="74"/>
      <c r="AC8" s="74"/>
      <c r="AD8" s="74"/>
      <c r="AE8" s="74"/>
      <c r="AF8" s="74"/>
      <c r="AG8" s="74"/>
      <c r="AH8" s="74"/>
    </row>
    <row r="9" spans="1:34" ht="13.5" customHeight="1" x14ac:dyDescent="0.35">
      <c r="A9" s="195" t="s">
        <v>36</v>
      </c>
      <c r="B9" s="195"/>
      <c r="C9" s="195"/>
      <c r="D9" s="10">
        <v>5585</v>
      </c>
      <c r="E9" s="10">
        <v>54349162</v>
      </c>
      <c r="F9" s="10">
        <v>16443984</v>
      </c>
      <c r="G9" s="10">
        <v>70793146</v>
      </c>
      <c r="H9" s="11">
        <v>23.2</v>
      </c>
      <c r="I9" s="33">
        <v>9731</v>
      </c>
      <c r="J9" s="33">
        <v>2944</v>
      </c>
      <c r="K9"/>
      <c r="L9"/>
      <c r="M9"/>
      <c r="N9"/>
      <c r="O9"/>
      <c r="P9"/>
      <c r="Q9"/>
      <c r="R9" s="79"/>
      <c r="S9" s="79"/>
      <c r="T9" s="73"/>
      <c r="U9" s="73"/>
      <c r="V9" s="73"/>
      <c r="W9" s="73"/>
      <c r="X9" s="73"/>
      <c r="Y9" s="73"/>
      <c r="Z9" s="73"/>
      <c r="AA9" s="38"/>
      <c r="AB9" s="74"/>
      <c r="AC9" s="74"/>
      <c r="AD9" s="74"/>
      <c r="AE9" s="74"/>
      <c r="AF9" s="74"/>
      <c r="AG9" s="74"/>
      <c r="AH9" s="74"/>
    </row>
    <row r="10" spans="1:34" s="2" customFormat="1" ht="13.5" customHeight="1" x14ac:dyDescent="0.35">
      <c r="A10" s="204" t="s">
        <v>5</v>
      </c>
      <c r="B10" s="204"/>
      <c r="C10" s="204"/>
      <c r="D10" s="12">
        <v>1927</v>
      </c>
      <c r="E10" s="12">
        <v>17813413</v>
      </c>
      <c r="F10" s="12">
        <v>6097848</v>
      </c>
      <c r="G10" s="12">
        <v>23911261</v>
      </c>
      <c r="H10" s="13">
        <v>25.5</v>
      </c>
      <c r="I10" s="34">
        <v>9244</v>
      </c>
      <c r="J10" s="34">
        <v>3164</v>
      </c>
      <c r="K10"/>
      <c r="L10"/>
      <c r="M10"/>
      <c r="N10"/>
      <c r="O10"/>
      <c r="P10"/>
      <c r="Q10"/>
      <c r="R10" s="79"/>
      <c r="S10" s="79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s="2" customFormat="1" ht="13.5" customHeight="1" x14ac:dyDescent="0.35">
      <c r="A11" s="204" t="s">
        <v>6</v>
      </c>
      <c r="B11" s="204"/>
      <c r="C11" s="204"/>
      <c r="D11" s="12">
        <v>3658</v>
      </c>
      <c r="E11" s="12">
        <v>36535749</v>
      </c>
      <c r="F11" s="12">
        <v>10346136</v>
      </c>
      <c r="G11" s="12">
        <v>46881885</v>
      </c>
      <c r="H11" s="13">
        <v>22.1</v>
      </c>
      <c r="I11" s="34">
        <v>9988</v>
      </c>
      <c r="J11" s="34">
        <v>2828</v>
      </c>
      <c r="K11"/>
      <c r="L11"/>
      <c r="M11"/>
      <c r="N11"/>
      <c r="O11"/>
      <c r="P11"/>
      <c r="Q11"/>
      <c r="R11" s="79"/>
      <c r="S11" s="79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3.5" customHeight="1" x14ac:dyDescent="0.35">
      <c r="A12" s="205" t="s">
        <v>7</v>
      </c>
      <c r="B12" s="205"/>
      <c r="C12" s="205"/>
      <c r="D12" s="10">
        <v>10529</v>
      </c>
      <c r="E12" s="10">
        <v>67838092</v>
      </c>
      <c r="F12" s="10">
        <v>22690997</v>
      </c>
      <c r="G12" s="10">
        <v>90529089</v>
      </c>
      <c r="H12" s="11">
        <v>25.1</v>
      </c>
      <c r="I12" s="33">
        <v>6443</v>
      </c>
      <c r="J12" s="33">
        <v>2155</v>
      </c>
      <c r="K12"/>
      <c r="L12"/>
      <c r="M12"/>
      <c r="N12"/>
      <c r="O12"/>
      <c r="P12"/>
      <c r="Q12"/>
      <c r="R12" s="79"/>
      <c r="S12" s="79"/>
      <c r="T12" s="73"/>
      <c r="U12" s="73"/>
      <c r="V12" s="73"/>
      <c r="W12" s="73"/>
      <c r="X12" s="73"/>
      <c r="Y12" s="73"/>
      <c r="Z12" s="73"/>
      <c r="AA12" s="38"/>
      <c r="AB12" s="74"/>
      <c r="AC12" s="74"/>
      <c r="AD12" s="74"/>
      <c r="AE12" s="74"/>
      <c r="AF12" s="74"/>
      <c r="AG12" s="74"/>
      <c r="AH12" s="74"/>
    </row>
    <row r="13" spans="1:34" ht="13.5" customHeight="1" x14ac:dyDescent="0.35">
      <c r="A13" s="205" t="s">
        <v>8</v>
      </c>
      <c r="B13" s="205"/>
      <c r="C13" s="205"/>
      <c r="D13" s="10">
        <v>2554</v>
      </c>
      <c r="E13" s="10">
        <v>31305292</v>
      </c>
      <c r="F13" s="10">
        <v>4730662</v>
      </c>
      <c r="G13" s="10">
        <v>36035954</v>
      </c>
      <c r="H13" s="11">
        <v>13.1</v>
      </c>
      <c r="I13" s="33">
        <v>12257</v>
      </c>
      <c r="J13" s="33">
        <v>1852</v>
      </c>
      <c r="K13"/>
      <c r="L13"/>
      <c r="M13"/>
      <c r="N13"/>
      <c r="O13"/>
      <c r="P13"/>
      <c r="Q13"/>
      <c r="R13" s="79"/>
      <c r="S13" s="79"/>
      <c r="T13" s="73"/>
      <c r="U13" s="73"/>
      <c r="V13" s="73"/>
      <c r="W13" s="73"/>
      <c r="X13" s="73"/>
      <c r="Y13" s="73"/>
      <c r="Z13" s="73"/>
      <c r="AA13" s="38"/>
      <c r="AB13" s="74"/>
      <c r="AC13" s="74"/>
      <c r="AD13" s="74"/>
      <c r="AE13" s="74"/>
      <c r="AF13" s="74"/>
      <c r="AG13" s="74"/>
      <c r="AH13" s="74"/>
    </row>
    <row r="14" spans="1:34" ht="13.5" customHeight="1" x14ac:dyDescent="0.35">
      <c r="A14" s="205" t="s">
        <v>10</v>
      </c>
      <c r="B14" s="205"/>
      <c r="C14" s="205"/>
      <c r="D14" s="10">
        <v>22703</v>
      </c>
      <c r="E14" s="10">
        <v>195120531</v>
      </c>
      <c r="F14" s="10">
        <v>39311126</v>
      </c>
      <c r="G14" s="10">
        <v>234431657</v>
      </c>
      <c r="H14" s="11">
        <v>16.8</v>
      </c>
      <c r="I14" s="33">
        <v>8594</v>
      </c>
      <c r="J14" s="33">
        <v>1732</v>
      </c>
      <c r="K14"/>
      <c r="L14"/>
      <c r="M14"/>
      <c r="N14"/>
      <c r="O14"/>
      <c r="P14"/>
      <c r="Q14"/>
      <c r="R14" s="79"/>
      <c r="S14" s="79"/>
      <c r="T14" s="73"/>
      <c r="U14" s="73"/>
      <c r="V14" s="73"/>
      <c r="W14" s="73"/>
      <c r="X14" s="73"/>
      <c r="Y14" s="73"/>
      <c r="Z14" s="73"/>
      <c r="AA14" s="38"/>
      <c r="AB14" s="74"/>
      <c r="AC14" s="74"/>
      <c r="AD14" s="74"/>
      <c r="AE14" s="74"/>
      <c r="AF14" s="74"/>
      <c r="AG14" s="74"/>
      <c r="AH14" s="74"/>
    </row>
    <row r="15" spans="1:34" ht="13.5" customHeight="1" x14ac:dyDescent="0.35">
      <c r="A15" s="205" t="s">
        <v>11</v>
      </c>
      <c r="B15" s="205"/>
      <c r="C15" s="205"/>
      <c r="D15" s="10">
        <v>13597</v>
      </c>
      <c r="E15" s="10">
        <v>100507449</v>
      </c>
      <c r="F15" s="10">
        <v>30779547</v>
      </c>
      <c r="G15" s="10">
        <v>131286996</v>
      </c>
      <c r="H15" s="11">
        <v>23.4</v>
      </c>
      <c r="I15" s="33">
        <v>7392</v>
      </c>
      <c r="J15" s="33">
        <v>2264</v>
      </c>
      <c r="K15"/>
      <c r="L15"/>
      <c r="M15"/>
      <c r="N15"/>
      <c r="O15"/>
      <c r="P15"/>
      <c r="Q15"/>
      <c r="R15" s="79"/>
      <c r="S15" s="79"/>
      <c r="T15" s="73"/>
      <c r="U15" s="73"/>
      <c r="V15" s="73"/>
      <c r="W15" s="73"/>
      <c r="X15" s="73"/>
      <c r="Y15" s="73"/>
      <c r="Z15" s="73"/>
      <c r="AA15" s="38"/>
      <c r="AB15" s="74"/>
      <c r="AC15" s="74"/>
      <c r="AD15" s="74"/>
      <c r="AE15" s="74"/>
      <c r="AF15" s="74"/>
      <c r="AG15" s="74"/>
      <c r="AH15" s="74"/>
    </row>
    <row r="16" spans="1:34" ht="13.5" customHeight="1" x14ac:dyDescent="0.35">
      <c r="A16" s="205" t="s">
        <v>12</v>
      </c>
      <c r="B16" s="205"/>
      <c r="C16" s="205"/>
      <c r="D16" s="10">
        <v>2415</v>
      </c>
      <c r="E16" s="10">
        <v>17520292</v>
      </c>
      <c r="F16" s="10">
        <v>4266238</v>
      </c>
      <c r="G16" s="10">
        <v>21786530</v>
      </c>
      <c r="H16" s="11">
        <v>19.600000000000001</v>
      </c>
      <c r="I16" s="33">
        <v>7255</v>
      </c>
      <c r="J16" s="33">
        <v>1767</v>
      </c>
      <c r="K16"/>
      <c r="L16"/>
      <c r="M16"/>
      <c r="N16"/>
      <c r="O16"/>
      <c r="P16"/>
      <c r="Q16"/>
      <c r="R16" s="79"/>
      <c r="S16" s="79"/>
      <c r="T16" s="73"/>
      <c r="U16" s="73"/>
      <c r="V16" s="73"/>
      <c r="W16" s="73"/>
      <c r="X16" s="73"/>
      <c r="Y16" s="73"/>
      <c r="Z16" s="73"/>
      <c r="AA16" s="38"/>
      <c r="AB16" s="74"/>
      <c r="AC16" s="74"/>
      <c r="AD16" s="74"/>
      <c r="AE16" s="74"/>
      <c r="AF16" s="74"/>
      <c r="AG16" s="74"/>
      <c r="AH16" s="74"/>
    </row>
    <row r="17" spans="1:34" ht="13.5" customHeight="1" x14ac:dyDescent="0.35">
      <c r="A17" s="205" t="s">
        <v>13</v>
      </c>
      <c r="B17" s="205"/>
      <c r="C17" s="205"/>
      <c r="D17" s="10">
        <v>4854</v>
      </c>
      <c r="E17" s="10">
        <v>23959770</v>
      </c>
      <c r="F17" s="10">
        <v>8287754</v>
      </c>
      <c r="G17" s="10">
        <v>32247524</v>
      </c>
      <c r="H17" s="11">
        <v>25.7</v>
      </c>
      <c r="I17" s="33">
        <v>4936</v>
      </c>
      <c r="J17" s="33">
        <v>1707</v>
      </c>
      <c r="K17"/>
      <c r="L17"/>
      <c r="M17"/>
      <c r="N17"/>
      <c r="O17"/>
      <c r="P17"/>
      <c r="Q17"/>
      <c r="R17" s="79"/>
      <c r="S17" s="79"/>
      <c r="T17" s="73"/>
      <c r="U17" s="73"/>
      <c r="V17" s="73"/>
      <c r="W17" s="73"/>
      <c r="X17" s="73"/>
      <c r="Y17" s="73"/>
      <c r="Z17" s="73"/>
      <c r="AA17" s="38"/>
      <c r="AB17" s="74"/>
      <c r="AC17" s="74"/>
      <c r="AD17" s="74"/>
      <c r="AE17" s="74"/>
      <c r="AF17" s="74"/>
      <c r="AG17" s="74"/>
      <c r="AH17" s="74"/>
    </row>
    <row r="18" spans="1:34" ht="13.5" customHeight="1" x14ac:dyDescent="0.35">
      <c r="A18" s="205" t="s">
        <v>14</v>
      </c>
      <c r="B18" s="205"/>
      <c r="C18" s="205"/>
      <c r="D18" s="10">
        <v>18904</v>
      </c>
      <c r="E18" s="10">
        <v>205132231</v>
      </c>
      <c r="F18" s="10">
        <v>29098157</v>
      </c>
      <c r="G18" s="10">
        <v>234230388</v>
      </c>
      <c r="H18" s="11">
        <v>12.4</v>
      </c>
      <c r="I18" s="33">
        <v>10851</v>
      </c>
      <c r="J18" s="33">
        <v>1539</v>
      </c>
      <c r="K18"/>
      <c r="L18"/>
      <c r="M18"/>
      <c r="N18"/>
      <c r="O18"/>
      <c r="P18"/>
      <c r="Q18"/>
      <c r="R18" s="79"/>
      <c r="S18" s="79"/>
      <c r="T18" s="73"/>
      <c r="U18" s="73"/>
      <c r="V18" s="73"/>
      <c r="W18" s="73"/>
      <c r="X18" s="73"/>
      <c r="Y18" s="73"/>
      <c r="Z18" s="73"/>
      <c r="AA18" s="38"/>
      <c r="AB18" s="74"/>
      <c r="AC18" s="74"/>
      <c r="AD18" s="74"/>
      <c r="AE18" s="74"/>
      <c r="AF18" s="74"/>
      <c r="AG18" s="74"/>
      <c r="AH18" s="74"/>
    </row>
    <row r="19" spans="1:34" ht="13.5" customHeight="1" x14ac:dyDescent="0.35">
      <c r="A19" s="205" t="s">
        <v>15</v>
      </c>
      <c r="B19" s="205"/>
      <c r="C19" s="205"/>
      <c r="D19" s="10">
        <v>2630</v>
      </c>
      <c r="E19" s="10">
        <v>11737611</v>
      </c>
      <c r="F19" s="10">
        <v>3464127</v>
      </c>
      <c r="G19" s="10">
        <v>15201738</v>
      </c>
      <c r="H19" s="11">
        <v>22.8</v>
      </c>
      <c r="I19" s="33">
        <v>4463</v>
      </c>
      <c r="J19" s="33">
        <v>1317</v>
      </c>
      <c r="K19"/>
      <c r="L19"/>
      <c r="M19"/>
      <c r="N19"/>
      <c r="O19"/>
      <c r="P19"/>
      <c r="Q19"/>
      <c r="R19" s="79"/>
      <c r="S19" s="79"/>
      <c r="T19" s="73"/>
      <c r="U19" s="73"/>
      <c r="V19" s="73"/>
      <c r="W19" s="73"/>
      <c r="X19" s="73"/>
      <c r="Y19" s="73"/>
      <c r="Z19" s="73"/>
      <c r="AA19" s="38"/>
      <c r="AB19" s="74"/>
      <c r="AC19" s="74"/>
      <c r="AD19" s="74"/>
      <c r="AE19" s="74"/>
      <c r="AF19" s="74"/>
      <c r="AG19" s="74"/>
      <c r="AH19" s="74"/>
    </row>
    <row r="20" spans="1:34" ht="13.5" customHeight="1" x14ac:dyDescent="0.35">
      <c r="A20" s="205" t="s">
        <v>16</v>
      </c>
      <c r="B20" s="205"/>
      <c r="C20" s="205"/>
      <c r="D20" s="10">
        <v>611</v>
      </c>
      <c r="E20" s="10">
        <v>1851678</v>
      </c>
      <c r="F20" s="10">
        <v>441250</v>
      </c>
      <c r="G20" s="10">
        <v>2292928</v>
      </c>
      <c r="H20" s="11">
        <v>19.2</v>
      </c>
      <c r="I20" s="33">
        <v>3031</v>
      </c>
      <c r="J20" s="33">
        <v>722</v>
      </c>
      <c r="K20"/>
      <c r="L20"/>
      <c r="M20"/>
      <c r="N20"/>
      <c r="O20"/>
      <c r="P20"/>
      <c r="Q20"/>
      <c r="R20" s="79"/>
      <c r="S20" s="79"/>
      <c r="T20" s="73"/>
      <c r="U20" s="73"/>
      <c r="V20" s="73"/>
      <c r="W20" s="73"/>
      <c r="X20" s="73"/>
      <c r="Y20" s="73"/>
      <c r="Z20" s="73"/>
      <c r="AA20" s="38"/>
      <c r="AB20" s="74"/>
      <c r="AC20" s="74"/>
      <c r="AD20" s="74"/>
      <c r="AE20" s="74"/>
      <c r="AF20" s="74"/>
      <c r="AG20" s="74"/>
      <c r="AH20" s="74"/>
    </row>
    <row r="21" spans="1:34" ht="13.5" customHeight="1" x14ac:dyDescent="0.35">
      <c r="A21" s="205" t="s">
        <v>17</v>
      </c>
      <c r="B21" s="205"/>
      <c r="C21" s="205"/>
      <c r="D21" s="10">
        <v>5930</v>
      </c>
      <c r="E21" s="10">
        <v>47871324</v>
      </c>
      <c r="F21" s="10">
        <v>4152800</v>
      </c>
      <c r="G21" s="10">
        <v>52024124</v>
      </c>
      <c r="H21" s="11">
        <v>8</v>
      </c>
      <c r="I21" s="33">
        <v>8073</v>
      </c>
      <c r="J21" s="33">
        <v>700</v>
      </c>
      <c r="K21"/>
      <c r="L21"/>
      <c r="M21"/>
      <c r="N21"/>
      <c r="O21"/>
      <c r="P21"/>
      <c r="Q21"/>
      <c r="R21" s="79"/>
      <c r="S21" s="79"/>
      <c r="T21" s="73"/>
      <c r="U21" s="73"/>
      <c r="V21" s="73"/>
      <c r="W21" s="73"/>
      <c r="X21" s="73"/>
      <c r="Y21" s="73"/>
      <c r="Z21" s="73"/>
      <c r="AA21" s="38"/>
      <c r="AB21" s="74"/>
      <c r="AC21" s="74"/>
      <c r="AD21" s="74"/>
      <c r="AE21" s="74"/>
      <c r="AF21" s="74"/>
      <c r="AG21" s="74"/>
      <c r="AH21" s="74"/>
    </row>
    <row r="22" spans="1:34" ht="13.5" customHeight="1" x14ac:dyDescent="0.35">
      <c r="A22" s="205" t="s">
        <v>18</v>
      </c>
      <c r="B22" s="205"/>
      <c r="C22" s="205"/>
      <c r="D22" s="10">
        <v>4293</v>
      </c>
      <c r="E22" s="10">
        <v>25210545</v>
      </c>
      <c r="F22" s="10">
        <v>3455346</v>
      </c>
      <c r="G22" s="10">
        <v>28665891</v>
      </c>
      <c r="H22" s="11">
        <v>12.1</v>
      </c>
      <c r="I22" s="33">
        <v>5872</v>
      </c>
      <c r="J22" s="33">
        <v>805</v>
      </c>
      <c r="K22"/>
      <c r="L22"/>
      <c r="M22"/>
      <c r="N22"/>
      <c r="O22"/>
      <c r="P22"/>
      <c r="Q22"/>
      <c r="R22" s="79"/>
      <c r="S22" s="79"/>
      <c r="T22" s="73"/>
      <c r="U22" s="73"/>
      <c r="V22" s="73"/>
      <c r="W22" s="73"/>
      <c r="X22" s="73"/>
      <c r="Y22" s="73"/>
      <c r="Z22" s="73"/>
      <c r="AA22" s="38"/>
      <c r="AB22" s="74"/>
      <c r="AC22" s="74"/>
      <c r="AD22" s="74"/>
      <c r="AE22" s="74"/>
      <c r="AF22" s="74"/>
      <c r="AG22" s="74"/>
      <c r="AH22" s="74"/>
    </row>
    <row r="23" spans="1:34" ht="13.5" customHeight="1" x14ac:dyDescent="0.35">
      <c r="A23" s="205" t="s">
        <v>19</v>
      </c>
      <c r="B23" s="205"/>
      <c r="C23" s="205"/>
      <c r="D23" s="10">
        <v>914</v>
      </c>
      <c r="E23" s="10">
        <v>3574174</v>
      </c>
      <c r="F23" s="10">
        <v>1111755</v>
      </c>
      <c r="G23" s="10">
        <v>4685929</v>
      </c>
      <c r="H23" s="11">
        <v>23.7</v>
      </c>
      <c r="I23" s="33">
        <v>3910</v>
      </c>
      <c r="J23" s="33">
        <v>1216</v>
      </c>
      <c r="K23"/>
      <c r="L23"/>
      <c r="M23"/>
      <c r="N23"/>
      <c r="O23"/>
      <c r="P23"/>
      <c r="Q23"/>
      <c r="R23" s="79"/>
      <c r="S23" s="79"/>
      <c r="T23" s="73"/>
      <c r="U23" s="73"/>
      <c r="V23" s="73"/>
      <c r="W23" s="73"/>
      <c r="X23" s="73"/>
      <c r="Y23" s="73"/>
      <c r="Z23" s="73"/>
      <c r="AA23" s="38"/>
      <c r="AB23" s="74"/>
      <c r="AC23" s="74"/>
      <c r="AD23" s="74"/>
      <c r="AE23" s="74"/>
      <c r="AF23" s="74"/>
      <c r="AG23" s="74"/>
      <c r="AH23" s="74"/>
    </row>
    <row r="24" spans="1:34" ht="13.5" customHeight="1" x14ac:dyDescent="0.35">
      <c r="A24" s="205" t="s">
        <v>20</v>
      </c>
      <c r="B24" s="205"/>
      <c r="C24" s="205"/>
      <c r="D24" s="10">
        <v>1407</v>
      </c>
      <c r="E24" s="10">
        <v>7537220</v>
      </c>
      <c r="F24" s="10">
        <v>683907</v>
      </c>
      <c r="G24" s="10">
        <v>8221127</v>
      </c>
      <c r="H24" s="11">
        <v>8.3000000000000007</v>
      </c>
      <c r="I24" s="33">
        <v>5357</v>
      </c>
      <c r="J24" s="33">
        <v>486</v>
      </c>
      <c r="K24"/>
      <c r="L24"/>
      <c r="M24"/>
      <c r="N24"/>
      <c r="O24"/>
      <c r="P24"/>
      <c r="Q24"/>
      <c r="R24" s="79"/>
      <c r="S24" s="79"/>
      <c r="T24" s="73"/>
      <c r="U24" s="73"/>
      <c r="V24" s="73"/>
      <c r="W24" s="73"/>
      <c r="X24" s="73"/>
      <c r="Y24" s="73"/>
      <c r="Z24" s="73"/>
      <c r="AA24" s="38"/>
      <c r="AB24" s="74"/>
      <c r="AC24" s="74"/>
      <c r="AD24" s="74"/>
      <c r="AE24" s="74"/>
      <c r="AF24" s="74"/>
      <c r="AG24" s="74"/>
      <c r="AH24" s="74"/>
    </row>
    <row r="25" spans="1:34" ht="13.5" customHeight="1" x14ac:dyDescent="0.35">
      <c r="A25" s="205" t="s">
        <v>21</v>
      </c>
      <c r="B25" s="205"/>
      <c r="C25" s="205"/>
      <c r="D25" s="10">
        <v>5946</v>
      </c>
      <c r="E25" s="10">
        <v>38054692</v>
      </c>
      <c r="F25" s="10">
        <v>3941442</v>
      </c>
      <c r="G25" s="10">
        <v>41996134</v>
      </c>
      <c r="H25" s="11">
        <v>9.4</v>
      </c>
      <c r="I25" s="33">
        <v>6400</v>
      </c>
      <c r="J25" s="33">
        <v>663</v>
      </c>
      <c r="K25"/>
      <c r="L25"/>
      <c r="M25"/>
      <c r="N25"/>
      <c r="O25"/>
      <c r="P25"/>
      <c r="Q25"/>
      <c r="R25" s="79"/>
      <c r="S25" s="79"/>
      <c r="T25" s="73"/>
      <c r="U25" s="73"/>
      <c r="V25" s="73"/>
      <c r="W25" s="73"/>
      <c r="X25" s="73"/>
      <c r="Y25" s="73"/>
      <c r="Z25" s="73"/>
      <c r="AA25" s="38"/>
      <c r="AB25" s="74"/>
      <c r="AC25" s="74"/>
      <c r="AD25" s="74"/>
      <c r="AE25" s="74"/>
      <c r="AF25" s="74"/>
      <c r="AG25" s="74"/>
      <c r="AH25" s="74"/>
    </row>
    <row r="26" spans="1:34" ht="13.5" customHeight="1" x14ac:dyDescent="0.35">
      <c r="A26" s="205" t="s">
        <v>22</v>
      </c>
      <c r="B26" s="205"/>
      <c r="C26" s="205"/>
      <c r="D26" s="10">
        <v>2819</v>
      </c>
      <c r="E26" s="10">
        <v>14850223</v>
      </c>
      <c r="F26" s="10">
        <v>5101652</v>
      </c>
      <c r="G26" s="10">
        <v>19951875</v>
      </c>
      <c r="H26" s="11">
        <v>25.6</v>
      </c>
      <c r="I26" s="33">
        <v>5268</v>
      </c>
      <c r="J26" s="33">
        <v>1810</v>
      </c>
      <c r="K26"/>
      <c r="L26"/>
      <c r="M26"/>
      <c r="N26"/>
      <c r="O26"/>
      <c r="P26"/>
      <c r="Q26"/>
      <c r="R26" s="79"/>
      <c r="S26" s="79"/>
      <c r="T26" s="73"/>
      <c r="U26" s="73"/>
      <c r="V26" s="73"/>
      <c r="W26" s="73"/>
      <c r="X26" s="73"/>
      <c r="Y26" s="73"/>
      <c r="Z26" s="73"/>
      <c r="AA26" s="38"/>
      <c r="AB26" s="74"/>
      <c r="AC26" s="74"/>
      <c r="AD26" s="74"/>
      <c r="AE26" s="74"/>
      <c r="AF26" s="74"/>
      <c r="AG26" s="74"/>
      <c r="AH26" s="74"/>
    </row>
    <row r="27" spans="1:34" ht="13.5" customHeight="1" x14ac:dyDescent="0.35">
      <c r="A27" s="202" t="s">
        <v>23</v>
      </c>
      <c r="B27" s="202"/>
      <c r="C27" s="202"/>
      <c r="D27" s="15">
        <v>42451</v>
      </c>
      <c r="E27" s="15">
        <v>316461154</v>
      </c>
      <c r="F27" s="15">
        <v>98171663</v>
      </c>
      <c r="G27" s="15">
        <v>414632817</v>
      </c>
      <c r="H27" s="16">
        <v>23.7</v>
      </c>
      <c r="I27" s="35">
        <v>7455</v>
      </c>
      <c r="J27" s="35">
        <v>2313</v>
      </c>
      <c r="K27"/>
      <c r="L27"/>
      <c r="M27"/>
      <c r="N27"/>
      <c r="O27"/>
      <c r="P27"/>
      <c r="Q27"/>
      <c r="R27" s="79"/>
      <c r="S27" s="79"/>
      <c r="T27" s="73"/>
      <c r="U27" s="73"/>
      <c r="V27" s="73"/>
      <c r="W27" s="73"/>
      <c r="X27" s="73"/>
      <c r="Y27" s="73"/>
      <c r="Z27" s="73"/>
      <c r="AA27" s="38"/>
      <c r="AB27" s="74"/>
      <c r="AC27" s="74"/>
      <c r="AD27" s="74"/>
      <c r="AE27" s="74"/>
      <c r="AF27" s="74"/>
      <c r="AG27" s="74"/>
      <c r="AH27" s="74"/>
    </row>
    <row r="28" spans="1:34" ht="13.5" customHeight="1" x14ac:dyDescent="0.35">
      <c r="A28" s="202" t="s">
        <v>24</v>
      </c>
      <c r="B28" s="202"/>
      <c r="C28" s="202"/>
      <c r="D28" s="15">
        <v>41371</v>
      </c>
      <c r="E28" s="15">
        <v>348613077</v>
      </c>
      <c r="F28" s="15">
        <v>83176769</v>
      </c>
      <c r="G28" s="15">
        <v>431789846</v>
      </c>
      <c r="H28" s="16">
        <v>19.3</v>
      </c>
      <c r="I28" s="35">
        <v>8427</v>
      </c>
      <c r="J28" s="35">
        <v>2011</v>
      </c>
      <c r="K28"/>
      <c r="L28"/>
      <c r="M28"/>
      <c r="N28"/>
      <c r="O28"/>
      <c r="P28"/>
      <c r="Q28"/>
      <c r="R28" s="79"/>
      <c r="S28" s="79"/>
      <c r="T28" s="73"/>
      <c r="U28" s="73"/>
      <c r="V28" s="73"/>
      <c r="W28" s="73"/>
      <c r="X28" s="73"/>
      <c r="Y28" s="73"/>
      <c r="Z28" s="73"/>
      <c r="AA28" s="38"/>
      <c r="AB28" s="74"/>
      <c r="AC28" s="74"/>
      <c r="AD28" s="74"/>
      <c r="AE28" s="74"/>
      <c r="AF28" s="74"/>
      <c r="AG28" s="74"/>
      <c r="AH28" s="74"/>
    </row>
    <row r="29" spans="1:34" ht="13.5" customHeight="1" x14ac:dyDescent="0.35">
      <c r="A29" s="202" t="s">
        <v>25</v>
      </c>
      <c r="B29" s="202"/>
      <c r="C29" s="202"/>
      <c r="D29" s="15">
        <v>39770</v>
      </c>
      <c r="E29" s="15">
        <v>347119742</v>
      </c>
      <c r="F29" s="15">
        <v>72431696</v>
      </c>
      <c r="G29" s="15">
        <v>419551438</v>
      </c>
      <c r="H29" s="16">
        <v>17.3</v>
      </c>
      <c r="I29" s="35">
        <v>8728</v>
      </c>
      <c r="J29" s="35">
        <v>1821</v>
      </c>
      <c r="K29"/>
      <c r="L29"/>
      <c r="M29"/>
      <c r="N29"/>
      <c r="O29"/>
      <c r="P29"/>
      <c r="Q29"/>
      <c r="R29" s="79"/>
      <c r="S29" s="79"/>
      <c r="T29" s="73"/>
      <c r="U29" s="73"/>
      <c r="V29" s="73"/>
      <c r="W29" s="73"/>
      <c r="X29" s="73"/>
      <c r="Y29" s="73"/>
      <c r="Z29" s="73"/>
      <c r="AA29" s="38"/>
      <c r="AB29" s="74"/>
      <c r="AC29" s="74"/>
      <c r="AD29" s="74"/>
      <c r="AE29" s="74"/>
      <c r="AF29" s="74"/>
      <c r="AG29" s="74"/>
      <c r="AH29" s="74"/>
    </row>
    <row r="30" spans="1:34" ht="13.5" customHeight="1" x14ac:dyDescent="0.35">
      <c r="A30" s="202" t="s">
        <v>26</v>
      </c>
      <c r="B30" s="202"/>
      <c r="C30" s="202"/>
      <c r="D30" s="15">
        <v>15785</v>
      </c>
      <c r="E30" s="15">
        <v>97782552</v>
      </c>
      <c r="F30" s="15">
        <v>13309185</v>
      </c>
      <c r="G30" s="15">
        <v>111091737</v>
      </c>
      <c r="H30" s="16">
        <v>12</v>
      </c>
      <c r="I30" s="35">
        <v>6195</v>
      </c>
      <c r="J30" s="35">
        <v>843</v>
      </c>
      <c r="K30"/>
      <c r="L30"/>
      <c r="M30"/>
      <c r="N30"/>
      <c r="O30"/>
      <c r="P30"/>
      <c r="Q30"/>
      <c r="R30" s="79"/>
      <c r="S30" s="79"/>
      <c r="T30" s="73"/>
      <c r="U30" s="73"/>
      <c r="V30" s="73"/>
      <c r="W30" s="73"/>
      <c r="X30" s="73"/>
      <c r="Y30" s="73"/>
      <c r="Z30" s="73"/>
      <c r="AA30" s="38"/>
      <c r="AB30" s="74"/>
      <c r="AC30" s="74"/>
      <c r="AD30" s="74"/>
      <c r="AE30" s="74"/>
      <c r="AF30" s="74"/>
      <c r="AG30" s="74"/>
      <c r="AH30" s="74"/>
    </row>
    <row r="31" spans="1:34" ht="13.5" customHeight="1" x14ac:dyDescent="0.35">
      <c r="A31" s="202" t="s">
        <v>27</v>
      </c>
      <c r="B31" s="202"/>
      <c r="C31" s="202"/>
      <c r="D31" s="15">
        <v>8765</v>
      </c>
      <c r="E31" s="15">
        <v>52904915</v>
      </c>
      <c r="F31" s="15">
        <v>9043094</v>
      </c>
      <c r="G31" s="15">
        <v>61948009</v>
      </c>
      <c r="H31" s="16">
        <v>14.6</v>
      </c>
      <c r="I31" s="35">
        <v>6036</v>
      </c>
      <c r="J31" s="35">
        <v>1032</v>
      </c>
      <c r="K31"/>
      <c r="L31"/>
      <c r="M31"/>
      <c r="N31"/>
      <c r="O31"/>
      <c r="P31"/>
      <c r="Q31"/>
      <c r="R31" s="79"/>
      <c r="S31" s="79"/>
      <c r="T31" s="73"/>
      <c r="U31" s="73"/>
      <c r="V31" s="73"/>
      <c r="W31" s="73"/>
      <c r="X31" s="73"/>
      <c r="Y31" s="73"/>
      <c r="Z31" s="73"/>
      <c r="AA31" s="38"/>
      <c r="AB31" s="74"/>
      <c r="AC31" s="74"/>
      <c r="AD31" s="74"/>
      <c r="AE31" s="74"/>
      <c r="AF31" s="74"/>
      <c r="AG31" s="74"/>
      <c r="AH31" s="74"/>
    </row>
    <row r="32" spans="1:34" s="3" customFormat="1" ht="13.5" customHeight="1" x14ac:dyDescent="0.35">
      <c r="A32" s="206" t="s">
        <v>28</v>
      </c>
      <c r="B32" s="206"/>
      <c r="C32" s="206"/>
      <c r="D32" s="15">
        <v>148142</v>
      </c>
      <c r="E32" s="15">
        <v>1162881440</v>
      </c>
      <c r="F32" s="15">
        <v>276132407</v>
      </c>
      <c r="G32" s="15">
        <v>1439013847</v>
      </c>
      <c r="H32" s="16">
        <v>19.2</v>
      </c>
      <c r="I32" s="35">
        <v>7850</v>
      </c>
      <c r="J32" s="35">
        <v>1864</v>
      </c>
      <c r="K32"/>
      <c r="L32"/>
      <c r="M32"/>
      <c r="N32"/>
      <c r="O32"/>
      <c r="P32"/>
      <c r="Q32"/>
      <c r="R32" s="79"/>
      <c r="S32" s="79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34" s="4" customFormat="1" ht="12" customHeight="1" x14ac:dyDescent="0.25">
      <c r="A33" s="140" t="s">
        <v>32</v>
      </c>
      <c r="B33" s="207" t="s">
        <v>111</v>
      </c>
      <c r="C33" s="207"/>
      <c r="D33" s="207"/>
      <c r="E33" s="207"/>
      <c r="F33" s="207"/>
      <c r="G33" s="207"/>
      <c r="H33" s="207"/>
      <c r="I33" s="207"/>
      <c r="J33" s="207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34" ht="15" customHeight="1" x14ac:dyDescent="0.35">
      <c r="A34" s="141" t="s">
        <v>33</v>
      </c>
      <c r="B34" s="153" t="s">
        <v>178</v>
      </c>
      <c r="C34" s="153"/>
      <c r="D34" s="153"/>
      <c r="E34" s="153"/>
      <c r="F34" s="153"/>
      <c r="G34" s="153"/>
      <c r="H34" s="153"/>
      <c r="I34" s="153"/>
      <c r="J34" s="153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34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34" s="113" customFormat="1" ht="13.5" customHeight="1" x14ac:dyDescent="0.35">
      <c r="A36" s="202"/>
      <c r="B36" s="202"/>
      <c r="C36" s="202"/>
      <c r="D36" s="15"/>
      <c r="E36" s="15"/>
      <c r="F36" s="15"/>
      <c r="G36" s="15"/>
      <c r="H36" s="16"/>
      <c r="I36" s="35"/>
      <c r="J36" s="35"/>
      <c r="K36" s="125"/>
      <c r="L36" s="125"/>
      <c r="M36" s="125"/>
      <c r="N36" s="125"/>
      <c r="O36" s="125"/>
      <c r="P36" s="125"/>
      <c r="Q36" s="125"/>
      <c r="R36" s="127"/>
      <c r="S36" s="127"/>
      <c r="T36" s="133"/>
      <c r="U36" s="133"/>
      <c r="V36" s="133"/>
      <c r="W36" s="133"/>
      <c r="X36" s="133"/>
      <c r="Y36" s="133"/>
      <c r="Z36" s="133"/>
      <c r="AA36" s="134"/>
      <c r="AB36" s="135"/>
      <c r="AC36" s="135"/>
      <c r="AD36" s="135"/>
      <c r="AE36" s="135"/>
      <c r="AF36" s="135"/>
      <c r="AG36" s="135"/>
      <c r="AH36" s="135"/>
    </row>
    <row r="37" spans="1:34" ht="13.5" x14ac:dyDescent="0.35">
      <c r="A37" s="9"/>
      <c r="B37" s="9"/>
      <c r="C37" s="9"/>
      <c r="D37" s="9"/>
      <c r="E37" s="9"/>
      <c r="F3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34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34" x14ac:dyDescent="0.35">
      <c r="A39" s="9"/>
      <c r="B39" s="9"/>
      <c r="C39" s="9"/>
      <c r="D39" s="6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34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34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34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34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34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34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34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34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34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2">
    <mergeCell ref="A14:C14"/>
    <mergeCell ref="A15:C15"/>
    <mergeCell ref="A16:C16"/>
    <mergeCell ref="A17:C17"/>
    <mergeCell ref="B34:J34"/>
    <mergeCell ref="A27:C27"/>
    <mergeCell ref="A28:C28"/>
    <mergeCell ref="A29:C29"/>
    <mergeCell ref="A30:C30"/>
    <mergeCell ref="A31:C31"/>
    <mergeCell ref="A32:C32"/>
    <mergeCell ref="A26:C26"/>
    <mergeCell ref="B33:J33"/>
    <mergeCell ref="A23:C23"/>
    <mergeCell ref="A24:C24"/>
    <mergeCell ref="A25:C25"/>
    <mergeCell ref="A22:C22"/>
    <mergeCell ref="A18:C18"/>
    <mergeCell ref="A19:C19"/>
    <mergeCell ref="A20:C20"/>
    <mergeCell ref="A21:C21"/>
    <mergeCell ref="A5:C5"/>
    <mergeCell ref="A6:C6"/>
    <mergeCell ref="A8:C8"/>
    <mergeCell ref="A9:C9"/>
    <mergeCell ref="A7:C7"/>
    <mergeCell ref="L1:M1"/>
    <mergeCell ref="A36:C36"/>
    <mergeCell ref="A1:B1"/>
    <mergeCell ref="A2:C3"/>
    <mergeCell ref="H2:H3"/>
    <mergeCell ref="D2:D3"/>
    <mergeCell ref="E2:E3"/>
    <mergeCell ref="C1:J1"/>
    <mergeCell ref="I2:J2"/>
    <mergeCell ref="F2:F3"/>
    <mergeCell ref="G2:G3"/>
    <mergeCell ref="D4:J4"/>
    <mergeCell ref="A10:C10"/>
    <mergeCell ref="A11:C11"/>
    <mergeCell ref="A12:C12"/>
    <mergeCell ref="A13:C13"/>
  </mergeCells>
  <phoneticPr fontId="25" type="noConversion"/>
  <hyperlinks>
    <hyperlink ref="L1:M1" location="Indice!A9" display="TORNA ALL'INDICE"/>
  </hyperlinks>
  <printOptions horizontalCentered="1"/>
  <pageMargins left="0.39374999999999999" right="0.39374999999999999" top="0.98402777777777772" bottom="1.3777777777777778" header="0.51180555555555551" footer="0.51180555555555551"/>
  <pageSetup paperSize="9" scale="8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6</vt:i4>
      </vt:variant>
    </vt:vector>
  </HeadingPairs>
  <TitlesOfParts>
    <vt:vector size="30" baseType="lpstr">
      <vt:lpstr>Indice</vt:lpstr>
      <vt:lpstr>Tav. 1</vt:lpstr>
      <vt:lpstr>Tav1_segue (a)</vt:lpstr>
      <vt:lpstr>Tav1_segue (b)</vt:lpstr>
      <vt:lpstr>Tav. 1.1</vt:lpstr>
      <vt:lpstr>Tav. 1.2</vt:lpstr>
      <vt:lpstr>Tav. 1.3</vt:lpstr>
      <vt:lpstr>Tav. 1.3.1</vt:lpstr>
      <vt:lpstr>Tav. 1.4</vt:lpstr>
      <vt:lpstr>Tav1.4_segue (a)</vt:lpstr>
      <vt:lpstr>Tav1.4_segue (b)</vt:lpstr>
      <vt:lpstr>Tav1.5</vt:lpstr>
      <vt:lpstr>Tav1.5.1</vt:lpstr>
      <vt:lpstr>Tav1.5.2</vt:lpstr>
      <vt:lpstr>Tav1.6</vt:lpstr>
      <vt:lpstr>Tav1.7</vt:lpstr>
      <vt:lpstr>Tav1.7_segue (a)</vt:lpstr>
      <vt:lpstr>Tav1.7_segue (a1) </vt:lpstr>
      <vt:lpstr>Tav1.7_segue (b)</vt:lpstr>
      <vt:lpstr>Tav1.8</vt:lpstr>
      <vt:lpstr>Tav1.8 (a)</vt:lpstr>
      <vt:lpstr>Tav1.8 (b)</vt:lpstr>
      <vt:lpstr>Tav1.8 (c)</vt:lpstr>
      <vt:lpstr>Tav1.9</vt:lpstr>
      <vt:lpstr>'Tav. 1.3.1'!_43tot_2</vt:lpstr>
      <vt:lpstr>_44tot_2</vt:lpstr>
      <vt:lpstr>tot</vt:lpstr>
      <vt:lpstr>Tav1.5!tot_2</vt:lpstr>
      <vt:lpstr>tot_3</vt:lpstr>
      <vt:lpstr>tot_5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Milan</dc:creator>
  <cp:lastModifiedBy>Giulia Milan</cp:lastModifiedBy>
  <cp:revision>1</cp:revision>
  <cp:lastPrinted>2016-11-14T15:39:41Z</cp:lastPrinted>
  <dcterms:created xsi:type="dcterms:W3CDTF">2007-02-28T13:50:45Z</dcterms:created>
  <dcterms:modified xsi:type="dcterms:W3CDTF">2025-05-08T13:54:10Z</dcterms:modified>
</cp:coreProperties>
</file>