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.xml" ContentType="application/vnd.openxmlformats-officedocument.themeOverride+xml"/>
  <Override PartName="/xl/drawings/drawing17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8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9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0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3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6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27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8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9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3.xml" ContentType="application/vnd.openxmlformats-officedocument.drawingml.chartshapes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4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9.xml" ContentType="application/vnd.openxmlformats-officedocument.drawing+xml"/>
  <Override PartName="/xl/charts/chart4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0.xml" ContentType="application/vnd.openxmlformats-officedocument.drawing+xml"/>
  <Override PartName="/xl/charts/chart44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5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3.xml" ContentType="application/vnd.openxmlformats-officedocument.themeOverride+xml"/>
  <Override PartName="/xl/drawings/drawing41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2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theme/themeOverride4.xml" ContentType="application/vnd.openxmlformats-officedocument.themeOverride+xml"/>
  <Override PartName="/xl/drawings/drawing43.xml" ContentType="application/vnd.openxmlformats-officedocument.drawing+xml"/>
  <Override PartName="/xl/charts/chart50.xml" ContentType="application/vnd.openxmlformats-officedocument.drawingml.chart+xml"/>
  <Override PartName="/xl/theme/themeOverride5.xml" ContentType="application/vnd.openxmlformats-officedocument.themeOverride+xml"/>
  <Override PartName="/xl/charts/chart51.xml" ContentType="application/vnd.openxmlformats-officedocument.drawingml.chart+xml"/>
  <Override PartName="/xl/theme/themeOverride6.xml" ContentType="application/vnd.openxmlformats-officedocument.themeOverride+xml"/>
  <Override PartName="/xl/drawings/drawing44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45.xml" ContentType="application/vnd.openxmlformats-officedocument.drawing+xml"/>
  <Override PartName="/xl/charts/chart54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55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6.xml" ContentType="application/vnd.openxmlformats-officedocument.drawing+xml"/>
  <Override PartName="/xl/charts/chart56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57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49.xml" ContentType="application/vnd.openxmlformats-officedocument.drawing+xml"/>
  <Override PartName="/xl/charts/chart58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9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0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0.xml" ContentType="application/vnd.openxmlformats-officedocument.drawing+xml"/>
  <Override PartName="/xl/charts/chart61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theme/themeOverride7.xml" ContentType="application/vnd.openxmlformats-officedocument.themeOverride+xml"/>
  <Override PartName="/xl/drawings/drawing51.xml" ContentType="application/vnd.openxmlformats-officedocument.drawing+xml"/>
  <Override PartName="/xl/charts/chart62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theme/themeOverride8.xml" ContentType="application/vnd.openxmlformats-officedocument.themeOverride+xml"/>
  <Override PartName="/xl/charts/chart63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2.xml" ContentType="application/vnd.openxmlformats-officedocument.drawing+xml"/>
  <Override PartName="/xl/charts/chart64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3.xml" ContentType="application/vnd.openxmlformats-officedocument.drawingml.chartshapes+xml"/>
  <Override PartName="/xl/charts/chart65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4.xml" ContentType="application/vnd.openxmlformats-officedocument.drawing+xml"/>
  <Override PartName="/xl/charts/chart66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5.xml" ContentType="application/vnd.openxmlformats-officedocument.drawing+xml"/>
  <Override PartName="/xl/charts/chart67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8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56.xml" ContentType="application/vnd.openxmlformats-officedocument.drawing+xml"/>
  <Override PartName="/xl/charts/chart69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57.xml" ContentType="application/vnd.openxmlformats-officedocument.drawing+xml"/>
  <Override PartName="/xl/charts/chart70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58.xml" ContentType="application/vnd.openxmlformats-officedocument.drawingml.chartshapes+xml"/>
  <Override PartName="/xl/charts/chart71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theme/themeOverride9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Z:\Capitolo 4\"/>
    </mc:Choice>
  </mc:AlternateContent>
  <xr:revisionPtr revIDLastSave="0" documentId="13_ncr:1_{1D027315-E8E2-4859-8B91-0BE87365E836}" xr6:coauthVersionLast="47" xr6:coauthVersionMax="47" xr10:uidLastSave="{00000000-0000-0000-0000-000000000000}"/>
  <bookViews>
    <workbookView xWindow="-110" yWindow="-110" windowWidth="19420" windowHeight="10420" firstSheet="5" activeTab="9" xr2:uid="{00000000-000D-0000-FFFF-FFFF00000000}"/>
  </bookViews>
  <sheets>
    <sheet name="Figura 4.1" sheetId="2" r:id="rId1"/>
    <sheet name="Figura 4.2" sheetId="3" r:id="rId2"/>
    <sheet name="Figura 4.3" sheetId="4" r:id="rId3"/>
    <sheet name="Figura 4.4" sheetId="5" r:id="rId4"/>
    <sheet name="Figura 4.5" sheetId="6" r:id="rId5"/>
    <sheet name="Figura 4.6" sheetId="7" r:id="rId6"/>
    <sheet name="Figura 1_1" sheetId="9" r:id="rId7"/>
    <sheet name="Figura 2" sheetId="10" r:id="rId8"/>
    <sheet name="Figura 3" sheetId="11" r:id="rId9"/>
    <sheet name="Figura 4.7" sheetId="8" r:id="rId10"/>
    <sheet name="Figura 4.8" sheetId="12" r:id="rId11"/>
    <sheet name="Figura 4.9" sheetId="41" r:id="rId12"/>
    <sheet name="Figura 4.10" sheetId="13" r:id="rId13"/>
    <sheet name="Figura 4.11" sheetId="14" r:id="rId14"/>
    <sheet name="Figura 4.12" sheetId="15" r:id="rId15"/>
    <sheet name="Figura 4.13" sheetId="16" r:id="rId16"/>
    <sheet name="Figura 4.14" sheetId="17" r:id="rId17"/>
    <sheet name="Figura 4.15" sheetId="18" r:id="rId18"/>
    <sheet name="Figura 4.16" sheetId="19" r:id="rId19"/>
    <sheet name="Tavola 4.1" sheetId="38" r:id="rId20"/>
    <sheet name="Figura 4.17" sheetId="20" r:id="rId21"/>
    <sheet name="Figura 4.18" sheetId="21" r:id="rId22"/>
    <sheet name="Figura 4.19" sheetId="22" r:id="rId23"/>
    <sheet name="Figura 4.20" sheetId="23" r:id="rId24"/>
    <sheet name="Figura 4.21" sheetId="24" r:id="rId25"/>
    <sheet name="Figura 4.22" sheetId="25" r:id="rId26"/>
    <sheet name="Figura 4.23" sheetId="26" r:id="rId27"/>
    <sheet name="Figura 4.24" sheetId="27" r:id="rId28"/>
    <sheet name="Figura 4.25" sheetId="28" r:id="rId29"/>
    <sheet name="Figura 4.26" sheetId="29" r:id="rId30"/>
    <sheet name="Figura 4.27" sheetId="30" r:id="rId31"/>
    <sheet name="Figura 4.28" sheetId="31" r:id="rId32"/>
    <sheet name="Figura 4.29" sheetId="32" r:id="rId33"/>
    <sheet name="Figura 4.30" sheetId="33" r:id="rId34"/>
    <sheet name="Figura 4.31" sheetId="34" r:id="rId35"/>
    <sheet name="Figura 4.32" sheetId="35" r:id="rId36"/>
    <sheet name="Figura 4.33" sheetId="36" r:id="rId37"/>
    <sheet name="Figura 4.34" sheetId="37" r:id="rId38"/>
    <sheet name="Figura 1_2" sheetId="39" r:id="rId39"/>
  </sheets>
  <definedNames>
    <definedName name="__sds07">#REF!</definedName>
    <definedName name="__sds08">#REF!</definedName>
    <definedName name="_6" localSheetId="15">#REF!</definedName>
    <definedName name="_6" localSheetId="21">#REF!</definedName>
    <definedName name="_6">#REF!</definedName>
    <definedName name="_xlnm._FilterDatabase" localSheetId="21" hidden="1">'Figura 4.18'!#REF!</definedName>
    <definedName name="_xlnm._FilterDatabase" localSheetId="1" hidden="1">'Figura 4.2'!#REF!</definedName>
    <definedName name="_Ref192861176" localSheetId="9">'Figura 4.7'!#REF!</definedName>
    <definedName name="_Ref192861176" localSheetId="10">'Figura 4.8'!$K$10</definedName>
    <definedName name="_Ref194224060" localSheetId="18">'Figura 4.16'!#REF!</definedName>
    <definedName name="_Ref194225674" localSheetId="20">'Figura 4.17'!$E$5</definedName>
    <definedName name="_Ref194331958" localSheetId="8">'Figura 3'!#REF!</definedName>
    <definedName name="_Ref194338310" localSheetId="16">'Figura 4.14'!$N$5</definedName>
    <definedName name="_Ref194492461" localSheetId="25">'Figura 4.22'!$A$5</definedName>
    <definedName name="_Ref194493271" localSheetId="26">'Figura 4.23'!$B$10</definedName>
    <definedName name="_Ref194511183" localSheetId="27">'Figura 4.24'!$J$27</definedName>
    <definedName name="_sds07">#REF!</definedName>
    <definedName name="_sds08">#REF!</definedName>
    <definedName name="_tav6" localSheetId="15">#REF!</definedName>
    <definedName name="_tav6" localSheetId="21">#REF!</definedName>
    <definedName name="_tav6">#REF!</definedName>
    <definedName name="aaa" localSheetId="15">#REF!</definedName>
    <definedName name="aaa" localSheetId="21">#REF!</definedName>
    <definedName name="aaa">#REF!</definedName>
    <definedName name="_xlnm.Print_Area" localSheetId="13">'Figura 4.11'!#REF!</definedName>
    <definedName name="_xlnm.Print_Area" localSheetId="9">'Figura 4.7'!$M$13:$T$24</definedName>
    <definedName name="CLTOT">#REF!</definedName>
    <definedName name="CoherenceInterval" localSheetId="15">#REF!</definedName>
    <definedName name="CoherenceInterval" localSheetId="21">#REF!</definedName>
    <definedName name="CoherenceInterval" localSheetId="22">#REF!</definedName>
    <definedName name="CoherenceInterval" localSheetId="23">#REF!</definedName>
    <definedName name="CoherenceInterval">#REF!</definedName>
    <definedName name="cons" localSheetId="15">#REF!</definedName>
    <definedName name="cons" localSheetId="21">#REF!</definedName>
    <definedName name="cons">#REF!</definedName>
    <definedName name="DATA" localSheetId="26">#REF!</definedName>
    <definedName name="DATA">#REF!</definedName>
    <definedName name="difficll" localSheetId="15">#REF!</definedName>
    <definedName name="difficll" localSheetId="21">#REF!</definedName>
    <definedName name="difficll">#REF!</definedName>
    <definedName name="DIP_PT">#REF!</definedName>
    <definedName name="Q20ana" localSheetId="15">#REF!</definedName>
    <definedName name="Q20ana" localSheetId="21">#REF!</definedName>
    <definedName name="Q20ana">#REF!</definedName>
    <definedName name="Q211ana" localSheetId="15">#REF!</definedName>
    <definedName name="Q211ana" localSheetId="21">#REF!</definedName>
    <definedName name="Q211ana">#REF!</definedName>
    <definedName name="Q21ana" localSheetId="15">#REF!</definedName>
    <definedName name="Q21ana" localSheetId="21">#REF!</definedName>
    <definedName name="Q21ana">#REF!</definedName>
    <definedName name="Q5addi" localSheetId="15">#REF!</definedName>
    <definedName name="Q5addi" localSheetId="21">#REF!</definedName>
    <definedName name="Q5addi">#REF!</definedName>
    <definedName name="Q5almeno" localSheetId="15">#REF!</definedName>
    <definedName name="Q5almeno" localSheetId="21">#REF!</definedName>
    <definedName name="Q5almeno">#REF!</definedName>
    <definedName name="Q5ana" localSheetId="15">#REF!</definedName>
    <definedName name="Q5ana" localSheetId="21">#REF!</definedName>
    <definedName name="Q5ana">#REF!</definedName>
    <definedName name="Q5no" localSheetId="15">#REF!</definedName>
    <definedName name="Q5no" localSheetId="21">#REF!</definedName>
    <definedName name="Q5no">#REF!</definedName>
    <definedName name="Q5poco" localSheetId="15">#REF!</definedName>
    <definedName name="Q5poco" localSheetId="21">#REF!</definedName>
    <definedName name="Q5poco">#REF!</definedName>
    <definedName name="Q5tanto" localSheetId="15">#REF!</definedName>
    <definedName name="Q5tanto" localSheetId="21">#REF!</definedName>
    <definedName name="Q5tanto">#REF!</definedName>
    <definedName name="Q5tanto2" localSheetId="15">#REF!</definedName>
    <definedName name="Q5tanto2" localSheetId="21">#REF!</definedName>
    <definedName name="Q5tanto2">#REF!</definedName>
    <definedName name="Q5va" localSheetId="15">#REF!</definedName>
    <definedName name="Q5va" localSheetId="21">#REF!</definedName>
    <definedName name="Q5va">#REF!</definedName>
    <definedName name="Q5var" localSheetId="15">#REF!</definedName>
    <definedName name="Q5var" localSheetId="21">#REF!</definedName>
    <definedName name="Q5var">#REF!</definedName>
    <definedName name="Q6ana" localSheetId="15">#REF!</definedName>
    <definedName name="Q6ana" localSheetId="21">#REF!</definedName>
    <definedName name="Q6ana">#REF!</definedName>
    <definedName name="Q6var" localSheetId="15">#REF!</definedName>
    <definedName name="Q6var" localSheetId="21">#REF!</definedName>
    <definedName name="Q6var">#REF!</definedName>
    <definedName name="qvarbis" localSheetId="15">#REF!</definedName>
    <definedName name="qvarbis" localSheetId="21">#REF!</definedName>
    <definedName name="qvarbis">#REF!</definedName>
    <definedName name="ss" localSheetId="15">#REF!</definedName>
    <definedName name="ss" localSheetId="21">#REF!</definedName>
    <definedName name="ss">#REF!</definedName>
    <definedName name="ssbis" localSheetId="15">#REF!</definedName>
    <definedName name="ssbis" localSheetId="21">#REF!</definedName>
    <definedName name="ssbis">#REF!</definedName>
    <definedName name="ste" localSheetId="15">#REF!</definedName>
    <definedName name="ste" localSheetId="21">#REF!</definedName>
    <definedName name="ste">#REF!</definedName>
    <definedName name="tav_1" localSheetId="15">#REF!</definedName>
    <definedName name="tav_1" localSheetId="21">#REF!</definedName>
    <definedName name="tav_1">#REF!</definedName>
    <definedName name="tav_2" localSheetId="15">#REF!</definedName>
    <definedName name="tav_2" localSheetId="21">#REF!</definedName>
    <definedName name="tav_2">#REF!</definedName>
    <definedName name="tav_2bis" localSheetId="15">#REF!</definedName>
    <definedName name="tav_2bis" localSheetId="21">#REF!</definedName>
    <definedName name="tav_2bis">#REF!</definedName>
    <definedName name="tav_3" localSheetId="15">#REF!</definedName>
    <definedName name="tav_3" localSheetId="21">#REF!</definedName>
    <definedName name="tav_3">#REF!</definedName>
    <definedName name="tav_3bis" localSheetId="15">#REF!</definedName>
    <definedName name="tav_3bis" localSheetId="21">#REF!</definedName>
    <definedName name="tav_3bis">#REF!</definedName>
    <definedName name="tav1bis" localSheetId="15">#REF!</definedName>
    <definedName name="tav1bis" localSheetId="21">#REF!</definedName>
    <definedName name="tav1bis">#REF!</definedName>
    <definedName name="VAGG" localSheetId="15">#REF!</definedName>
    <definedName name="VAGG" localSheetId="21">#REF!</definedName>
    <definedName name="VAGG" localSheetId="22">#REF!</definedName>
    <definedName name="VAGG" localSheetId="23">#REF!</definedName>
    <definedName name="VAGG">#REF!</definedName>
    <definedName name="VAGGADD_SER_MAP" localSheetId="15">#REF!</definedName>
    <definedName name="VAGGADD_SER_MAP" localSheetId="21">#REF!</definedName>
    <definedName name="VAGGADD_SER_MAP" localSheetId="22">#REF!</definedName>
    <definedName name="VAGGADD_SER_MAP" localSheetId="23">#REF!</definedName>
    <definedName name="VAGGADD_SER_MA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1" l="1"/>
  <c r="D15" i="31"/>
  <c r="D14" i="31"/>
  <c r="D13" i="31"/>
  <c r="D12" i="31"/>
  <c r="D11" i="31"/>
  <c r="E28" i="3"/>
  <c r="E27" i="3"/>
  <c r="E26" i="3"/>
  <c r="E25" i="3"/>
  <c r="E21" i="3"/>
  <c r="E20" i="3"/>
  <c r="E19" i="3"/>
  <c r="E18" i="3"/>
  <c r="D14" i="3"/>
  <c r="D13" i="3"/>
  <c r="D12" i="3"/>
  <c r="D11" i="3"/>
</calcChain>
</file>

<file path=xl/sharedStrings.xml><?xml version="1.0" encoding="utf-8"?>
<sst xmlns="http://schemas.openxmlformats.org/spreadsheetml/2006/main" count="1508" uniqueCount="916">
  <si>
    <t>Germania</t>
  </si>
  <si>
    <t>Spagna</t>
  </si>
  <si>
    <t>Francia</t>
  </si>
  <si>
    <t>Italia</t>
  </si>
  <si>
    <t>Pil in volume in Italia, Francia, Germania e Spagna. Anni 1970-2024</t>
  </si>
  <si>
    <t>Fonte: Commissione europea, base dati AMECO, ed Eurostat, National Accounts</t>
  </si>
  <si>
    <t>(a) Per la Germania, fino al 1990 dati relativi alla sola Repubblica Federale Tedesca.</t>
  </si>
  <si>
    <t>ANNI</t>
  </si>
  <si>
    <t xml:space="preserve">Figura 4.1 </t>
  </si>
  <si>
    <r>
      <t xml:space="preserve">Pil in volume in Italia, Francia, Germania e Spagna. Anni 1970-2024 </t>
    </r>
    <r>
      <rPr>
        <sz val="11"/>
        <color rgb="FF003A5D"/>
        <rFont val="Arial Narrow"/>
        <family val="2"/>
      </rPr>
      <t>(indice su</t>
    </r>
  </si>
  <si>
    <t>valori concatenati, base 1970=100)</t>
  </si>
  <si>
    <t xml:space="preserve"> (indice su valori concatenati, base 1970=100) (a)</t>
  </si>
  <si>
    <t xml:space="preserve">Figura 4.2 </t>
  </si>
  <si>
    <t>Scomposizioni della crescita del Pil in Italia, Francia, Germania e Spagna. Anni 2000 e 2024</t>
  </si>
  <si>
    <r>
      <t xml:space="preserve">                 </t>
    </r>
    <r>
      <rPr>
        <sz val="11"/>
        <color rgb="FF003A5D"/>
        <rFont val="Arial Narrow"/>
        <family val="2"/>
      </rPr>
      <t xml:space="preserve"> (variazioni percentuali) (a)</t>
    </r>
  </si>
  <si>
    <t>Pil pro capite</t>
  </si>
  <si>
    <t>Popolazione</t>
  </si>
  <si>
    <t>Interazione</t>
  </si>
  <si>
    <t>Pil</t>
  </si>
  <si>
    <t>Pil per occupato</t>
  </si>
  <si>
    <t>Occupazione</t>
  </si>
  <si>
    <t>Ore lavorate per occupato</t>
  </si>
  <si>
    <t>Pil per ora lavorata</t>
  </si>
  <si>
    <t xml:space="preserve">Fonte: Istat, Elaborazioni su dati della Commissione Europea, base dati AMECO, ed Eurostat </t>
  </si>
  <si>
    <t>(a) L’interazione rappresenta l’effetto congiunto delle due variazioni considerate in ciascuna scomposizione.</t>
  </si>
  <si>
    <t xml:space="preserve">Figura 4.3 </t>
  </si>
  <si>
    <t>Quote di lavoro per settore di attività economica in Italia, Francia,</t>
  </si>
  <si>
    <t xml:space="preserve">Germania e Spagna; variazioni (sinistra) e differenze tra l’Italia e la </t>
  </si>
  <si>
    <t>SEZIONI ATECO</t>
  </si>
  <si>
    <r>
      <t>SETTORI DI 
ATTIVIT</t>
    </r>
    <r>
      <rPr>
        <sz val="7"/>
        <color rgb="FF000000"/>
        <rFont val="Aptos Narrow"/>
        <family val="2"/>
      </rPr>
      <t>À</t>
    </r>
    <r>
      <rPr>
        <sz val="7"/>
        <color rgb="FF000000"/>
        <rFont val="Arial"/>
        <family val="2"/>
      </rPr>
      <t xml:space="preserve"> ECONOMICHE</t>
    </r>
  </si>
  <si>
    <t>N</t>
  </si>
  <si>
    <t>Serv. imprese</t>
  </si>
  <si>
    <t>BE</t>
  </si>
  <si>
    <t>Ind. s. stretto</t>
  </si>
  <si>
    <t>I</t>
  </si>
  <si>
    <t>Alloggio e rist.</t>
  </si>
  <si>
    <t>RT</t>
  </si>
  <si>
    <t>Altri servizi</t>
  </si>
  <si>
    <t>M</t>
  </si>
  <si>
    <t>Attività profes.</t>
  </si>
  <si>
    <t>A</t>
  </si>
  <si>
    <t>Agricoltura</t>
  </si>
  <si>
    <t>Q</t>
  </si>
  <si>
    <t>Sanità</t>
  </si>
  <si>
    <t>F</t>
  </si>
  <si>
    <t>Costruzioni</t>
  </si>
  <si>
    <t>G</t>
  </si>
  <si>
    <t>Commercio</t>
  </si>
  <si>
    <t>J</t>
  </si>
  <si>
    <t>Servizi ICT</t>
  </si>
  <si>
    <t>K</t>
  </si>
  <si>
    <t>Finanza</t>
  </si>
  <si>
    <t>L</t>
  </si>
  <si>
    <t>Immobiliari</t>
  </si>
  <si>
    <t>P</t>
  </si>
  <si>
    <t>Istruzione</t>
  </si>
  <si>
    <t>H</t>
  </si>
  <si>
    <t>Trasporti</t>
  </si>
  <si>
    <t>O</t>
  </si>
  <si>
    <t>PA</t>
  </si>
  <si>
    <t>Fonte: Istat, Elaborazioni su dati Eurostat, National Accounts</t>
  </si>
  <si>
    <t xml:space="preserve">(a) Le quote di lavoro sono calcolate sulle ore lavorate. Per Francia, Germania e Spagna i dati 2024 di alcune sezioni </t>
  </si>
  <si>
    <t xml:space="preserve">     sono stimati sulla base delle quote 2023 nell’aggregato di livello superiore. Le differenze rispetto agli altri tre paesi </t>
  </si>
  <si>
    <t xml:space="preserve">     sono rispetto alla media aritmetica delle loro quote, in modo da dare lo stesso peso alla struttura produttiva di </t>
  </si>
  <si>
    <t xml:space="preserve">     ciascuno.</t>
  </si>
  <si>
    <t xml:space="preserve">Produttività oraria per settore di attività economica in Italia, Francia, Germania e </t>
  </si>
  <si>
    <t xml:space="preserve">Figura 4.4 </t>
  </si>
  <si>
    <t>Produttività oraria per settore di attività economica in Italia, Francia,</t>
  </si>
  <si>
    <t>Spagna e, per l’Italia, contributi di valore aggiunto e occupazione. Anni 2001 e</t>
  </si>
  <si>
    <t xml:space="preserve">Germania e Spagna e, per l’Italia, contributi di valore aggiunto e </t>
  </si>
  <si>
    <r>
      <rPr>
        <b/>
        <sz val="11"/>
        <color rgb="FF003A5D"/>
        <rFont val="Arial Narrow"/>
        <family val="2"/>
      </rPr>
      <t xml:space="preserve">2023 </t>
    </r>
    <r>
      <rPr>
        <sz val="11"/>
        <color rgb="FF003A5D"/>
        <rFont val="Arial Narrow"/>
        <family val="2"/>
      </rPr>
      <t>(variazioni e punti percentuali, su valori concatenati)</t>
    </r>
  </si>
  <si>
    <r>
      <rPr>
        <b/>
        <sz val="11"/>
        <color rgb="FF003A5D"/>
        <rFont val="Arial Narrow"/>
        <family val="2"/>
      </rPr>
      <t>occupazione. Anni 2001 e 2023</t>
    </r>
    <r>
      <rPr>
        <sz val="11"/>
        <color rgb="FF003A5D"/>
        <rFont val="Arial Narrow"/>
        <family val="2"/>
      </rPr>
      <t xml:space="preserve"> (variazioni e punti percentuali, su valori </t>
    </r>
  </si>
  <si>
    <t>concatenati)</t>
  </si>
  <si>
    <t>SEZIONI
ATECO</t>
  </si>
  <si>
    <t>Italia: contributi</t>
  </si>
  <si>
    <t>Produttività oraria</t>
  </si>
  <si>
    <t>Val. aggiunto</t>
  </si>
  <si>
    <t>Lavoro</t>
  </si>
  <si>
    <t>Servizi
ICT</t>
  </si>
  <si>
    <t>B-E</t>
  </si>
  <si>
    <t>Industria
senso stretto</t>
  </si>
  <si>
    <t xml:space="preserve">  </t>
  </si>
  <si>
    <t>Totale</t>
  </si>
  <si>
    <t>Immobiliare</t>
  </si>
  <si>
    <t>O-Q</t>
  </si>
  <si>
    <t>PA, Istruzione,
Sanità</t>
  </si>
  <si>
    <t>Attività
professionali</t>
  </si>
  <si>
    <t>Altri servizi
imprese</t>
  </si>
  <si>
    <t>Alloggio e
ristorazione</t>
  </si>
  <si>
    <t>Occupazione di professionisti e tecnici in Italia, Francia, Germania e Spagna: quota</t>
  </si>
  <si>
    <t xml:space="preserve">Figura 4.5  </t>
  </si>
  <si>
    <t xml:space="preserve">Occupazione di professionisti e tecnici in Italia, Francia, Germania e </t>
  </si>
  <si>
    <t>sul totale (sinistra), variazione assoluta e differenza sulle quote tra occupati di età</t>
  </si>
  <si>
    <t xml:space="preserve">Spagna: quota sul totale (sinistra), variazione assoluta e differenza sulle </t>
  </si>
  <si>
    <r>
      <t>inferiore e almeno uguale a 40 anni (destra). Anni I trim. 2000-III trim. 2024</t>
    </r>
    <r>
      <rPr>
        <sz val="11"/>
        <color rgb="FF003A5D"/>
        <rFont val="Arial Narrow"/>
        <family val="2"/>
      </rPr>
      <t xml:space="preserve"> (valori </t>
    </r>
  </si>
  <si>
    <t>quote tra occupati di età inferiore e almeno uguale a 40 anni (destra). Anni</t>
  </si>
  <si>
    <t>e punti percentuali)</t>
  </si>
  <si>
    <r>
      <t xml:space="preserve"> I trim. 2000-III trim. 2024 </t>
    </r>
    <r>
      <rPr>
        <sz val="11"/>
        <color rgb="FF003A5D"/>
        <rFont val="Arial Narrow"/>
        <family val="2"/>
      </rPr>
      <t>(valori e punti percentuali)</t>
    </r>
  </si>
  <si>
    <t>TRIMESTRI</t>
  </si>
  <si>
    <t>(2000)</t>
  </si>
  <si>
    <t>(2024)</t>
  </si>
  <si>
    <t>Var. 2024/2001 (scala destra)</t>
  </si>
  <si>
    <t>2000-Q2</t>
  </si>
  <si>
    <t>2000-Q3</t>
  </si>
  <si>
    <t>2000-Q4</t>
  </si>
  <si>
    <t>2001-Q2</t>
  </si>
  <si>
    <t>2001-Q3</t>
  </si>
  <si>
    <t>2001-Q4</t>
  </si>
  <si>
    <t>2002-Q2</t>
  </si>
  <si>
    <t>2002-Q3</t>
  </si>
  <si>
    <t>2002-Q4</t>
  </si>
  <si>
    <t>Fonte: Eurostat, Labour Force Survey</t>
  </si>
  <si>
    <t>2003-Q2</t>
  </si>
  <si>
    <t>2003-Q3</t>
  </si>
  <si>
    <t>2003-Q4</t>
  </si>
  <si>
    <t>2004-Q2</t>
  </si>
  <si>
    <t>2004-Q3</t>
  </si>
  <si>
    <t>2004-Q4</t>
  </si>
  <si>
    <t>2005-Q2</t>
  </si>
  <si>
    <t>2005-Q3</t>
  </si>
  <si>
    <t>2005-Q4</t>
  </si>
  <si>
    <t>2006-Q2</t>
  </si>
  <si>
    <t>2006-Q3</t>
  </si>
  <si>
    <t>2006-Q4</t>
  </si>
  <si>
    <t>2007-Q2</t>
  </si>
  <si>
    <t>2007-Q3</t>
  </si>
  <si>
    <t>2007-Q4</t>
  </si>
  <si>
    <t>2008-Q2</t>
  </si>
  <si>
    <t>2008-Q3</t>
  </si>
  <si>
    <t>2008-Q4</t>
  </si>
  <si>
    <t>2009-Q2</t>
  </si>
  <si>
    <t>2009-Q3</t>
  </si>
  <si>
    <t>2009-Q4</t>
  </si>
  <si>
    <t>2010-Q2</t>
  </si>
  <si>
    <t>2010-Q3</t>
  </si>
  <si>
    <t>2010-Q4</t>
  </si>
  <si>
    <t>2011-Q2</t>
  </si>
  <si>
    <t>2011-Q3</t>
  </si>
  <si>
    <t>2011-Q4</t>
  </si>
  <si>
    <t>2012-Q2</t>
  </si>
  <si>
    <t>2012-Q3</t>
  </si>
  <si>
    <t>2012-Q4</t>
  </si>
  <si>
    <t>2013-Q2</t>
  </si>
  <si>
    <t>2013-Q3</t>
  </si>
  <si>
    <t>2013-Q4</t>
  </si>
  <si>
    <t>2014-Q2</t>
  </si>
  <si>
    <t>2014-Q3</t>
  </si>
  <si>
    <t>2014-Q4</t>
  </si>
  <si>
    <t>2015-Q2</t>
  </si>
  <si>
    <t>2015-Q3</t>
  </si>
  <si>
    <t>2015-Q4</t>
  </si>
  <si>
    <t>2016-Q2</t>
  </si>
  <si>
    <t>2016-Q3</t>
  </si>
  <si>
    <t>2016-Q4</t>
  </si>
  <si>
    <t>2017-Q2</t>
  </si>
  <si>
    <t>2017-Q3</t>
  </si>
  <si>
    <t>2017-Q4</t>
  </si>
  <si>
    <t>2018-Q2</t>
  </si>
  <si>
    <t>2018-Q3</t>
  </si>
  <si>
    <t>2018-Q4</t>
  </si>
  <si>
    <t>2019-Q2</t>
  </si>
  <si>
    <t>2019-Q3</t>
  </si>
  <si>
    <t>2019-Q4</t>
  </si>
  <si>
    <t>2020-Q2</t>
  </si>
  <si>
    <t>2020-Q3</t>
  </si>
  <si>
    <t>2020-Q4</t>
  </si>
  <si>
    <t>2021-Q2</t>
  </si>
  <si>
    <t>2021-Q3</t>
  </si>
  <si>
    <t>2021-Q4</t>
  </si>
  <si>
    <t>2022-Q2</t>
  </si>
  <si>
    <t>2022-Q3</t>
  </si>
  <si>
    <t>2022-Q4</t>
  </si>
  <si>
    <t>2023-Q2</t>
  </si>
  <si>
    <t>2023-Q3</t>
  </si>
  <si>
    <t>2023-Q4</t>
  </si>
  <si>
    <t>2024-Q2</t>
  </si>
  <si>
    <t>2024-Q3</t>
  </si>
  <si>
    <t>Professionisti e tecnici (sinistra) e variazioni del livello di istruzione per</t>
  </si>
  <si>
    <t>Figura 4.6</t>
  </si>
  <si>
    <t xml:space="preserve">Professionisti e tecnici (sinistra) e variazioni del livello di istruzione </t>
  </si>
  <si>
    <t>contributo dell’istruzione nelle occupazioni e della struttura occupazionale</t>
  </si>
  <si>
    <t xml:space="preserve">per contributo dell’istruzione nelle occupazioni e della struttura </t>
  </si>
  <si>
    <r>
      <rPr>
        <b/>
        <sz val="11"/>
        <color rgb="FF003A5D"/>
        <rFont val="Arial Narrow"/>
        <family val="2"/>
      </rPr>
      <t xml:space="preserve">(destra) per ripartizione geografica. Anni 2011 e 2024 </t>
    </r>
    <r>
      <rPr>
        <sz val="11"/>
        <color rgb="FF003A5D"/>
        <rFont val="Arial Narrow"/>
        <family val="2"/>
      </rPr>
      <t xml:space="preserve">(valori percentuali e anni di </t>
    </r>
  </si>
  <si>
    <t xml:space="preserve">occupazionale (destra) per ripartizione geografica. Anni 2011 e 2024 </t>
  </si>
  <si>
    <t>studio equivalenti)</t>
  </si>
  <si>
    <t>(valori percentuali e anni di studio equivalenti)</t>
  </si>
  <si>
    <t>RIPARTIZIONI GEOGRAFICHE</t>
  </si>
  <si>
    <t>25-64</t>
  </si>
  <si>
    <t>25-39</t>
  </si>
  <si>
    <t>40-64</t>
  </si>
  <si>
    <t>Nord-
ovest</t>
  </si>
  <si>
    <t xml:space="preserve"> </t>
  </si>
  <si>
    <t>Nord-
est</t>
  </si>
  <si>
    <t>Centro</t>
  </si>
  <si>
    <t>Sud</t>
  </si>
  <si>
    <t>Isole</t>
  </si>
  <si>
    <t>Fonte: Istat, Rilevazione sulle Forze di lavoro e Registro di base degli individui</t>
  </si>
  <si>
    <t>Istruzione nelle occup.</t>
  </si>
  <si>
    <t>Composizione occup.</t>
  </si>
  <si>
    <t>Effetto congiunto</t>
  </si>
  <si>
    <t>Variazione 2024/2011</t>
  </si>
  <si>
    <t>Nord-ovest</t>
  </si>
  <si>
    <t>Nord-est</t>
  </si>
  <si>
    <t>Diff. con Italia (2024)</t>
  </si>
  <si>
    <t>Consistenza e condizione professionale dei giovani tra 15 e 24 anni (sinistra); tassi di occupazione per</t>
  </si>
  <si>
    <t xml:space="preserve">Figura 4.7 </t>
  </si>
  <si>
    <t xml:space="preserve">Consistenza e condizione professionale dei giovani tra 15 e 24 anni </t>
  </si>
  <si>
    <t>la popolazione in età di lavoro (15-64) e tra i 25 e 64 anni, e quota di donne  tra gli occupati (destra).</t>
  </si>
  <si>
    <r>
      <t>Anni 1977-2024</t>
    </r>
    <r>
      <rPr>
        <sz val="11"/>
        <color rgb="FF003A5D"/>
        <rFont val="Arial Narrow"/>
        <family val="2"/>
      </rPr>
      <t xml:space="preserve"> (valori percentuali e milioni di abitanti)</t>
    </r>
  </si>
  <si>
    <t>15-64</t>
  </si>
  <si>
    <t>Donne occupate
(scala destra)</t>
  </si>
  <si>
    <t>% Occ. f.(sc. destra)</t>
  </si>
  <si>
    <t>Fonte: Istat, Rilevazione sulle Forze di lavoro</t>
  </si>
  <si>
    <t>(a) I dati sui motivi dell’inattività (in particolare, per la condizione di studente), sono disponibili solo a partire dal 2004</t>
  </si>
  <si>
    <r>
      <rPr>
        <b/>
        <sz val="11"/>
        <color rgb="FF003A5D"/>
        <rFont val="Arial"/>
        <family val="2"/>
      </rPr>
      <t>CAPITOLO 4.</t>
    </r>
    <r>
      <rPr>
        <sz val="11"/>
        <color rgb="FF003A5D"/>
        <rFont val="Arial"/>
        <family val="2"/>
      </rPr>
      <t xml:space="preserve"> SISTEMA ECONOMICO E GENERAZIONI</t>
    </r>
  </si>
  <si>
    <t xml:space="preserve">Occupati in professioni ICT in Italia, Francia, Germania e Spagna: quota sul totale degli occupati </t>
  </si>
  <si>
    <t xml:space="preserve">Figura 1 </t>
  </si>
  <si>
    <t>Occupati in professioni ICT in Italia, Francia, Germania e Spagna: quota sul</t>
  </si>
  <si>
    <t xml:space="preserve">(sinistra); variazioni e quote di giovani 15-34enni e di uomini sul totale (destra). Anni 2011-2023 </t>
  </si>
  <si>
    <t xml:space="preserve">               </t>
  </si>
  <si>
    <t xml:space="preserve">totale degli occupati (sinistra); variazioni e quote di giovani 15-34enni e di </t>
  </si>
  <si>
    <t>(valori e variazioni percentuali)</t>
  </si>
  <si>
    <r>
      <t xml:space="preserve">uomini sul totale (destra). Anni 2011-2023 </t>
    </r>
    <r>
      <rPr>
        <sz val="11"/>
        <color rgb="FF003A5D"/>
        <rFont val="Arial Narrow"/>
        <family val="2"/>
      </rPr>
      <t>(valori e variazioni percentuali)</t>
    </r>
  </si>
  <si>
    <t>PAESI</t>
  </si>
  <si>
    <t>(15-34) % totale</t>
  </si>
  <si>
    <t>Uomini % totale</t>
  </si>
  <si>
    <t>Fonte: Eurostat, ICT specialists in employment</t>
  </si>
  <si>
    <t>Imprese di almeno 10 addetti che hanno assunto o cercato professionisti ICT e</t>
  </si>
  <si>
    <t xml:space="preserve">Figura 2  </t>
  </si>
  <si>
    <t>Imprese di almeno 10 addetti che hanno assunto o cercato professionisti ICT</t>
  </si>
  <si>
    <t>che hanno sperimentato difficoltà di reperimento in Italia, Francia, Germania e</t>
  </si>
  <si>
    <t xml:space="preserve">                 </t>
  </si>
  <si>
    <t>Spagna (sinistra), e specialisti ICT di meno di 35 anni e titolo di studio terziario</t>
  </si>
  <si>
    <r>
      <t xml:space="preserve">nei paesi UE27 (destra). Anni 2014, 2023 e 2024 </t>
    </r>
    <r>
      <rPr>
        <sz val="11"/>
        <color rgb="FF003A5D"/>
        <rFont val="Arial Narrow"/>
        <family val="2"/>
      </rPr>
      <t>(valori percentuali)</t>
    </r>
  </si>
  <si>
    <t>Legenda nuova</t>
  </si>
  <si>
    <t>Ricerca o assunzione</t>
  </si>
  <si>
    <t>Difficoltà di reperimento</t>
  </si>
  <si>
    <t>IT</t>
  </si>
  <si>
    <t>FR</t>
  </si>
  <si>
    <t>DE</t>
  </si>
  <si>
    <t>ES</t>
  </si>
  <si>
    <t>2024 
(10-49 addetti)</t>
  </si>
  <si>
    <t>Fonte: Eurostat, ICT specialists; ICT competence and demand for ICT skills in enterprises; ICT specialists in employment</t>
  </si>
  <si>
    <t>(a) La dimensione delle bolle indica la quota di occupati in professioni ICT sull’occupazione totale.</t>
  </si>
  <si>
    <t>Età</t>
  </si>
  <si>
    <t>Titolo di studio</t>
  </si>
  <si>
    <t>Quota occ.</t>
  </si>
  <si>
    <t>UE27</t>
  </si>
  <si>
    <t>Belgio</t>
  </si>
  <si>
    <t>Bulgaria</t>
  </si>
  <si>
    <t>BG</t>
  </si>
  <si>
    <t>Cechia</t>
  </si>
  <si>
    <t>CZ</t>
  </si>
  <si>
    <t>Danimarca</t>
  </si>
  <si>
    <t>DK</t>
  </si>
  <si>
    <t>Estonia</t>
  </si>
  <si>
    <t>EE</t>
  </si>
  <si>
    <t>Irlanda</t>
  </si>
  <si>
    <t>IE</t>
  </si>
  <si>
    <t>Grecia</t>
  </si>
  <si>
    <t>EL</t>
  </si>
  <si>
    <t>Croazia</t>
  </si>
  <si>
    <t>HR</t>
  </si>
  <si>
    <t>Cipro</t>
  </si>
  <si>
    <t>CY</t>
  </si>
  <si>
    <t>Lettonia</t>
  </si>
  <si>
    <t>LV</t>
  </si>
  <si>
    <t>Lituania</t>
  </si>
  <si>
    <t>LT</t>
  </si>
  <si>
    <t>Lussemburgo</t>
  </si>
  <si>
    <t>LU</t>
  </si>
  <si>
    <t>Ungheria</t>
  </si>
  <si>
    <t>HU</t>
  </si>
  <si>
    <t>Malta</t>
  </si>
  <si>
    <t>MT</t>
  </si>
  <si>
    <t>Paesi Bassi</t>
  </si>
  <si>
    <t>NL</t>
  </si>
  <si>
    <t>Austria</t>
  </si>
  <si>
    <t>AT</t>
  </si>
  <si>
    <t>Polonia</t>
  </si>
  <si>
    <t>PL</t>
  </si>
  <si>
    <t>Portogallo</t>
  </si>
  <si>
    <t>PT</t>
  </si>
  <si>
    <t>Romania</t>
  </si>
  <si>
    <t>RO</t>
  </si>
  <si>
    <t>Slovenia</t>
  </si>
  <si>
    <t>SI</t>
  </si>
  <si>
    <t>Slovacchia</t>
  </si>
  <si>
    <t>SK</t>
  </si>
  <si>
    <t>Finlandia</t>
  </si>
  <si>
    <t>FI</t>
  </si>
  <si>
    <t>Svezia</t>
  </si>
  <si>
    <t>SE</t>
  </si>
  <si>
    <t>Offerte di lavoro online per specialisti ICT, per categoria di occupazione (sinistra),</t>
  </si>
  <si>
    <t>Figura 3</t>
  </si>
  <si>
    <t xml:space="preserve">e imprese di almeno 10 addetti con occupati ICT e che hanno realizzato </t>
  </si>
  <si>
    <t xml:space="preserve">formazione ICTper i dipendenti (destra) in Italia, Francia, Germania e Spagna. </t>
  </si>
  <si>
    <r>
      <t xml:space="preserve"> 2024 e anno 2024 </t>
    </r>
    <r>
      <rPr>
        <sz val="11"/>
        <color rgb="FF003A5D"/>
        <rFont val="Arial Narrow"/>
        <family val="2"/>
      </rPr>
      <t>(composizione e incidenza percentuale)</t>
    </r>
  </si>
  <si>
    <t>CATEGORIE DI OCCUPAZIONE</t>
  </si>
  <si>
    <t>Manager</t>
  </si>
  <si>
    <t>Sviluppatori, analisti,
esperti reti/DB</t>
  </si>
  <si>
    <t>Altri specialisti</t>
  </si>
  <si>
    <t>Tecnici</t>
  </si>
  <si>
    <t>Installatori</t>
  </si>
  <si>
    <t>Impr. con formaz. ICT</t>
  </si>
  <si>
    <t>Imprese con occupati ICT</t>
  </si>
  <si>
    <t>Imprese con formazione ICT</t>
  </si>
  <si>
    <t>Per
specialisti</t>
  </si>
  <si>
    <t>Per altro
personale</t>
  </si>
  <si>
    <t>Fonte: Eurostat, Labour market demand for ICT specialists in online job advertisements; ICT training</t>
  </si>
  <si>
    <t xml:space="preserve">Persone in cerca di occupazione e tassi di disoccupazione 15-64 (sinistra); tassi di disoccupazione e </t>
  </si>
  <si>
    <t xml:space="preserve">Figura 4.8 </t>
  </si>
  <si>
    <t xml:space="preserve">Persone in cerca di occupazione e tassi di disoccupazione 15-64 </t>
  </si>
  <si>
    <t xml:space="preserve">incidenza sulla popolazione (destra, scala log) per classe di età. Anni 1977-2024 e  2004, 2014 e 2024 </t>
  </si>
  <si>
    <t xml:space="preserve">(sinistra); tassi di disoccupazione e incidenza sulla popolazione </t>
  </si>
  <si>
    <t>(valori in milioni di abitanti e percentuali)</t>
  </si>
  <si>
    <t xml:space="preserve">(destra, scala log) per classe di età. Anni 1977-2024 e  2004, 2014 e </t>
  </si>
  <si>
    <r>
      <t xml:space="preserve">2024 </t>
    </r>
    <r>
      <rPr>
        <sz val="11"/>
        <color rgb="FF003A5D"/>
        <rFont val="Arial Narrow"/>
        <family val="2"/>
      </rPr>
      <t>(valori in milioni di abitanti e percentuali)</t>
    </r>
  </si>
  <si>
    <t>15-24</t>
  </si>
  <si>
    <t>Tasso di disoccupazione 15-64</t>
  </si>
  <si>
    <r>
      <t>CLASSI DI ET</t>
    </r>
    <r>
      <rPr>
        <sz val="7"/>
        <color theme="1"/>
        <rFont val="Aptos Narrow"/>
        <family val="2"/>
      </rPr>
      <t>À</t>
    </r>
  </si>
  <si>
    <t>T. disoccupazione</t>
  </si>
  <si>
    <t>% popolazione</t>
  </si>
  <si>
    <t xml:space="preserve">   15-24</t>
  </si>
  <si>
    <t xml:space="preserve">    25-34</t>
  </si>
  <si>
    <t xml:space="preserve">    35-49</t>
  </si>
  <si>
    <t xml:space="preserve">    50-64</t>
  </si>
  <si>
    <t>Fonte: Istat, Rilevazione sulle forze di lavoro</t>
  </si>
  <si>
    <t>Redditi reali per classe di età decennale (sinistra) e tassi di occupazione per classe di età decennale</t>
  </si>
  <si>
    <t xml:space="preserve">Figura 4.10 </t>
  </si>
  <si>
    <t>Redditi reali per classe di età decennale (sinistra) e tassi di</t>
  </si>
  <si>
    <r>
      <t>e sesso (destra). Anni 2004, 2014, 2024</t>
    </r>
    <r>
      <rPr>
        <sz val="11"/>
        <color rgb="FF003A5D"/>
        <rFont val="Arial Narrow"/>
        <family val="2"/>
      </rPr>
      <t xml:space="preserve"> (migliaia di euro ai prezzi 2024 e valori percentuali)</t>
    </r>
  </si>
  <si>
    <t>occupazione per classe di età decennale e sesso (destra). Anni 2004,</t>
  </si>
  <si>
    <r>
      <t xml:space="preserve">2014, 2024 </t>
    </r>
    <r>
      <rPr>
        <sz val="11"/>
        <color rgb="FF003A5D"/>
        <rFont val="Arial Narrow"/>
        <family val="2"/>
      </rPr>
      <t>(migliaia di euro ai prezzi 2024 e valori percentuali)</t>
    </r>
  </si>
  <si>
    <t>CLASSI DI ETÀ</t>
  </si>
  <si>
    <t>Redditi reali</t>
  </si>
  <si>
    <t>CLASSI
DI ETÀ</t>
  </si>
  <si>
    <t>Tassi di occupazione</t>
  </si>
  <si>
    <t>20-29</t>
  </si>
  <si>
    <t>30-39</t>
  </si>
  <si>
    <t>40-49</t>
  </si>
  <si>
    <t>50-59</t>
  </si>
  <si>
    <t>60-69</t>
  </si>
  <si>
    <t>70+</t>
  </si>
  <si>
    <t xml:space="preserve">Titolo di godimento dell'abitazione principale degli individui (sinistra) e reddito </t>
  </si>
  <si>
    <t xml:space="preserve">Figura 4.11 </t>
  </si>
  <si>
    <t xml:space="preserve">Titolo di godimento della proprietà immobiliare degli individui (sinistra) </t>
  </si>
  <si>
    <t>familiare equivalente reale (destra) per classe di età. Anni 2004, 2014, 2024</t>
  </si>
  <si>
    <t xml:space="preserve">e reddito familiare equivalente reale (destra). Anni 2004, 2014, 2024 </t>
  </si>
  <si>
    <t>(composizioni percentuali e migliaia di euro ai prezzi 2024)</t>
  </si>
  <si>
    <r>
      <t>CLASSI 
DI ET</t>
    </r>
    <r>
      <rPr>
        <sz val="7"/>
        <rFont val="Aptos Narrow"/>
        <family val="2"/>
      </rPr>
      <t>À</t>
    </r>
  </si>
  <si>
    <t>Titolo di godimento della proprietà immbobiliare degli individui</t>
  </si>
  <si>
    <t>Prop. con mutuo</t>
  </si>
  <si>
    <t>Prop. senza mutuo</t>
  </si>
  <si>
    <t>Uso gratuito</t>
  </si>
  <si>
    <t>Affitto</t>
  </si>
  <si>
    <t>Fonte: Elaborazioni su dati dell’Indagine sul reddito e le condizioni di vita (Eu-Silc)</t>
  </si>
  <si>
    <t>Reddito familiare equivalente reale</t>
  </si>
  <si>
    <t>Premio reddituale dell'istruzione per livello di istruzione e classe di età. Anni</t>
  </si>
  <si>
    <t xml:space="preserve">Figura 4.12 </t>
  </si>
  <si>
    <t>Premio reddituale dell'istruzione per livello di istruzione e classe di età.</t>
  </si>
  <si>
    <r>
      <t>2004, 2014 e 2024</t>
    </r>
    <r>
      <rPr>
        <sz val="11"/>
        <color rgb="FF003A5D"/>
        <rFont val="Arial Narrow"/>
        <family val="2"/>
      </rPr>
      <t xml:space="preserve"> (migliaia di euro a prezzi 2024 e valori percentuali per le differenze tra </t>
    </r>
  </si>
  <si>
    <r>
      <t>Anni 2004, 2014 e 2024</t>
    </r>
    <r>
      <rPr>
        <sz val="11"/>
        <color rgb="FF003A5D"/>
        <rFont val="Arial Narrow"/>
        <family val="2"/>
      </rPr>
      <t xml:space="preserve"> (migliaia di euro a prezzi 2024 e valori percentuali</t>
    </r>
  </si>
  <si>
    <t>lavoratori con titolo terziario e meno istruiti)</t>
  </si>
  <si>
    <t>per le differenze tra  lavoratori con titolo terziario e meno istruiti)</t>
  </si>
  <si>
    <t>Media-bassa</t>
  </si>
  <si>
    <t>Alta-media</t>
  </si>
  <si>
    <t>Alta-bassa (scala destra)</t>
  </si>
  <si>
    <t>Rapporti di genere (maschi/femmine) nei tassi di occupazione (sinistra) e nei</t>
  </si>
  <si>
    <t xml:space="preserve">Figura 4.13 </t>
  </si>
  <si>
    <t>Rapporti di genere (maschi/femmine) nei tassi di occupazione</t>
  </si>
  <si>
    <r>
      <t>r</t>
    </r>
    <r>
      <rPr>
        <b/>
        <sz val="11"/>
        <color rgb="FF003A5D"/>
        <rFont val="Arial Narrow"/>
        <family val="2"/>
      </rPr>
      <t>edditi da lavoro (destra) per classe di età. Anni 2004 e 2024</t>
    </r>
    <r>
      <rPr>
        <sz val="11"/>
        <color rgb="FF003A5D"/>
        <rFont val="Arial Narrow"/>
        <family val="2"/>
      </rPr>
      <t xml:space="preserve"> (valori per 100)</t>
    </r>
  </si>
  <si>
    <t xml:space="preserve">(sinistra) e nei redditi da lavoro (destra) per classe di età. Anni 2004 e </t>
  </si>
  <si>
    <r>
      <t xml:space="preserve">2024 </t>
    </r>
    <r>
      <rPr>
        <sz val="11"/>
        <color rgb="FF003A5D"/>
        <rFont val="Arial Narrow"/>
        <family val="2"/>
      </rPr>
      <t>(valori per 100)</t>
    </r>
  </si>
  <si>
    <r>
      <t>CLASSI 
DI ET</t>
    </r>
    <r>
      <rPr>
        <sz val="7"/>
        <color theme="1"/>
        <rFont val="Aptos Narrow"/>
        <family val="2"/>
      </rPr>
      <t>À</t>
    </r>
  </si>
  <si>
    <t>Tassi di occupazione M/F</t>
  </si>
  <si>
    <t>Redditi da lavoro M/ F</t>
  </si>
  <si>
    <r>
      <rPr>
        <b/>
        <i/>
        <sz val="11"/>
        <color rgb="FF003A5D"/>
        <rFont val="Arial Narrow"/>
        <family val="2"/>
      </rPr>
      <t xml:space="preserve">Clustering </t>
    </r>
    <r>
      <rPr>
        <b/>
        <sz val="11"/>
        <color rgb="FF003A5D"/>
        <rFont val="Arial Narrow"/>
        <family val="2"/>
      </rPr>
      <t xml:space="preserve">dei Sistemi locali del lavoro basato sulle variazioni 2022 e </t>
    </r>
  </si>
  <si>
    <t>popolazione, occupazione e redditi imponibili pro capite, e indicatori caratteristici</t>
  </si>
  <si>
    <t>CLUSTER</t>
  </si>
  <si>
    <t>Quote % su Italia 2022</t>
  </si>
  <si>
    <t>Variazioni % 2022/2011</t>
  </si>
  <si>
    <t>Livelli 2022</t>
  </si>
  <si>
    <t>Occupati</t>
  </si>
  <si>
    <t>Reddito</t>
  </si>
  <si>
    <t>Reddito/
Popolazione</t>
  </si>
  <si>
    <t>Reddito/
Occupati</t>
  </si>
  <si>
    <t>II</t>
  </si>
  <si>
    <t>III</t>
  </si>
  <si>
    <t>IV</t>
  </si>
  <si>
    <t>V</t>
  </si>
  <si>
    <t>VI</t>
  </si>
  <si>
    <t>ITALIA</t>
  </si>
  <si>
    <t>Reddito reale e percettori di redditi da lavoro per classe di età, titolo di studio,</t>
  </si>
  <si>
    <t xml:space="preserve">Figura 4.15 </t>
  </si>
  <si>
    <t xml:space="preserve">Reddito reale e percettori di redditi da lavoro per classe di età, titolo di </t>
  </si>
  <si>
    <t>sesso, cittadinanza, mobilità territoriale e (eventuale) settore di attività</t>
  </si>
  <si>
    <t xml:space="preserve">studio, sesso, cittadinanza, mobilità territoriale e (eventuale) settore di </t>
  </si>
  <si>
    <r>
      <t xml:space="preserve">economica, per i nati tra il 1955 e il 1992. Anni 2011 e 2022 </t>
    </r>
    <r>
      <rPr>
        <sz val="11"/>
        <color rgb="FF003A5D"/>
        <rFont val="Arial Narrow"/>
        <family val="2"/>
      </rPr>
      <t xml:space="preserve">(variazioni 2022 e  2011 </t>
    </r>
  </si>
  <si>
    <r>
      <t>attività economica, per i nati tra il 1955 e il 1992. Anni 2011 e 2022</t>
    </r>
    <r>
      <rPr>
        <sz val="11"/>
        <color rgb="FF003A5D"/>
        <rFont val="Arial Narrow"/>
        <family val="2"/>
      </rPr>
      <t xml:space="preserve"> </t>
    </r>
  </si>
  <si>
    <t>in migliaia di euro ai prezzi 2022 e valori percentuali)</t>
  </si>
  <si>
    <t>(variazioni 2022 e 2011 in migliaia di euro ai prezzi 2022 e valori percentuali)</t>
  </si>
  <si>
    <t>Con redd. lavoro nel 2011 e nel 2022</t>
  </si>
  <si>
    <t>Altri</t>
  </si>
  <si>
    <t>Classi di età
(2011)</t>
  </si>
  <si>
    <t>18-25</t>
  </si>
  <si>
    <t>25-34</t>
  </si>
  <si>
    <t>35-44</t>
  </si>
  <si>
    <t>45-56</t>
  </si>
  <si>
    <t>Titolo di studio 
(2022)</t>
  </si>
  <si>
    <t>≤ Second. infer.</t>
  </si>
  <si>
    <t>Second. super.</t>
  </si>
  <si>
    <t>Terz. I liv.</t>
  </si>
  <si>
    <t>Terz. II liv.</t>
  </si>
  <si>
    <t>Dottorato</t>
  </si>
  <si>
    <t>Sesso
(2022)</t>
  </si>
  <si>
    <t>Cittadinanza 
(2022)</t>
  </si>
  <si>
    <t>Straniera</t>
  </si>
  <si>
    <t>Ital. acquisita</t>
  </si>
  <si>
    <t>Italiana</t>
  </si>
  <si>
    <t>Fonte: Istat, Base dati integrata Censimento generale della Popolazione e delle abitazioni (2011), Registro Asia, Archivi</t>
  </si>
  <si>
    <t>Mobilità SLL
(2011-22)</t>
  </si>
  <si>
    <t>Sì</t>
  </si>
  <si>
    <t>No</t>
  </si>
  <si>
    <t>Attività economica
(2022 solo occupati)</t>
  </si>
  <si>
    <t>Industria s. s.</t>
  </si>
  <si>
    <t>Servizi</t>
  </si>
  <si>
    <t xml:space="preserve">Stima della probabilità di avere redditi da lavoro nel 2022 per sesso, età,
</t>
  </si>
  <si>
    <t xml:space="preserve">Figura 4.16 </t>
  </si>
  <si>
    <t xml:space="preserve">Stima della probabilità di avere redditi da lavoro nel 2022 per sesso,
</t>
  </si>
  <si>
    <t>cittadinanza, titolo di studio, percorsi formativi e ripartizione geografica per i</t>
  </si>
  <si>
    <t xml:space="preserve">età, cittadinanza, titolo di studio, percorsi formativi e ripartizione </t>
  </si>
  <si>
    <r>
      <t>nati tra il 1955 e il 1992 con e senza redditi da lavoro nel 2011</t>
    </r>
    <r>
      <rPr>
        <sz val="11"/>
        <color rgb="FF003A5D"/>
        <rFont val="Arial Narrow"/>
        <family val="2"/>
      </rPr>
      <t xml:space="preserve"> (differenze rispetto</t>
    </r>
  </si>
  <si>
    <t>geografica per i nati tra il 1955 e il 1992 con e senza redditi da lavoro</t>
  </si>
  <si>
    <t>alla modalità base in punti percentuali)</t>
  </si>
  <si>
    <r>
      <rPr>
        <b/>
        <sz val="11"/>
        <color rgb="FF003A5D"/>
        <rFont val="Arial Narrow"/>
        <family val="2"/>
      </rPr>
      <t xml:space="preserve">nel 2011 </t>
    </r>
    <r>
      <rPr>
        <sz val="11"/>
        <color rgb="FF003A5D"/>
        <rFont val="Arial Narrow"/>
        <family val="2"/>
      </rPr>
      <t>(differenze rispetto alla modalità base in punti percentuali)</t>
    </r>
  </si>
  <si>
    <t>Redditi lavoro 2022 (non 2021)</t>
  </si>
  <si>
    <t>Redditi lavoro 2011 e 2022</t>
  </si>
  <si>
    <t>F 
(base)</t>
  </si>
  <si>
    <t>18-24 
(base)</t>
  </si>
  <si>
    <t>Italiana
(base)</t>
  </si>
  <si>
    <t>Italiana
acquisita</t>
  </si>
  <si>
    <t>Lic.media
(base)</t>
  </si>
  <si>
    <t>Second.
super.</t>
  </si>
  <si>
    <t>Laurea</t>
  </si>
  <si>
    <t>Studio</t>
  </si>
  <si>
    <t>Aum. 
Titolo</t>
  </si>
  <si>
    <t>Nord-ovest (base)</t>
  </si>
  <si>
    <t>Sud-
Isole</t>
  </si>
  <si>
    <t xml:space="preserve">Fonte: Istat, Base dati integrata Censimento generale della Popolazione e delle abitazioni (2011), Registro Asia, Archivi
</t>
  </si>
  <si>
    <t xml:space="preserve">          fiscali, Registro di base degli individui, Base informativa su Istruzione e Titoli di studio</t>
  </si>
  <si>
    <t>the</t>
  </si>
  <si>
    <t>base</t>
  </si>
  <si>
    <t>level.</t>
  </si>
  <si>
    <t>Mobilità interquartilica tra il 2011 e il 2022 degli individui nati tra il 1955 e il</t>
  </si>
  <si>
    <t xml:space="preserve">Figura 4.17 </t>
  </si>
  <si>
    <t>Mobilità interquartilica tra il 2011 e il 2022 degli individui nati tra il</t>
  </si>
  <si>
    <t>1992: differenziali di probabilità di transizione verso quarti superiori di reddito</t>
  </si>
  <si>
    <t xml:space="preserve">1955 e il 1992: differenziali di probabilità di transizione verso quarti </t>
  </si>
  <si>
    <t xml:space="preserve">nel 2022 per caratteristiche personali, se nei primi tre quarti della distribuzione </t>
  </si>
  <si>
    <t xml:space="preserve">superiori di reddito nel 2022 per caratteristiche personali, se nei primi </t>
  </si>
  <si>
    <r>
      <t xml:space="preserve">reddituale del 2011 </t>
    </r>
    <r>
      <rPr>
        <sz val="11"/>
        <color rgb="FF003A5D"/>
        <rFont val="Arial Narrow"/>
        <family val="2"/>
      </rPr>
      <t xml:space="preserve">(differenze rispetto alla modalità base in punti percentuali e </t>
    </r>
  </si>
  <si>
    <r>
      <t xml:space="preserve">tre quarti della distribuzione reddituale del 2011 </t>
    </r>
    <r>
      <rPr>
        <sz val="11"/>
        <color rgb="FF003A5D"/>
        <rFont val="Arial Narrow"/>
        <family val="2"/>
      </rPr>
      <t xml:space="preserve">(differenze rispetto alla </t>
    </r>
  </si>
  <si>
    <t>unità di misura)</t>
  </si>
  <si>
    <t>CARATTERISTICHE PERSONALI</t>
  </si>
  <si>
    <t>Migrazione
interna</t>
  </si>
  <si>
    <t>Avanz. Istruzione</t>
  </si>
  <si>
    <t>Anzianità servizio 
(&gt;5 anni)</t>
  </si>
  <si>
    <t>Stabilità
lavorativa</t>
  </si>
  <si>
    <t>Abitaz. 2022</t>
  </si>
  <si>
    <t>Maschi</t>
  </si>
  <si>
    <t>Età 18-24
(base)</t>
  </si>
  <si>
    <t>Cittad. Ita 
(base)</t>
  </si>
  <si>
    <t>≤ Obbligo
(base)</t>
  </si>
  <si>
    <t>Sec. superiore</t>
  </si>
  <si>
    <t>≥  Terziario I livello</t>
  </si>
  <si>
    <t xml:space="preserve">Agricoltura
(base) </t>
  </si>
  <si>
    <t>Industria senso
stretto</t>
  </si>
  <si>
    <t>Servizi
imprese</t>
  </si>
  <si>
    <t>Servizi
persona</t>
  </si>
  <si>
    <t>Nord-ovest 
(base)</t>
  </si>
  <si>
    <t>Sud-Isole</t>
  </si>
  <si>
    <t xml:space="preserve">Istruzione terziaria, occupazione (presenza di redditi da lavoro imponibili) e redditi </t>
  </si>
  <si>
    <t xml:space="preserve">Figura 4.18 </t>
  </si>
  <si>
    <t xml:space="preserve">Istruzione terziaria, occupazione (presenza di redditi da lavoro </t>
  </si>
  <si>
    <t xml:space="preserve">(sinistra), e migrazioni interne (destra) tra i nati nel 1992 per ripartizione geografica. </t>
  </si>
  <si>
    <t xml:space="preserve">imponibili) e redditi (sinistra), e migrazioni interne (destra) tra i nati nel </t>
  </si>
  <si>
    <r>
      <rPr>
        <b/>
        <sz val="11"/>
        <color rgb="FF003A5D"/>
        <rFont val="Arial Narrow"/>
        <family val="2"/>
      </rPr>
      <t>Anno 2022</t>
    </r>
    <r>
      <rPr>
        <sz val="11"/>
        <color rgb="FF003A5D"/>
        <rFont val="Arial Narrow"/>
        <family val="2"/>
      </rPr>
      <t xml:space="preserve"> (indice Mezzogiorno=100 e valori percentuali)</t>
    </r>
  </si>
  <si>
    <r>
      <t>1992 per ripartizione geografica. Anno 2022</t>
    </r>
    <r>
      <rPr>
        <sz val="11"/>
        <color rgb="FF003A5D"/>
        <rFont val="Arial Narrow"/>
        <family val="2"/>
      </rPr>
      <t xml:space="preserve"> (indice Mezzogiorno=100 e </t>
    </r>
  </si>
  <si>
    <t>valori percentuali)</t>
  </si>
  <si>
    <t>Istr. terziaria</t>
  </si>
  <si>
    <t>Nord</t>
  </si>
  <si>
    <t xml:space="preserve"> Migr. Mezzogiorno</t>
  </si>
  <si>
    <t xml:space="preserve"> Migr. Centro</t>
  </si>
  <si>
    <t>Migr. Nord</t>
  </si>
  <si>
    <t>Mezzogiorno</t>
  </si>
  <si>
    <t>Livelli di istruzione (sinistra) e percorsi di formazione secondaria (destra) per titolo</t>
  </si>
  <si>
    <t xml:space="preserve">Figura 4.19 </t>
  </si>
  <si>
    <t xml:space="preserve">Livelli di istruzione (sinistra) e percorsi di formazione secondaria </t>
  </si>
  <si>
    <r>
      <t xml:space="preserve">di studio più elevato conseguito dai genitori, tra i nati nel 1992. Anno 2022 </t>
    </r>
    <r>
      <rPr>
        <sz val="11"/>
        <color rgb="FF003A5D"/>
        <rFont val="Arial Narrow"/>
        <family val="2"/>
      </rPr>
      <t>(valori</t>
    </r>
  </si>
  <si>
    <t xml:space="preserve">(destra) per titolo di studio più elevato conseguito dai genitori, tra i </t>
  </si>
  <si>
    <t>percentuali)</t>
  </si>
  <si>
    <r>
      <t>nati nel 1992. Anno 2022</t>
    </r>
    <r>
      <rPr>
        <sz val="11"/>
        <color rgb="FF003A5D"/>
        <rFont val="Arial Narrow"/>
        <family val="2"/>
      </rPr>
      <t xml:space="preserve"> (valori percentuali)</t>
    </r>
  </si>
  <si>
    <t>LIVELLO DI ISTRUZIONE</t>
  </si>
  <si>
    <t>Istruzione genitori</t>
  </si>
  <si>
    <r>
      <rPr>
        <sz val="7"/>
        <color theme="1"/>
        <rFont val="Aptos Narrow"/>
        <family val="2"/>
      </rPr>
      <t xml:space="preserve">≤ </t>
    </r>
    <r>
      <rPr>
        <sz val="7"/>
        <color theme="1"/>
        <rFont val="Arial"/>
        <family val="2"/>
      </rPr>
      <t>Sec.
Inferiore</t>
    </r>
  </si>
  <si>
    <t>Sec.
superiore</t>
  </si>
  <si>
    <t>Uno con
terziario</t>
  </si>
  <si>
    <t>Entrambi
terziario</t>
  </si>
  <si>
    <t>Genitori</t>
  </si>
  <si>
    <t>Figli</t>
  </si>
  <si>
    <t>≤ Sec. inf.</t>
  </si>
  <si>
    <t>Sec. sup.</t>
  </si>
  <si>
    <t>Terziaria</t>
  </si>
  <si>
    <t>PERCORSO DI 
FORMAZIONE SECONDARIA</t>
  </si>
  <si>
    <t>Liceo</t>
  </si>
  <si>
    <t>Magistrale</t>
  </si>
  <si>
    <t>Tecnico</t>
  </si>
  <si>
    <t>Profess.</t>
  </si>
  <si>
    <t xml:space="preserve">Fonte: Istat, Censimento generale della Popolazione e delle abitazioni (2011), Registro di base degli individui, Base
</t>
  </si>
  <si>
    <t xml:space="preserve">          informativa su Istruzione e Titoli di studio su Istruzione e Titoli di studio</t>
  </si>
  <si>
    <t xml:space="preserve">Figura 4.20 </t>
  </si>
  <si>
    <t>TIPO DI ISTRUZIONE SECONDARIA</t>
  </si>
  <si>
    <t>Dottorato/
specializ.</t>
  </si>
  <si>
    <t>II livello</t>
  </si>
  <si>
    <t>I livello</t>
  </si>
  <si>
    <t>Nessun titolo</t>
  </si>
  <si>
    <t>Licei</t>
  </si>
  <si>
    <t>Magistr.</t>
  </si>
  <si>
    <t>TITOLO DI STUDIO</t>
  </si>
  <si>
    <t>Nessun
reddito</t>
  </si>
  <si>
    <t>I quarto</t>
  </si>
  <si>
    <t>II quarto</t>
  </si>
  <si>
    <t>III quarto</t>
  </si>
  <si>
    <t>IV quarto</t>
  </si>
  <si>
    <t>≤ Sec. 
inf.</t>
  </si>
  <si>
    <t>Sec. 
sup.</t>
  </si>
  <si>
    <t>Fonte: Istat, Censimento generale della Popolazione e delle abitazioni (2011), Archivi fiscali, Registro di base degli</t>
  </si>
  <si>
    <t>Terz. 
I liv.</t>
  </si>
  <si>
    <t xml:space="preserve">          individui, Base informativa su Istruzione e Titoli di studio</t>
  </si>
  <si>
    <t>Terz. 
II liv+</t>
  </si>
  <si>
    <t>(a) Posizione reddituale espressa in quarti basati sulla distribuzione del reddito della popolazione italiana nel 2022.</t>
  </si>
  <si>
    <r>
      <rPr>
        <b/>
        <sz val="11"/>
        <color rgb="FF003A5D"/>
        <rFont val="Arial"/>
        <family val="2"/>
      </rPr>
      <t xml:space="preserve">CAPITOLO 4. </t>
    </r>
    <r>
      <rPr>
        <sz val="11"/>
        <color rgb="FF003A5D"/>
        <rFont val="Arial"/>
        <family val="2"/>
      </rPr>
      <t>SISTEMA ECONOMICO E GENERAZIONI</t>
    </r>
  </si>
  <si>
    <t>Redditi 2022 per redditi familiari equivalenti nel 2011 della popolazione</t>
  </si>
  <si>
    <t>Figura 4.21</t>
  </si>
  <si>
    <t>italiana (sinistra) e delle sole famiglie di origine e di loro stessi (destra), tra i</t>
  </si>
  <si>
    <r>
      <t>nati nel 1992. Anni 2011 e 2022</t>
    </r>
    <r>
      <rPr>
        <sz val="11"/>
        <color rgb="FF003A5D"/>
        <rFont val="Arial Narrow"/>
        <family val="2"/>
      </rPr>
      <t xml:space="preserve"> (composizioni percentuali per quarti di reddito)</t>
    </r>
  </si>
  <si>
    <t>Nessuno</t>
  </si>
  <si>
    <t>Q1</t>
  </si>
  <si>
    <t>Q2</t>
  </si>
  <si>
    <t>Q3</t>
  </si>
  <si>
    <t>Q4</t>
  </si>
  <si>
    <t>Distr. per
fam.</t>
  </si>
  <si>
    <t>Totale
giovani</t>
  </si>
  <si>
    <t>Quarti di reddito delle famiglie e dei giovani</t>
  </si>
  <si>
    <t>G1</t>
  </si>
  <si>
    <t>G2</t>
  </si>
  <si>
    <t>G3</t>
  </si>
  <si>
    <t>G4</t>
  </si>
  <si>
    <t>Quarti di reddito equivalente fam. di origine
(sottopop. Coorte 1992)</t>
  </si>
  <si>
    <t>F1</t>
  </si>
  <si>
    <t>F2</t>
  </si>
  <si>
    <t>F3</t>
  </si>
  <si>
    <t>F4</t>
  </si>
  <si>
    <t>Dinamica dei redditi fiscali reali medi (sinistra) e mobilità reddituale</t>
  </si>
  <si>
    <t xml:space="preserve">Figura 4.22  </t>
  </si>
  <si>
    <t xml:space="preserve">Dinamica dei redditi fiscali reali medi (sinistra) e mobilità reddituale </t>
  </si>
  <si>
    <r>
      <t xml:space="preserve">intergenerazionale (destra) tra i nati nel 1992 per gruppo. Anni 2011-2022 </t>
    </r>
    <r>
      <rPr>
        <sz val="11"/>
        <color rgb="FF003A5D"/>
        <rFont val="Arial Narrow"/>
        <family val="2"/>
      </rPr>
      <t xml:space="preserve">(migliaia </t>
    </r>
  </si>
  <si>
    <t xml:space="preserve">intergenerazionale (destra) tra i nati nel 1992 per gruppo. Anni 2011-2022 </t>
  </si>
  <si>
    <t>di euro e percentuali)</t>
  </si>
  <si>
    <t>(migliaia di euro e percentuali) (a)</t>
  </si>
  <si>
    <t>L-BR</t>
  </si>
  <si>
    <t>L-MR</t>
  </si>
  <si>
    <t>L-AR</t>
  </si>
  <si>
    <t>NL-BR</t>
  </si>
  <si>
    <t>NL-AR</t>
  </si>
  <si>
    <t>NL-MR</t>
  </si>
  <si>
    <t>Coorte</t>
  </si>
  <si>
    <r>
      <t>MOBILIT</t>
    </r>
    <r>
      <rPr>
        <sz val="7"/>
        <rFont val="Arial Narrow"/>
        <family val="2"/>
      </rPr>
      <t>À</t>
    </r>
    <r>
      <rPr>
        <sz val="7"/>
        <rFont val="Arial"/>
        <family val="2"/>
      </rPr>
      <t xml:space="preserve"> REDDITUALE</t>
    </r>
  </si>
  <si>
    <t>L_BR</t>
  </si>
  <si>
    <t xml:space="preserve">Fonte: Istat, XV Censimento generale della Popolazione e delle abitazioni (2011), Archivi fiscali, Registro di base degli individui, </t>
  </si>
  <si>
    <t xml:space="preserve">         Base informativa su Istruzione e Titoli di studio </t>
  </si>
  <si>
    <t>1 quarto</t>
  </si>
  <si>
    <t>(a) Le percentuali considerano il miglioramento di 1, 2 e 3 quarti nella distribuzione del reddito rispetto ai genitori.</t>
  </si>
  <si>
    <t>2 quarti</t>
  </si>
  <si>
    <t>3 quarti</t>
  </si>
  <si>
    <r>
      <t>Caratteristiche dei laureati (sinistra) e dei non laureati (destra) tra i nati nel 1992 per gruppo. Anno 2022</t>
    </r>
    <r>
      <rPr>
        <sz val="11"/>
        <color rgb="FF003A5D"/>
        <rFont val="Arial Narrow"/>
        <family val="2"/>
      </rPr>
      <t xml:space="preserve"> </t>
    </r>
  </si>
  <si>
    <t xml:space="preserve">Figura 4.23  </t>
  </si>
  <si>
    <t>Caratteristiche dei laureati (sinistra) e dei non laureati (destra) tra i nati nel 1992 per gruppo.</t>
  </si>
  <si>
    <t>(rapporto di concentrazione)</t>
  </si>
  <si>
    <r>
      <t xml:space="preserve"> Anno 2022 </t>
    </r>
    <r>
      <rPr>
        <sz val="11"/>
        <color rgb="FF003A5D"/>
        <rFont val="Arial Narrow"/>
        <family val="2"/>
      </rPr>
      <t>(rapporto di concentrazione)</t>
    </r>
  </si>
  <si>
    <t>Eccellenza</t>
  </si>
  <si>
    <t>STEM</t>
  </si>
  <si>
    <t>Migr. int.</t>
  </si>
  <si>
    <t>Gen. lau.</t>
  </si>
  <si>
    <t>Uomini</t>
  </si>
  <si>
    <t>Fonte: Istat, Censimento generale della Popolazione e delle abitazioni (2011), Archivi fiscali, Registro di base degli individui,</t>
  </si>
  <si>
    <t xml:space="preserve">          Base informativa su Istruzione e Titoli di studio</t>
  </si>
  <si>
    <t>Fonte: Istat, Censimento della popolazione e delle abitazioni (2011), Archivi fiscali, Registro Base Individui, Base informativa su Istruzione e Titoli di studio</t>
  </si>
  <si>
    <t xml:space="preserve">Laureati per orientamento disciplinare (sinistra) e occupati per attività economica (destra) tra i nati nel </t>
  </si>
  <si>
    <t xml:space="preserve">Figura 4.24  </t>
  </si>
  <si>
    <t xml:space="preserve">Laureati per orientamento disciplinare (sinistra) e occupati per attività </t>
  </si>
  <si>
    <r>
      <t xml:space="preserve">1992 per gruppo. Anno 2022 </t>
    </r>
    <r>
      <rPr>
        <sz val="11"/>
        <color rgb="FF003A5D"/>
        <rFont val="Arial Narrow"/>
        <family val="2"/>
      </rPr>
      <t>(rapporto di concentrazione)</t>
    </r>
  </si>
  <si>
    <r>
      <t xml:space="preserve">economica (destra) tra i nati nel 1992 per gruppo. Anno 2022 </t>
    </r>
    <r>
      <rPr>
        <sz val="11"/>
        <color rgb="FF003A5D"/>
        <rFont val="Arial Narrow"/>
        <family val="2"/>
      </rPr>
      <t xml:space="preserve">(rapporto di </t>
    </r>
  </si>
  <si>
    <t>concentrazione)</t>
  </si>
  <si>
    <r>
      <t>ATTIVIT</t>
    </r>
    <r>
      <rPr>
        <sz val="7"/>
        <rFont val="Aptos Narrow"/>
        <family val="2"/>
      </rPr>
      <t>À</t>
    </r>
    <r>
      <rPr>
        <sz val="7"/>
        <rFont val="Arial"/>
        <family val="2"/>
      </rPr>
      <t xml:space="preserve"> ECONOMICHE</t>
    </r>
  </si>
  <si>
    <t>Agrar.</t>
  </si>
  <si>
    <t>Agr.</t>
  </si>
  <si>
    <t>Scient.</t>
  </si>
  <si>
    <t>Alt. serv. imp.</t>
  </si>
  <si>
    <t>Chim.-Farm.</t>
  </si>
  <si>
    <t>Costruz.</t>
  </si>
  <si>
    <t>Medic.</t>
  </si>
  <si>
    <t>Comm.</t>
  </si>
  <si>
    <t>Ing-Arch.</t>
  </si>
  <si>
    <t>Trasp.</t>
  </si>
  <si>
    <t>Econ.-Stat.</t>
  </si>
  <si>
    <t>Indust.</t>
  </si>
  <si>
    <t>Insegn.</t>
  </si>
  <si>
    <t>Serv. ICT</t>
  </si>
  <si>
    <t>Polit.-Soc.</t>
  </si>
  <si>
    <t>Att. Fin.</t>
  </si>
  <si>
    <t>Giurid.</t>
  </si>
  <si>
    <t>Att. Prof.</t>
  </si>
  <si>
    <t>Psicol.</t>
  </si>
  <si>
    <t>PA San.</t>
  </si>
  <si>
    <t>Letter.</t>
  </si>
  <si>
    <t>Istruz.</t>
  </si>
  <si>
    <t>Educ. fis.</t>
  </si>
  <si>
    <t>Serv. Pers.</t>
  </si>
  <si>
    <t>Ling.</t>
  </si>
  <si>
    <t>Att. Imm.</t>
  </si>
  <si>
    <t>All. Rist.</t>
  </si>
  <si>
    <t xml:space="preserve">Fonte: Istat, Censimento della Popolazione e delle abitazioni (2011), Archivi fiscali, Registro di base degli individui, Base </t>
  </si>
  <si>
    <t xml:space="preserve">          informativa su Istruzione e Titoli di studio</t>
  </si>
  <si>
    <t xml:space="preserve">Addetti delle imprese non agricole, per attività economica: età media (sinistra) </t>
  </si>
  <si>
    <t xml:space="preserve">Figura 4.25  </t>
  </si>
  <si>
    <t xml:space="preserve">Addetti delle imprese non agricole, per attività economica: età media </t>
  </si>
  <si>
    <r>
      <t xml:space="preserve">e livello di istruzione (destra). Anni 2011 e 2022 </t>
    </r>
    <r>
      <rPr>
        <sz val="11"/>
        <color rgb="FF003A5D"/>
        <rFont val="Arial Narrow"/>
        <family val="2"/>
      </rPr>
      <t>(anni e anni di studio equivalenti)</t>
    </r>
  </si>
  <si>
    <r>
      <t xml:space="preserve">(sinistra) e livello di istruzione (destra).  Anni 2011 e 2022 </t>
    </r>
    <r>
      <rPr>
        <sz val="11"/>
        <color rgb="FF003A5D"/>
        <rFont val="Arial Narrow"/>
        <family val="2"/>
      </rPr>
      <t xml:space="preserve">(anni e anni di </t>
    </r>
  </si>
  <si>
    <t>studio equivalenti) (a)</t>
  </si>
  <si>
    <r>
      <t>SEZIONI DI ATTIVIT</t>
    </r>
    <r>
      <rPr>
        <sz val="7"/>
        <color theme="1"/>
        <rFont val="Aptos Narrow"/>
        <family val="2"/>
      </rPr>
      <t>À</t>
    </r>
    <r>
      <rPr>
        <sz val="7"/>
        <color theme="1"/>
        <rFont val="Arial"/>
        <family val="2"/>
      </rPr>
      <t xml:space="preserve"> ECONOMICHE</t>
    </r>
  </si>
  <si>
    <t>Attività profess.</t>
  </si>
  <si>
    <t xml:space="preserve">Commercio </t>
  </si>
  <si>
    <t>Industr. s. stretto</t>
  </si>
  <si>
    <t>Altri serv. impr.</t>
  </si>
  <si>
    <t>Servizi persona</t>
  </si>
  <si>
    <t>Fonte: Istat, Elaborazioni sui dati del Registro di base degli individui e Asia-occupazione</t>
  </si>
  <si>
    <t>(a) Per il 2011 il livello di istruzione nelle imprese del comparto Sanità non è disponibile.</t>
  </si>
  <si>
    <t>Addetti con titolo terziario per settore di attività economica. Anni 2011 e</t>
  </si>
  <si>
    <t xml:space="preserve">Figura 4.26 </t>
  </si>
  <si>
    <t>Addetti con titolo terziario per settore di attività economica. Anni</t>
  </si>
  <si>
    <r>
      <rPr>
        <b/>
        <sz val="11"/>
        <color rgb="FF003A5D"/>
        <rFont val="Arial Narrow"/>
        <family val="2"/>
      </rPr>
      <t>2022</t>
    </r>
    <r>
      <rPr>
        <sz val="11"/>
        <color rgb="FF003A5D"/>
        <rFont val="Arial Narrow"/>
        <family val="2"/>
      </rPr>
      <t xml:space="preserve"> (valori percentuali)</t>
    </r>
  </si>
  <si>
    <r>
      <rPr>
        <b/>
        <sz val="11"/>
        <color rgb="FF003A5D"/>
        <rFont val="Arial Narrow"/>
        <family val="2"/>
      </rPr>
      <t>2011 e 2022</t>
    </r>
    <r>
      <rPr>
        <sz val="11"/>
        <color rgb="FF003A5D"/>
        <rFont val="Arial Narrow"/>
        <family val="2"/>
      </rPr>
      <t xml:space="preserve"> (valori percentuali)</t>
    </r>
  </si>
  <si>
    <t>SETTORI  DI 
ATTIVITÀ ECONOMICHE</t>
  </si>
  <si>
    <t>Attività 
professionali</t>
  </si>
  <si>
    <t>Industria 
senso stretto</t>
  </si>
  <si>
    <t>Altri servizi 
imprese</t>
  </si>
  <si>
    <t>Servizi 
persona</t>
  </si>
  <si>
    <t>Fonte: Istat, Elaborazioni sui dati del Registro di base degli individui e ASIA Occupazione</t>
  </si>
  <si>
    <t>Alloggio e 
ristorazione</t>
  </si>
  <si>
    <t xml:space="preserve">Figura 4.27   </t>
  </si>
  <si>
    <t>Rapporto tra lavoratori di 55 anni e oltre e fino a 34 anni, per sezioni e</t>
  </si>
  <si>
    <t>SEZIONI E AGGREGATI
DI ATTIVITA ECONOMICHE</t>
  </si>
  <si>
    <t>Altri servizi imprese</t>
  </si>
  <si>
    <t>Fonte: Istat, Elaborazioni su dati del Registro di base degli individui e del Registro Asia-occupazione</t>
  </si>
  <si>
    <t>Manifattura 
alta tecnologia</t>
  </si>
  <si>
    <t>Servizi alta
tecnologia</t>
  </si>
  <si>
    <t xml:space="preserve">Natalità, mortalità e turnover netto delle imprese, per macrosettore di attività </t>
  </si>
  <si>
    <t xml:space="preserve">Figura 4.28  </t>
  </si>
  <si>
    <t xml:space="preserve">Natalità, mortalità e turnover netto delle imprese, per macrosettore di </t>
  </si>
  <si>
    <r>
      <t>(sinistra) e regione (destra). Anni 2017 e 2022</t>
    </r>
    <r>
      <rPr>
        <sz val="11"/>
        <color rgb="FF003A5D"/>
        <rFont val="Arial Narrow"/>
        <family val="2"/>
      </rPr>
      <t xml:space="preserve"> (variazioni percentuali)</t>
    </r>
  </si>
  <si>
    <t xml:space="preserve">              </t>
  </si>
  <si>
    <r>
      <t xml:space="preserve">attività (sinistra) e regione (destra). Anni 2017 e 2022 </t>
    </r>
    <r>
      <rPr>
        <sz val="11"/>
        <color rgb="FF003A5D"/>
        <rFont val="Arial Narrow"/>
        <family val="2"/>
      </rPr>
      <t>(variazioni percentuali)</t>
    </r>
  </si>
  <si>
    <t>Tasso natalità</t>
  </si>
  <si>
    <t>Tasso mortalità</t>
  </si>
  <si>
    <t>Turnover</t>
  </si>
  <si>
    <t>Serv. int.
conosc. alta
tecnologia</t>
  </si>
  <si>
    <t>REGIONI</t>
  </si>
  <si>
    <t xml:space="preserve">Turnover netto </t>
  </si>
  <si>
    <t>Piemonte</t>
  </si>
  <si>
    <t>Valle d'Aosta</t>
  </si>
  <si>
    <t>Liguria</t>
  </si>
  <si>
    <t>Lombardia</t>
  </si>
  <si>
    <t>Fonte: Istat, Registro Asia</t>
  </si>
  <si>
    <t>Trento</t>
  </si>
  <si>
    <t>Bolzano</t>
  </si>
  <si>
    <t>Veneto</t>
  </si>
  <si>
    <t>Friuli-Venezia Giulia</t>
  </si>
  <si>
    <t>Emilia-Romagna</t>
  </si>
  <si>
    <t>Marche</t>
  </si>
  <si>
    <t>Toscana</t>
  </si>
  <si>
    <t>Umbria</t>
  </si>
  <si>
    <t>Lazio</t>
  </si>
  <si>
    <t>Campania</t>
  </si>
  <si>
    <t>Abruzzo</t>
  </si>
  <si>
    <t>Molise</t>
  </si>
  <si>
    <t>Puglia</t>
  </si>
  <si>
    <t>Basilicata</t>
  </si>
  <si>
    <t>Calabria</t>
  </si>
  <si>
    <t>Sicilia</t>
  </si>
  <si>
    <t>Sardegna</t>
  </si>
  <si>
    <r>
      <t xml:space="preserve">Imprese e dipendenti per classe di età dell’imprenditore. Anno 2022 </t>
    </r>
    <r>
      <rPr>
        <sz val="11"/>
        <color rgb="FF003A5D"/>
        <rFont val="Arial Narrow"/>
        <family val="2"/>
      </rPr>
      <t>(composizioni</t>
    </r>
  </si>
  <si>
    <t xml:space="preserve">Figura 4.29  </t>
  </si>
  <si>
    <t xml:space="preserve">Imprese e dipendenti per classe di età dell’imprenditore. Anno 2022 </t>
  </si>
  <si>
    <t xml:space="preserve">                        (composizioni percentuali)</t>
  </si>
  <si>
    <r>
      <t>CLASSI DI ET</t>
    </r>
    <r>
      <rPr>
        <sz val="7"/>
        <color theme="1"/>
        <rFont val="Aptos Narrow"/>
        <family val="2"/>
      </rPr>
      <t>À</t>
    </r>
    <r>
      <rPr>
        <sz val="7"/>
        <color theme="1"/>
        <rFont val="Arial"/>
        <family val="2"/>
      </rPr>
      <t xml:space="preserve"> IMPRENDITORI</t>
    </r>
  </si>
  <si>
    <t>Dipendenti</t>
  </si>
  <si>
    <t>Imprese</t>
  </si>
  <si>
    <t>&lt;35</t>
  </si>
  <si>
    <t>45-49</t>
  </si>
  <si>
    <t>50-54</t>
  </si>
  <si>
    <t>55-59</t>
  </si>
  <si>
    <t>60-64</t>
  </si>
  <si>
    <t>65+</t>
  </si>
  <si>
    <t>Fonte: Istat, Registro Asia-occupazione</t>
  </si>
  <si>
    <t xml:space="preserve">Imprenditori per classe di età anche dell’impresa (sinistra) e titolo di studio (destra). Anno 2022 </t>
  </si>
  <si>
    <t xml:space="preserve">Figura 4.30  </t>
  </si>
  <si>
    <t xml:space="preserve">Imprenditori per classe di età anche dell’impresa (sinistra) e titolo di studio </t>
  </si>
  <si>
    <t>(composizioni percentuali)</t>
  </si>
  <si>
    <r>
      <t xml:space="preserve">(destra). Anno 2022 </t>
    </r>
    <r>
      <rPr>
        <sz val="11"/>
        <color rgb="FF003A5D"/>
        <rFont val="Arial Narrow"/>
        <family val="2"/>
      </rPr>
      <t>(composizioni percentuali)</t>
    </r>
  </si>
  <si>
    <t>CLASSI DI ETÀ IMPRENDITORI</t>
  </si>
  <si>
    <t>Classi di età imprese</t>
  </si>
  <si>
    <t>Titolo di studio imprenditori</t>
  </si>
  <si>
    <t>0-2</t>
  </si>
  <si>
    <t>3-5</t>
  </si>
  <si>
    <t>6-10</t>
  </si>
  <si>
    <t>11-20</t>
  </si>
  <si>
    <t>21-30</t>
  </si>
  <si>
    <t>&gt;30</t>
  </si>
  <si>
    <t>Element.</t>
  </si>
  <si>
    <t>Sec. inf.</t>
  </si>
  <si>
    <t>Terziario</t>
  </si>
  <si>
    <t>45-54</t>
  </si>
  <si>
    <t>55-64</t>
  </si>
  <si>
    <t>Indice di maturità dei dipendenti per classe di età dell’imprenditore (sinistra) e presenza settoriale</t>
  </si>
  <si>
    <t xml:space="preserve">Figura 4.31 </t>
  </si>
  <si>
    <t>Indice di maturità dei dipendenti per classe di età dell’imprenditore</t>
  </si>
  <si>
    <t xml:space="preserve">relativa degli imprenditori con meno di 35 anni e 65 anni per settore di attività economica (destra). </t>
  </si>
  <si>
    <t>(sinistra) e presenza settoriale relativa degli imprenditori con meno di 35</t>
  </si>
  <si>
    <t>Anno 2022</t>
  </si>
  <si>
    <r>
      <t xml:space="preserve">anni e 65 anni per settore di attività economica (destra). Anno 2022 </t>
    </r>
    <r>
      <rPr>
        <sz val="11"/>
        <color rgb="FF003A5D"/>
        <rFont val="Arial Narrow"/>
        <family val="2"/>
      </rPr>
      <t>(a)</t>
    </r>
  </si>
  <si>
    <t>ETÀ IMPRENDITORE</t>
  </si>
  <si>
    <t>Indice  maturità dipendenti</t>
  </si>
  <si>
    <t>SETTORI 
DI ATTIVITÀ ECONOMICHE</t>
  </si>
  <si>
    <t>Indice maturità dipendenti</t>
  </si>
  <si>
    <t>Dipendenti 55+ per 100 dipendenti &lt;35</t>
  </si>
  <si>
    <t>Imprenditori &lt;35</t>
  </si>
  <si>
    <t>Imprenditori 65+</t>
  </si>
  <si>
    <t>Commercio -
Trasporti</t>
  </si>
  <si>
    <t>Tutti</t>
  </si>
  <si>
    <t>Fonte: Istat, Registri Asia e Asia-occupazione</t>
  </si>
  <si>
    <t>(a) Dipendenti di 55 anni e oltre per cento dipendenti con meno di 35 anni (sinistra); rapporto tra quota di imprese nel settore e</t>
  </si>
  <si>
    <t xml:space="preserve">     quota di imprese complessiva gestita degli imprenditori di quella fascia di età (destra).</t>
  </si>
  <si>
    <t>Imprese in condizione di criticità per il ricambio generazionale e loro addetti</t>
  </si>
  <si>
    <t xml:space="preserve">Figura 4.32 </t>
  </si>
  <si>
    <t xml:space="preserve">Imprese in condizione di criticità per il ricambio generazionale e loro </t>
  </si>
  <si>
    <r>
      <t xml:space="preserve">per classe dimensionale e macrosettori. Anno 2022 </t>
    </r>
    <r>
      <rPr>
        <sz val="11"/>
        <color rgb="FF003A5D"/>
        <rFont val="Arial Narrow"/>
        <family val="2"/>
      </rPr>
      <t>(valori percentuali)</t>
    </r>
  </si>
  <si>
    <t xml:space="preserve">       </t>
  </si>
  <si>
    <t xml:space="preserve">addetti per classe dimensionale e macrosettori. Anno 2022 </t>
  </si>
  <si>
    <t>(valori percentuali)</t>
  </si>
  <si>
    <t>TIPOLOGIA DI IMPRESE</t>
  </si>
  <si>
    <t>Addetti</t>
  </si>
  <si>
    <t>3-9</t>
  </si>
  <si>
    <t>10-49</t>
  </si>
  <si>
    <t>50-249</t>
  </si>
  <si>
    <t>250+</t>
  </si>
  <si>
    <t>Macrosettori</t>
  </si>
  <si>
    <t>- di cui 
alta tecnologia</t>
  </si>
  <si>
    <t xml:space="preserve">Situazione di criticità e attività innovativa (sinistra) e investimenti in </t>
  </si>
  <si>
    <t xml:space="preserve">Figura 4.33 </t>
  </si>
  <si>
    <r>
      <t xml:space="preserve">digitalizzazione (destra) nelle imprese con almeno 3 addetti. Anno 2022 </t>
    </r>
    <r>
      <rPr>
        <sz val="11"/>
        <color rgb="FF003A5D"/>
        <rFont val="Arial Narrow"/>
        <family val="2"/>
      </rPr>
      <t xml:space="preserve">(indici </t>
    </r>
  </si>
  <si>
    <t>digitalizzazione (destra) nelle imprese con almeno 3 addetti. Anno 2022</t>
  </si>
  <si>
    <t>normalizzati da 0 a 100)</t>
  </si>
  <si>
    <t>(indici normalizzati da 0 a 100)</t>
  </si>
  <si>
    <r>
      <t>SEZIONI DI
ATTIVIT</t>
    </r>
    <r>
      <rPr>
        <sz val="7"/>
        <rFont val="Aptos Narrow"/>
        <family val="2"/>
      </rPr>
      <t>À</t>
    </r>
    <r>
      <rPr>
        <sz val="7"/>
        <rFont val="Arial"/>
        <family val="2"/>
      </rPr>
      <t xml:space="preserve"> ECONOMICHE</t>
    </r>
  </si>
  <si>
    <t>Situazione di criticità per attività innovativa</t>
  </si>
  <si>
    <t>Nessuna crit.</t>
  </si>
  <si>
    <t>Media sett.</t>
  </si>
  <si>
    <t>Critiche</t>
  </si>
  <si>
    <t>Industria s. stretto</t>
  </si>
  <si>
    <t>Fonte: Istat, Elaborazioni su dati della Rilevazione multiscopo qualitativa sulle imprese e Registri Asia e Asia-occupazione</t>
  </si>
  <si>
    <t>Situazione di criticità per investimenti in digitalizzazione</t>
  </si>
  <si>
    <t>Addetti con meno di 35 anni per sezioni di attività economica e per età dell'impresa.</t>
  </si>
  <si>
    <t xml:space="preserve">Figura 4.34  </t>
  </si>
  <si>
    <t xml:space="preserve">Addetti con meno di 35 anni per sezioni di attività economica e per età </t>
  </si>
  <si>
    <r>
      <rPr>
        <b/>
        <sz val="11"/>
        <color rgb="FF003A5D"/>
        <rFont val="Arial Narrow"/>
        <family val="2"/>
      </rPr>
      <t>Anno 2022</t>
    </r>
    <r>
      <rPr>
        <sz val="11"/>
        <color rgb="FF003A5D"/>
        <rFont val="Arial Narrow"/>
        <family val="2"/>
      </rPr>
      <t xml:space="preserve"> (valori percentuali)</t>
    </r>
  </si>
  <si>
    <r>
      <t xml:space="preserve">dell'impresa. Anno 2022 </t>
    </r>
    <r>
      <rPr>
        <sz val="11"/>
        <color rgb="FF003A5D"/>
        <rFont val="Arial Narrow"/>
        <family val="2"/>
      </rPr>
      <t>(valori percentuali)</t>
    </r>
  </si>
  <si>
    <t>SEZIONI DI 
ATTIVITÀ ECONOMICHE</t>
  </si>
  <si>
    <t>Addetti con meno di 35 anni</t>
  </si>
  <si>
    <t>Imprese &lt;5 anni</t>
  </si>
  <si>
    <t>Tutte le imprese</t>
  </si>
  <si>
    <t>Attvità
professonali</t>
  </si>
  <si>
    <t>Servizi
alta  tecnologia</t>
  </si>
  <si>
    <t>Fonte: Istat, Elaborazioni sui dati del Registro di base degli individui e Registri Asia e Asia-occupazione</t>
  </si>
  <si>
    <t>Manifattura
alta  tecnologia</t>
  </si>
  <si>
    <t>Tavola 4.1  Individui nati tra il 1955 e il 1992: matrice di transizione tra quarti nella</t>
  </si>
  <si>
    <t>25% Inferiore</t>
  </si>
  <si>
    <t>Medio-basso</t>
  </si>
  <si>
    <t>Medio-alto</t>
  </si>
  <si>
    <t>25% Superiore</t>
  </si>
  <si>
    <t xml:space="preserve">Fonte: Istat, Base dati integrata Censimento generale della Popolazione e delle abitazioni (2011), Registro Asia, </t>
  </si>
  <si>
    <t xml:space="preserve">         Archivi fiscali, Registro di base degli individui, Base informativa su Istruzione e Titoli di studio</t>
  </si>
  <si>
    <t>Effetto delle caratteristiche di impresa sulla probabilità di aver investito</t>
  </si>
  <si>
    <t>Effetto delle caratteristiche di impresa sulla probabilità di aver investito con</t>
  </si>
  <si>
    <t>con successo in tecnologie digitali nel triennio 2016-2018 (sinistra) e</t>
  </si>
  <si>
    <t>successo in tecnologie digitali nel triennio 2016-2018 (sinistra) e impatto</t>
  </si>
  <si>
    <t>impatto marginale del capitale umano giovane sulla variazione media di</t>
  </si>
  <si>
    <t>marginale del capitale umano giovane sulla variazione media di addetti e</t>
  </si>
  <si>
    <r>
      <t xml:space="preserve">addetti e fatturato nel 2018-2022 (destra) </t>
    </r>
    <r>
      <rPr>
        <sz val="11"/>
        <color rgb="FF003A5D"/>
        <rFont val="Arial Narrow"/>
        <family val="2"/>
      </rPr>
      <t>(punti e valori percentuali)</t>
    </r>
  </si>
  <si>
    <r>
      <t xml:space="preserve">fatturato nel 2018-2022 (destra) </t>
    </r>
    <r>
      <rPr>
        <sz val="11"/>
        <color rgb="FF003A5D"/>
        <rFont val="Arial Narrow"/>
        <family val="2"/>
      </rPr>
      <t>(punti e valori percentuali)</t>
    </r>
  </si>
  <si>
    <t>CARATTERISTICHE
DI IMPRESA</t>
  </si>
  <si>
    <t>Produttività</t>
  </si>
  <si>
    <t>Fatturato</t>
  </si>
  <si>
    <t>Capitale 
umano</t>
  </si>
  <si>
    <t>% Capitale umano
giovane</t>
  </si>
  <si>
    <t>Età impresa</t>
  </si>
  <si>
    <t>Gruppo</t>
  </si>
  <si>
    <t>Esportazioni</t>
  </si>
  <si>
    <t>Artigianato</t>
  </si>
  <si>
    <t>CARATTERISTICHE DI IMPRESA</t>
  </si>
  <si>
    <t xml:space="preserve">      Manif.
      (AT)</t>
  </si>
  <si>
    <t>Fonte: Istat, Censimento permanente delle imprese, Registro Asia, FRAME SBS</t>
  </si>
  <si>
    <t xml:space="preserve">      Manif.
      (MAT)</t>
  </si>
  <si>
    <t xml:space="preserve">      Manif. 
       (MBT)</t>
  </si>
  <si>
    <t xml:space="preserve">      Manif.
        (BT)</t>
  </si>
  <si>
    <t xml:space="preserve">      Altra 
       ind.</t>
  </si>
  <si>
    <t xml:space="preserve">      Serv. 
      IC-AT</t>
  </si>
  <si>
    <t xml:space="preserve">     Altri 
      s. IC</t>
  </si>
  <si>
    <t xml:space="preserve">      Altri s.
      non IC</t>
  </si>
  <si>
    <t xml:space="preserve">     Totale</t>
  </si>
  <si>
    <r>
      <t xml:space="preserve">CAPITOLO 4. </t>
    </r>
    <r>
      <rPr>
        <sz val="11"/>
        <color rgb="FF003A5D"/>
        <rFont val="Arial"/>
        <family val="2"/>
      </rPr>
      <t>SISTEMA ECONOMICO E GENERAZIONI</t>
    </r>
  </si>
  <si>
    <t>Quote di lavoro per settore di attività economica in Italia, Francia, Germania e Spagna; variazioni (sinistra) e differenze tra l’Italia e la media</t>
  </si>
  <si>
    <r>
      <rPr>
        <b/>
        <sz val="11"/>
        <color rgb="FF003A5D"/>
        <rFont val="Arial Narrow"/>
        <family val="2"/>
      </rPr>
      <t>degli altri tre paesi (destra). Anni 2000 e 2024</t>
    </r>
    <r>
      <rPr>
        <sz val="11"/>
        <color rgb="FF003A5D"/>
        <rFont val="Arial Narrow"/>
        <family val="2"/>
      </rPr>
      <t xml:space="preserve"> (punti percentuali)</t>
    </r>
  </si>
  <si>
    <t>e che hanno sperimentato difficoltà di reperimento in Italia, Francia,</t>
  </si>
  <si>
    <t xml:space="preserve">Germania, Spagna (sinistra), e specialisti ICT di meno di 35 anni e titolo di </t>
  </si>
  <si>
    <r>
      <t xml:space="preserve">studio terziario nei paesi UE27 (destra). Anni 2014, 2023 e 2024 </t>
    </r>
    <r>
      <rPr>
        <sz val="11"/>
        <color rgb="FF003A5D"/>
        <rFont val="Arial Narrow"/>
        <family val="2"/>
      </rPr>
      <t xml:space="preserve">(valori </t>
    </r>
  </si>
  <si>
    <t>percentuali) (a)</t>
  </si>
  <si>
    <t xml:space="preserve">Offerte di lavoro online per specialisti ICT, per categoria di occupazione </t>
  </si>
  <si>
    <t xml:space="preserve">(sinistra), e imprese di almeno 10 addetti con occupati ICT e che hanno </t>
  </si>
  <si>
    <t xml:space="preserve">realizzato formazione ICT per i dipendenti (destra) in Italia, Francia, Germania </t>
  </si>
  <si>
    <r>
      <t xml:space="preserve">e Spagna. Media IV trim. 2023-III trim. 2024 e anno 2024 </t>
    </r>
    <r>
      <rPr>
        <sz val="11"/>
        <color rgb="FF003A5D"/>
        <rFont val="Arial Narrow"/>
        <family val="2"/>
      </rPr>
      <t xml:space="preserve">(composizione e incidenza </t>
    </r>
  </si>
  <si>
    <t>percentuale)</t>
  </si>
  <si>
    <t>-</t>
  </si>
  <si>
    <r>
      <rPr>
        <b/>
        <sz val="11"/>
        <color rgb="FF003A5D"/>
        <rFont val="Arial"/>
        <family val="2"/>
      </rPr>
      <t>CAPITOLO 4.</t>
    </r>
    <r>
      <rPr>
        <sz val="11"/>
        <color rgb="FF003A5D"/>
        <rFont val="Arial"/>
        <family val="2"/>
      </rPr>
      <t xml:space="preserve">  SISTEMA ECONOMICO E GENERAZIONI</t>
    </r>
  </si>
  <si>
    <t xml:space="preserve">Fonte: Istat, Base dati integrata Censimento generale della Popolazione e delle abitazioni (2011), Registro Asia, Archivi fiscali, </t>
  </si>
  <si>
    <t xml:space="preserve">          Registro di base degli individui, Base informativa su Istruzione e Titoli di studio</t>
  </si>
  <si>
    <t>Dinamica dei reidditi fiscali</t>
  </si>
  <si>
    <r>
      <rPr>
        <b/>
        <sz val="10"/>
        <color rgb="FF003A5D"/>
        <rFont val="Arial"/>
        <family val="2"/>
      </rPr>
      <t xml:space="preserve">CAPITOLO 4. </t>
    </r>
    <r>
      <rPr>
        <sz val="10"/>
        <color rgb="FF003A5D"/>
        <rFont val="Arial"/>
        <family val="2"/>
      </rPr>
      <t>SISTEMA ECONOMICO E GENERAZIONI</t>
    </r>
  </si>
  <si>
    <t>Giovani tra 25 e 34 anni per livello di istruzione e sesso (sinistra), e progresso</t>
  </si>
  <si>
    <t xml:space="preserve">Figura 4.9 </t>
  </si>
  <si>
    <t>nell’acquisizione di titoli terziari dei 25-64enni per classe di età (destra). Anni 1992-</t>
  </si>
  <si>
    <r>
      <t xml:space="preserve">2023 </t>
    </r>
    <r>
      <rPr>
        <sz val="11"/>
        <color rgb="FF003A5D"/>
        <rFont val="Arial Narrow"/>
        <family val="2"/>
      </rPr>
      <t>(valori percentuali)</t>
    </r>
  </si>
  <si>
    <t>Livello di istruzione</t>
  </si>
  <si>
    <t>Secondario inferiore</t>
  </si>
  <si>
    <t>Secondario superiore</t>
  </si>
  <si>
    <t>Fonte: Eurostat, Population by educational attainment level, sex and age</t>
  </si>
  <si>
    <t xml:space="preserve">Scomposizioni della crescita del Pil in Italia, Francia, Germania e Spagna. Anni </t>
  </si>
  <si>
    <r>
      <t xml:space="preserve">2000 e 2024 </t>
    </r>
    <r>
      <rPr>
        <sz val="11"/>
        <color rgb="FF003A5D"/>
        <rFont val="Arial Narrow"/>
        <family val="2"/>
      </rPr>
      <t>(variazioni percentuali)</t>
    </r>
  </si>
  <si>
    <r>
      <t xml:space="preserve">media degli altri tre paesi (destra). Anni 2000 e 2024 </t>
    </r>
    <r>
      <rPr>
        <sz val="11"/>
        <color rgb="FF003A5D"/>
        <rFont val="Arial Narrow"/>
        <family val="2"/>
      </rPr>
      <t>(punti percentuali)</t>
    </r>
    <r>
      <rPr>
        <b/>
        <sz val="11"/>
        <color rgb="FF003A5D"/>
        <rFont val="Arial Narrow"/>
        <family val="2"/>
      </rPr>
      <t xml:space="preserve"> </t>
    </r>
    <r>
      <rPr>
        <sz val="11"/>
        <color rgb="FF003A5D"/>
        <rFont val="Arial Narrow"/>
        <family val="2"/>
      </rPr>
      <t>(a)</t>
    </r>
  </si>
  <si>
    <r>
      <t>SETTORI DI
DI ATTIVIT</t>
    </r>
    <r>
      <rPr>
        <sz val="7"/>
        <color indexed="8"/>
        <rFont val="Aptos Narrow"/>
        <family val="2"/>
      </rPr>
      <t>À</t>
    </r>
    <r>
      <rPr>
        <sz val="7"/>
        <color indexed="8"/>
        <rFont val="Arial"/>
        <family val="2"/>
      </rPr>
      <t xml:space="preserve"> ECONOMICHE</t>
    </r>
  </si>
  <si>
    <t>Giovani 25-34 anni</t>
  </si>
  <si>
    <t>Terziario (Maschi)</t>
  </si>
  <si>
    <t>Secondario inferiore (Femmine)</t>
  </si>
  <si>
    <t>Secondario inferiore 
Maschi/Femmine</t>
  </si>
  <si>
    <t>Secondario superiore 
Maschi/Femmine</t>
  </si>
  <si>
    <t>Secondario superiore/Terziario 
Femmine</t>
  </si>
  <si>
    <t>Progresso nell'acquisizione di titoli terziari</t>
  </si>
  <si>
    <r>
      <t xml:space="preserve">Giovani tra 25 e 34 anni per livello di istruzione e sesso (sinistra), e progresso nell’acquisizione di titoli terziari dei 25-64enni per classe di età (destra). Anni 1992-2023 </t>
    </r>
    <r>
      <rPr>
        <sz val="11"/>
        <color rgb="FF003A5D"/>
        <rFont val="Arial Narrow"/>
        <family val="2"/>
      </rPr>
      <t>(valori percentuali)</t>
    </r>
  </si>
  <si>
    <t>Fonte: Istat, Elaborazioni sui dati dell’Indagine sul reddito e le condizioni di vita (Eu-Silc)</t>
  </si>
  <si>
    <t>Terziario
Femmine/Maschi</t>
  </si>
  <si>
    <t>Fonte: Istat, Elaborazioni su dati dell’Indagine sul reddito e le condizioni di vita (Eu-Silc)</t>
  </si>
  <si>
    <t xml:space="preserve">Figura 4.14 </t>
  </si>
  <si>
    <r>
      <rPr>
        <b/>
        <i/>
        <sz val="11"/>
        <color rgb="FF003A5D"/>
        <rFont val="Arial Narrow"/>
        <family val="2"/>
      </rPr>
      <t xml:space="preserve">Clustering </t>
    </r>
    <r>
      <rPr>
        <b/>
        <sz val="11"/>
        <color rgb="FF003A5D"/>
        <rFont val="Arial Narrow"/>
        <family val="2"/>
      </rPr>
      <t>dei Sistemi locali del lavoro basato sulle variazioni 2022 e 2011 di popolazione, occupazione</t>
    </r>
  </si>
  <si>
    <t>e redditi imponibili pro capite, e indicatori caratteristici</t>
  </si>
  <si>
    <t xml:space="preserve">          degli individui, Rilevazione sulle forze di lavoro e base dati reddituale del Ministero dell’Economia e Finanze</t>
  </si>
  <si>
    <t>Fonte: Istat, Elaborazioni su dati del Censimento generale della Popolazione e delle abitazioni (2011), Registro di base</t>
  </si>
  <si>
    <t>-di cui studenti
(%)</t>
  </si>
  <si>
    <t xml:space="preserve">Occupati
(%) </t>
  </si>
  <si>
    <t>Disoccupati
(%)</t>
  </si>
  <si>
    <t>Inattivi
(%)</t>
  </si>
  <si>
    <t>(sinistra); tassi di occupazione per la popolazione in età di lavoro</t>
  </si>
  <si>
    <r>
      <t xml:space="preserve">Anni 1977-2024 </t>
    </r>
    <r>
      <rPr>
        <sz val="11"/>
        <color rgb="FF003A5D"/>
        <rFont val="Arial Narrow"/>
        <family val="2"/>
      </rPr>
      <t>(valori percentuali e milioni di abitanti) (a)</t>
    </r>
  </si>
  <si>
    <t>(15-64) e tra i 25 e 64 anni, e quota di donne  tra gli occupati (destra).</t>
  </si>
  <si>
    <t>Totale 
(migliaia)</t>
  </si>
  <si>
    <r>
      <t xml:space="preserve">                      distribuzione del reddito tra il 2011 e il 2022 </t>
    </r>
    <r>
      <rPr>
        <sz val="11"/>
        <color rgb="FF003A5D"/>
        <rFont val="Arial Narrow"/>
        <family val="2"/>
      </rPr>
      <t>(quote percentuali rispetto  al</t>
    </r>
  </si>
  <si>
    <t xml:space="preserve">                      quarto di appartenenza al 2011)</t>
  </si>
  <si>
    <t>modalità base in punti percentuali e unità di misura)</t>
  </si>
  <si>
    <t>Titolo terziario eventualmente conseguito per tipo di istruzione</t>
  </si>
  <si>
    <t>Titolo terziario eventualmente conseguito per tipo di istruzione secondaria</t>
  </si>
  <si>
    <t xml:space="preserve">(sinistra), e posizione reddituale per titolo di studio (destra), tra i nati nel 1992. </t>
  </si>
  <si>
    <r>
      <rPr>
        <b/>
        <sz val="11"/>
        <color rgb="FF003A5D"/>
        <rFont val="Arial Narrow"/>
        <family val="2"/>
      </rPr>
      <t>Anno 2022</t>
    </r>
    <r>
      <rPr>
        <sz val="11"/>
        <color rgb="FF003A5D"/>
        <rFont val="Arial Narrow"/>
        <family val="2"/>
      </rPr>
      <t xml:space="preserve"> (composizioni percentuali)</t>
    </r>
  </si>
  <si>
    <t>secondaria (sinistra), e posizione reddituale per titolo di studio</t>
  </si>
  <si>
    <r>
      <t xml:space="preserve">(destra), tra i nati nel 1992. Anno 2022 </t>
    </r>
    <r>
      <rPr>
        <sz val="11"/>
        <color rgb="FF003A5D"/>
        <rFont val="Arial Narrow"/>
        <family val="2"/>
      </rPr>
      <t>(composizioni percentuali) (a)</t>
    </r>
  </si>
  <si>
    <t>Fonte: Istat, Censimento generale della Popolazione e delle abitazioni (2011), Registro di base degli individui, Base</t>
  </si>
  <si>
    <t xml:space="preserve">           informativa su Istruzione e Titoli di studio</t>
  </si>
  <si>
    <t>italiana (sinistra) e delle sole famiglie di origine e di loro stessi (destra), tra</t>
  </si>
  <si>
    <r>
      <t>i nati nel 1992. Anni 2011 e 2022</t>
    </r>
    <r>
      <rPr>
        <sz val="11"/>
        <color rgb="FF003A5D"/>
        <rFont val="Arial Narrow"/>
        <family val="2"/>
      </rPr>
      <t xml:space="preserve"> (composizioni percentuali per quarti di reddito)</t>
    </r>
  </si>
  <si>
    <t>CARATTERISTICHE DEI LAUREATI</t>
  </si>
  <si>
    <t>ORIENTAMENTO DISCIPLINARE</t>
  </si>
  <si>
    <r>
      <t xml:space="preserve">aggregati di attività economiche. Anni 2011 e 2022 </t>
    </r>
    <r>
      <rPr>
        <sz val="11"/>
        <color rgb="FF003A5D"/>
        <rFont val="Arial Narrow"/>
        <family val="2"/>
      </rPr>
      <t>(per 100 lavoratori)</t>
    </r>
  </si>
  <si>
    <t>Rapporto tra lavoratori di 55 anni e oltre e fino a 34 anni, per sezioni e aggregati di</t>
  </si>
  <si>
    <r>
      <t xml:space="preserve">attività economiche. Anni 2011 e 2022 </t>
    </r>
    <r>
      <rPr>
        <sz val="11"/>
        <color rgb="FF003A5D"/>
        <rFont val="Arial Narrow"/>
        <family val="2"/>
      </rPr>
      <t>(per 100 lavoratori)</t>
    </r>
  </si>
  <si>
    <r>
      <t>MACROSETTORI 
DI ATTIVIT</t>
    </r>
    <r>
      <rPr>
        <sz val="7"/>
        <rFont val="Aptos Narrow"/>
        <family val="2"/>
      </rPr>
      <t>À</t>
    </r>
  </si>
  <si>
    <t>Classi dimensionali</t>
  </si>
  <si>
    <t>Differenziali di probabilità di transizione 
vs. quarti superiosi di reddito nel 2022</t>
  </si>
  <si>
    <t>Giovani vs.quarti di reddito della popolazione</t>
  </si>
  <si>
    <t>PANNELLO SINISTRO</t>
  </si>
  <si>
    <t xml:space="preserve">PANNELLO SINISTRO </t>
  </si>
  <si>
    <t>PANNELLO DESTRO</t>
  </si>
  <si>
    <t xml:space="preserve">PANNELLO DESTRO </t>
  </si>
  <si>
    <t>PANNELLO CENTRALE</t>
  </si>
  <si>
    <t>Effetto sulla probabilità di aver investito 
con successo in tecnologie digitali 
(2016-2018)</t>
  </si>
  <si>
    <t>Impatto marginale del 
capitale umano giovane</t>
  </si>
  <si>
    <t>Intervallo di confidenza
(95%)</t>
  </si>
  <si>
    <t>Giovani per origine familiare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</si>
</sst>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0.0"/>
    <numFmt numFmtId="165" formatCode="########0.0"/>
    <numFmt numFmtId="166" formatCode="#,##0.##########"/>
    <numFmt numFmtId="167" formatCode="#,##0.0"/>
    <numFmt numFmtId="168" formatCode="########0"/>
    <numFmt numFmtId="169" formatCode="##############################0"/>
    <numFmt numFmtId="170" formatCode="###########0"/>
    <numFmt numFmtId="171" formatCode="##,###,###,###,###,##0"/>
    <numFmt numFmtId="172" formatCode="0.0%"/>
    <numFmt numFmtId="173" formatCode="_-* #,##0.00\ _€_-;\-* #,##0.00\ _€_-;_-* &quot;-&quot;??\ _€_-;_-@_-"/>
    <numFmt numFmtId="174" formatCode="\(0\)"/>
    <numFmt numFmtId="175" formatCode="_-* #,##0_-;\-* #,##0_-;_-* &quot;-&quot;??_-;_-@_-"/>
    <numFmt numFmtId="176" formatCode="##,###,###,###,###,##0.00"/>
    <numFmt numFmtId="177" formatCode="##,###,###,###,###,##0.0"/>
    <numFmt numFmtId="178" formatCode="0.00000"/>
    <numFmt numFmtId="179" formatCode="0.000000000"/>
    <numFmt numFmtId="180" formatCode=";;;"/>
  </numFmts>
  <fonts count="9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9"/>
      <color rgb="FF005986"/>
      <name val="Arial"/>
      <family val="2"/>
    </font>
    <font>
      <sz val="10"/>
      <name val="Arial"/>
      <family val="2"/>
    </font>
    <font>
      <sz val="11"/>
      <color rgb="FF003A5D"/>
      <name val="Arial"/>
      <family val="2"/>
    </font>
    <font>
      <b/>
      <sz val="11"/>
      <color rgb="FF003A5D"/>
      <name val="Arial"/>
      <family val="2"/>
    </font>
    <font>
      <sz val="11"/>
      <color rgb="FF003A5D"/>
      <name val="Arial Narrow"/>
      <family val="2"/>
    </font>
    <font>
      <b/>
      <sz val="11"/>
      <color rgb="FF003A5D"/>
      <name val="Arial Narrow"/>
      <family val="2"/>
    </font>
    <font>
      <sz val="7"/>
      <color theme="1"/>
      <name val="Arial"/>
      <family val="2"/>
    </font>
    <font>
      <sz val="11"/>
      <name val="Arial"/>
      <family val="2"/>
    </font>
    <font>
      <sz val="7"/>
      <name val="Arial"/>
      <family val="2"/>
    </font>
    <font>
      <sz val="7"/>
      <color theme="1"/>
      <name val="Calibri"/>
      <family val="2"/>
      <scheme val="minor"/>
    </font>
    <font>
      <sz val="7"/>
      <color theme="0" tint="-0.14999847407452621"/>
      <name val="Calibri"/>
      <family val="2"/>
      <scheme val="minor"/>
    </font>
    <font>
      <sz val="7"/>
      <color theme="0" tint="-0.499984740745262"/>
      <name val="Calibri"/>
      <family val="2"/>
      <scheme val="minor"/>
    </font>
    <font>
      <sz val="7"/>
      <color rgb="FF002060"/>
      <name val="Calibri"/>
      <family val="2"/>
      <scheme val="minor"/>
    </font>
    <font>
      <b/>
      <sz val="7"/>
      <color theme="1"/>
      <name val="Arial"/>
      <family val="2"/>
    </font>
    <font>
      <b/>
      <sz val="7"/>
      <name val="Arial"/>
      <family val="2"/>
    </font>
    <font>
      <sz val="11"/>
      <color theme="0" tint="-0.1499984740745262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002060"/>
      <name val="Calibri"/>
      <family val="2"/>
      <scheme val="minor"/>
    </font>
    <font>
      <sz val="9"/>
      <name val="Arial"/>
      <family val="2"/>
    </font>
    <font>
      <sz val="7"/>
      <color theme="0" tint="-0.14999847407452621"/>
      <name val="Arial"/>
      <family val="2"/>
    </font>
    <font>
      <sz val="7"/>
      <color theme="0" tint="-0.499984740745262"/>
      <name val="Arial"/>
      <family val="2"/>
    </font>
    <font>
      <sz val="7"/>
      <color rgb="FF002060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sz val="7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7"/>
      <color indexed="8"/>
      <name val="Arial"/>
      <family val="2"/>
    </font>
    <font>
      <sz val="7"/>
      <color rgb="FF000000"/>
      <name val="Arial"/>
      <family val="2"/>
    </font>
    <font>
      <sz val="7"/>
      <color rgb="FF000000"/>
      <name val="Aptos Narrow"/>
      <family val="2"/>
    </font>
    <font>
      <sz val="7"/>
      <color indexed="8"/>
      <name val="Calibri"/>
      <family val="2"/>
      <scheme val="minor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sz val="9"/>
      <color rgb="FF000000"/>
      <name val="Arial"/>
      <family val="2"/>
    </font>
    <font>
      <sz val="7"/>
      <color indexed="8"/>
      <name val="Aptos Narrow"/>
      <family val="2"/>
    </font>
    <font>
      <b/>
      <sz val="7"/>
      <color indexed="8"/>
      <name val="Arial"/>
      <family val="2"/>
    </font>
    <font>
      <sz val="9"/>
      <color rgb="FF0070C0"/>
      <name val="Arial"/>
      <family val="2"/>
    </font>
    <font>
      <sz val="11"/>
      <color rgb="FF0070C0"/>
      <name val="Calibri"/>
      <family val="2"/>
      <scheme val="minor"/>
    </font>
    <font>
      <sz val="11"/>
      <name val="Arial Narrow"/>
      <family val="2"/>
    </font>
    <font>
      <sz val="11"/>
      <name val="Calibri"/>
      <family val="2"/>
      <scheme val="minor"/>
    </font>
    <font>
      <sz val="8"/>
      <name val="Arial Narrow"/>
      <family val="2"/>
    </font>
    <font>
      <sz val="7"/>
      <color rgb="FF0070C0"/>
      <name val="Arial"/>
      <family val="2"/>
    </font>
    <font>
      <sz val="7"/>
      <color rgb="FFFF0000"/>
      <name val="Arial"/>
      <family val="2"/>
    </font>
    <font>
      <b/>
      <sz val="7"/>
      <color rgb="FF000000"/>
      <name val="Arial"/>
      <family val="2"/>
    </font>
    <font>
      <sz val="10"/>
      <color rgb="FF003A5D"/>
      <name val="Arial"/>
      <family val="2"/>
    </font>
    <font>
      <sz val="2"/>
      <color theme="0"/>
      <name val="Calibri"/>
      <family val="2"/>
      <scheme val="minor"/>
    </font>
    <font>
      <sz val="2"/>
      <color theme="0"/>
      <name val="Arial"/>
      <family val="2"/>
    </font>
    <font>
      <b/>
      <sz val="10"/>
      <color rgb="FF003A5D"/>
      <name val="Arial"/>
      <family val="2"/>
    </font>
    <font>
      <b/>
      <sz val="10"/>
      <color rgb="FF003A5D"/>
      <name val="Arial Narrow"/>
      <family val="2"/>
    </font>
    <font>
      <sz val="11"/>
      <color indexed="8"/>
      <name val="Arial"/>
      <family val="2"/>
    </font>
    <font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7"/>
      <color theme="1"/>
      <name val="Aptos Narrow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Arial"/>
      <family val="2"/>
    </font>
    <font>
      <sz val="7"/>
      <name val="Aptos Narrow"/>
      <family val="2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0"/>
      <name val="Arial"/>
      <family val="2"/>
    </font>
    <font>
      <b/>
      <i/>
      <sz val="11"/>
      <color rgb="FF003A5D"/>
      <name val="Arial Narrow"/>
      <family val="2"/>
    </font>
    <font>
      <sz val="11"/>
      <color theme="1"/>
      <name val="Arial Narrow"/>
      <family val="2"/>
    </font>
    <font>
      <sz val="9.5"/>
      <color rgb="FF000000"/>
      <name val="Arial"/>
      <family val="2"/>
    </font>
    <font>
      <sz val="7"/>
      <name val="Calibri"/>
      <family val="2"/>
    </font>
    <font>
      <sz val="11"/>
      <color rgb="FF44546A"/>
      <name val="Arial Narrow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112277"/>
      <name val="Arial"/>
      <family val="2"/>
    </font>
    <font>
      <sz val="8"/>
      <color rgb="FF000000"/>
      <name val="Arial Narrow"/>
      <family val="2"/>
    </font>
    <font>
      <sz val="10"/>
      <name val="MS Sans Serif"/>
      <family val="2"/>
    </font>
    <font>
      <sz val="7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name val="Arial"/>
      <family val="2"/>
    </font>
    <font>
      <b/>
      <sz val="7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9"/>
      <color rgb="FF112277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7"/>
      <name val="Calibri"/>
      <family val="2"/>
      <scheme val="minor"/>
    </font>
    <font>
      <sz val="11"/>
      <color indexed="8"/>
      <name val="Arial Narrow"/>
      <family val="2"/>
    </font>
    <font>
      <i/>
      <sz val="7"/>
      <name val="Arial"/>
      <family val="2"/>
    </font>
    <font>
      <sz val="1"/>
      <color theme="0"/>
      <name val="Arial"/>
      <family val="2"/>
    </font>
    <font>
      <sz val="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598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5986"/>
      </top>
      <bottom/>
      <diagonal/>
    </border>
    <border>
      <left style="thin">
        <color rgb="FF005986"/>
      </left>
      <right/>
      <top/>
      <bottom style="medium">
        <color rgb="FF005986"/>
      </bottom>
      <diagonal/>
    </border>
    <border>
      <left/>
      <right/>
      <top style="thin">
        <color indexed="64"/>
      </top>
      <bottom/>
      <diagonal/>
    </border>
    <border>
      <left style="thin">
        <color rgb="FF005986"/>
      </left>
      <right/>
      <top/>
      <bottom/>
      <diagonal/>
    </border>
    <border>
      <left/>
      <right/>
      <top style="thin">
        <color rgb="FF00203A"/>
      </top>
      <bottom style="thin">
        <color rgb="FF00203A"/>
      </bottom>
      <diagonal/>
    </border>
    <border>
      <left/>
      <right/>
      <top/>
      <bottom style="thin">
        <color rgb="FF00203A"/>
      </bottom>
      <diagonal/>
    </border>
    <border>
      <left/>
      <right/>
      <top style="medium">
        <color rgb="FF005D86"/>
      </top>
      <bottom/>
      <diagonal/>
    </border>
    <border>
      <left/>
      <right/>
      <top style="medium">
        <color rgb="FF003A5D"/>
      </top>
      <bottom/>
      <diagonal/>
    </border>
    <border>
      <left/>
      <right/>
      <top/>
      <bottom style="medium">
        <color rgb="FF003A5D"/>
      </bottom>
      <diagonal/>
    </border>
    <border>
      <left/>
      <right/>
      <top style="medium">
        <color rgb="FF005386"/>
      </top>
      <bottom/>
      <diagonal/>
    </border>
  </borders>
  <cellStyleXfs count="16">
    <xf numFmtId="0" fontId="0" fillId="0" borderId="0"/>
    <xf numFmtId="0" fontId="4" fillId="0" borderId="0"/>
    <xf numFmtId="0" fontId="30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69" fillId="0" borderId="0"/>
    <xf numFmtId="0" fontId="69" fillId="0" borderId="0"/>
    <xf numFmtId="0" fontId="72" fillId="0" borderId="0"/>
    <xf numFmtId="0" fontId="28" fillId="0" borderId="0"/>
    <xf numFmtId="173" fontId="72" fillId="0" borderId="0" applyFont="0" applyFill="0" applyBorder="0" applyAlignment="0" applyProtection="0"/>
    <xf numFmtId="0" fontId="77" fillId="0" borderId="0"/>
    <xf numFmtId="9" fontId="77" fillId="0" borderId="0" applyFont="0" applyFill="0" applyBorder="0" applyAlignment="0" applyProtection="0"/>
    <xf numFmtId="0" fontId="4" fillId="0" borderId="0"/>
    <xf numFmtId="43" fontId="28" fillId="0" borderId="0" applyFont="0" applyFill="0" applyBorder="0" applyAlignment="0" applyProtection="0"/>
  </cellStyleXfs>
  <cellXfs count="7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8" fillId="0" borderId="0" xfId="1" applyFont="1" applyProtection="1">
      <protection locked="0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right"/>
    </xf>
    <xf numFmtId="0" fontId="9" fillId="0" borderId="3" xfId="0" applyFont="1" applyBorder="1" applyAlignment="1">
      <alignment horizontal="left"/>
    </xf>
    <xf numFmtId="164" fontId="9" fillId="0" borderId="3" xfId="0" applyNumberFormat="1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/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10" fillId="0" borderId="5" xfId="1" applyFont="1" applyBorder="1" applyProtection="1">
      <protection locked="0"/>
    </xf>
    <xf numFmtId="0" fontId="10" fillId="0" borderId="1" xfId="1" applyFont="1" applyBorder="1" applyProtection="1">
      <protection locked="0"/>
    </xf>
    <xf numFmtId="0" fontId="10" fillId="0" borderId="0" xfId="1" applyFont="1" applyProtection="1">
      <protection locked="0"/>
    </xf>
    <xf numFmtId="0" fontId="11" fillId="0" borderId="0" xfId="0" applyFont="1"/>
    <xf numFmtId="0" fontId="10" fillId="0" borderId="4" xfId="1" applyFont="1" applyBorder="1" applyProtection="1">
      <protection locked="0"/>
    </xf>
    <xf numFmtId="0" fontId="8" fillId="0" borderId="0" xfId="0" applyFont="1"/>
    <xf numFmtId="0" fontId="9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9" fillId="0" borderId="0" xfId="0" applyFont="1" applyAlignment="1">
      <alignment horizontal="left" vertical="center"/>
    </xf>
    <xf numFmtId="164" fontId="11" fillId="0" borderId="0" xfId="0" applyNumberFormat="1" applyFont="1" applyAlignment="1">
      <alignment vertical="center"/>
    </xf>
    <xf numFmtId="0" fontId="16" fillId="0" borderId="3" xfId="0" applyFont="1" applyBorder="1" applyAlignment="1">
      <alignment horizontal="left" vertical="center"/>
    </xf>
    <xf numFmtId="164" fontId="17" fillId="0" borderId="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2" fontId="21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2" fontId="11" fillId="0" borderId="0" xfId="0" applyNumberFormat="1" applyFont="1"/>
    <xf numFmtId="164" fontId="11" fillId="0" borderId="0" xfId="0" applyNumberFormat="1" applyFont="1" applyAlignment="1">
      <alignment horizontal="right" vertical="center"/>
    </xf>
    <xf numFmtId="164" fontId="17" fillId="0" borderId="3" xfId="0" applyNumberFormat="1" applyFont="1" applyBorder="1" applyAlignment="1">
      <alignment horizontal="right" vertical="center"/>
    </xf>
    <xf numFmtId="0" fontId="25" fillId="0" borderId="0" xfId="0" applyFont="1"/>
    <xf numFmtId="0" fontId="21" fillId="0" borderId="0" xfId="0" applyFont="1" applyAlignment="1">
      <alignment wrapText="1"/>
    </xf>
    <xf numFmtId="0" fontId="26" fillId="0" borderId="0" xfId="0" applyFont="1" applyAlignment="1">
      <alignment wrapText="1"/>
    </xf>
    <xf numFmtId="164" fontId="21" fillId="0" borderId="0" xfId="0" applyNumberFormat="1" applyFont="1"/>
    <xf numFmtId="164" fontId="26" fillId="0" borderId="0" xfId="0" applyNumberFormat="1" applyFont="1"/>
    <xf numFmtId="164" fontId="11" fillId="0" borderId="0" xfId="0" applyNumberFormat="1" applyFont="1"/>
    <xf numFmtId="0" fontId="27" fillId="0" borderId="0" xfId="0" applyFont="1"/>
    <xf numFmtId="0" fontId="11" fillId="0" borderId="0" xfId="2" applyFont="1"/>
    <xf numFmtId="0" fontId="30" fillId="0" borderId="0" xfId="2"/>
    <xf numFmtId="0" fontId="30" fillId="0" borderId="0" xfId="2" applyAlignment="1">
      <alignment horizontal="right"/>
    </xf>
    <xf numFmtId="0" fontId="30" fillId="0" borderId="4" xfId="2" applyBorder="1" applyAlignment="1">
      <alignment horizontal="right"/>
    </xf>
    <xf numFmtId="0" fontId="1" fillId="0" borderId="0" xfId="2" applyFont="1" applyAlignment="1">
      <alignment horizontal="right"/>
    </xf>
    <xf numFmtId="0" fontId="31" fillId="0" borderId="0" xfId="2" applyFont="1"/>
    <xf numFmtId="0" fontId="31" fillId="0" borderId="0" xfId="2" applyFont="1" applyAlignment="1">
      <alignment horizontal="left" indent="1"/>
    </xf>
    <xf numFmtId="0" fontId="31" fillId="0" borderId="0" xfId="2" applyFont="1" applyAlignment="1">
      <alignment horizontal="right"/>
    </xf>
    <xf numFmtId="0" fontId="32" fillId="0" borderId="3" xfId="2" applyFont="1" applyBorder="1" applyAlignment="1">
      <alignment horizontal="left" vertical="center"/>
    </xf>
    <xf numFmtId="0" fontId="31" fillId="0" borderId="0" xfId="2" applyFont="1" applyAlignment="1">
      <alignment vertical="center"/>
    </xf>
    <xf numFmtId="0" fontId="30" fillId="0" borderId="0" xfId="2" applyAlignment="1">
      <alignment vertical="center"/>
    </xf>
    <xf numFmtId="0" fontId="32" fillId="0" borderId="6" xfId="2" applyFont="1" applyBorder="1" applyAlignment="1">
      <alignment horizontal="right" vertical="center"/>
    </xf>
    <xf numFmtId="0" fontId="32" fillId="0" borderId="3" xfId="2" applyFont="1" applyBorder="1" applyAlignment="1">
      <alignment horizontal="left" vertical="center" wrapText="1"/>
    </xf>
    <xf numFmtId="0" fontId="32" fillId="0" borderId="3" xfId="2" applyFont="1" applyBorder="1" applyAlignment="1">
      <alignment horizontal="right" vertical="center"/>
    </xf>
    <xf numFmtId="0" fontId="32" fillId="0" borderId="0" xfId="2" applyFont="1"/>
    <xf numFmtId="0" fontId="35" fillId="0" borderId="0" xfId="2" applyFont="1"/>
    <xf numFmtId="2" fontId="32" fillId="0" borderId="0" xfId="2" applyNumberFormat="1" applyFont="1" applyAlignment="1">
      <alignment horizontal="left" vertical="center"/>
    </xf>
    <xf numFmtId="0" fontId="32" fillId="0" borderId="0" xfId="2" applyFont="1" applyAlignment="1">
      <alignment vertical="center" wrapText="1"/>
    </xf>
    <xf numFmtId="164" fontId="32" fillId="0" borderId="0" xfId="2" applyNumberFormat="1" applyFont="1" applyAlignment="1">
      <alignment vertical="center"/>
    </xf>
    <xf numFmtId="0" fontId="32" fillId="0" borderId="0" xfId="2" applyFont="1" applyAlignment="1">
      <alignment vertical="center"/>
    </xf>
    <xf numFmtId="0" fontId="36" fillId="0" borderId="0" xfId="2" applyFont="1"/>
    <xf numFmtId="2" fontId="32" fillId="0" borderId="3" xfId="2" applyNumberFormat="1" applyFont="1" applyBorder="1" applyAlignment="1">
      <alignment horizontal="left" vertical="center"/>
    </xf>
    <xf numFmtId="0" fontId="32" fillId="0" borderId="3" xfId="2" applyFont="1" applyBorder="1" applyAlignment="1">
      <alignment vertical="center" wrapText="1"/>
    </xf>
    <xf numFmtId="164" fontId="32" fillId="0" borderId="3" xfId="2" applyNumberFormat="1" applyFont="1" applyBorder="1" applyAlignment="1">
      <alignment vertical="center"/>
    </xf>
    <xf numFmtId="0" fontId="32" fillId="0" borderId="3" xfId="2" applyFont="1" applyBorder="1" applyAlignment="1">
      <alignment vertical="center"/>
    </xf>
    <xf numFmtId="164" fontId="31" fillId="0" borderId="0" xfId="2" applyNumberFormat="1" applyFont="1" applyAlignment="1">
      <alignment horizontal="right"/>
    </xf>
    <xf numFmtId="164" fontId="30" fillId="0" borderId="0" xfId="2" applyNumberFormat="1" applyAlignment="1">
      <alignment horizontal="right"/>
    </xf>
    <xf numFmtId="0" fontId="30" fillId="0" borderId="0" xfId="2" applyAlignment="1">
      <alignment horizontal="left" indent="1"/>
    </xf>
    <xf numFmtId="0" fontId="30" fillId="0" borderId="0" xfId="2" applyAlignment="1">
      <alignment horizontal="left"/>
    </xf>
    <xf numFmtId="0" fontId="36" fillId="0" borderId="0" xfId="2" applyFont="1" applyAlignment="1">
      <alignment horizontal="right"/>
    </xf>
    <xf numFmtId="0" fontId="37" fillId="0" borderId="0" xfId="2" applyFont="1" applyAlignment="1">
      <alignment horizontal="right"/>
    </xf>
    <xf numFmtId="0" fontId="10" fillId="0" borderId="7" xfId="1" applyFont="1" applyBorder="1" applyProtection="1">
      <protection locked="0"/>
    </xf>
    <xf numFmtId="0" fontId="30" fillId="0" borderId="4" xfId="2" applyBorder="1"/>
    <xf numFmtId="0" fontId="38" fillId="0" borderId="0" xfId="2" applyFont="1" applyAlignment="1">
      <alignment horizontal="right"/>
    </xf>
    <xf numFmtId="0" fontId="32" fillId="0" borderId="6" xfId="2" applyFont="1" applyBorder="1" applyAlignment="1">
      <alignment horizontal="left" vertical="center" wrapText="1"/>
    </xf>
    <xf numFmtId="0" fontId="32" fillId="0" borderId="6" xfId="2" applyFont="1" applyBorder="1" applyAlignment="1">
      <alignment horizontal="center" vertical="center"/>
    </xf>
    <xf numFmtId="0" fontId="32" fillId="0" borderId="2" xfId="2" applyFont="1" applyBorder="1" applyAlignment="1">
      <alignment horizontal="right" vertical="center" wrapText="1"/>
    </xf>
    <xf numFmtId="0" fontId="32" fillId="0" borderId="3" xfId="2" applyFont="1" applyBorder="1" applyAlignment="1">
      <alignment horizontal="right" vertical="center" wrapText="1"/>
    </xf>
    <xf numFmtId="0" fontId="35" fillId="0" borderId="0" xfId="2" applyFont="1" applyAlignment="1">
      <alignment vertical="center"/>
    </xf>
    <xf numFmtId="0" fontId="32" fillId="0" borderId="0" xfId="2" applyFont="1" applyAlignment="1">
      <alignment horizontal="left" vertical="center" wrapText="1"/>
    </xf>
    <xf numFmtId="164" fontId="11" fillId="0" borderId="0" xfId="2" applyNumberFormat="1" applyFont="1" applyAlignment="1">
      <alignment horizontal="right" vertical="center"/>
    </xf>
    <xf numFmtId="164" fontId="32" fillId="0" borderId="0" xfId="2" applyNumberFormat="1" applyFont="1" applyAlignment="1">
      <alignment horizontal="right" vertical="center"/>
    </xf>
    <xf numFmtId="0" fontId="32" fillId="0" borderId="0" xfId="2" applyFont="1" applyAlignment="1">
      <alignment horizontal="left" vertical="center"/>
    </xf>
    <xf numFmtId="0" fontId="40" fillId="0" borderId="0" xfId="2" applyFont="1" applyAlignment="1">
      <alignment vertical="center"/>
    </xf>
    <xf numFmtId="0" fontId="40" fillId="0" borderId="0" xfId="2" applyFont="1" applyAlignment="1">
      <alignment horizontal="left" vertical="center" wrapText="1"/>
    </xf>
    <xf numFmtId="164" fontId="17" fillId="0" borderId="0" xfId="2" applyNumberFormat="1" applyFont="1" applyAlignment="1">
      <alignment horizontal="right" vertical="center"/>
    </xf>
    <xf numFmtId="164" fontId="40" fillId="0" borderId="0" xfId="2" applyNumberFormat="1" applyFont="1" applyAlignment="1">
      <alignment horizontal="right" vertical="center"/>
    </xf>
    <xf numFmtId="0" fontId="37" fillId="0" borderId="0" xfId="2" applyFont="1"/>
    <xf numFmtId="164" fontId="11" fillId="0" borderId="3" xfId="2" applyNumberFormat="1" applyFont="1" applyBorder="1" applyAlignment="1">
      <alignment horizontal="right" vertical="center"/>
    </xf>
    <xf numFmtId="164" fontId="32" fillId="0" borderId="3" xfId="2" applyNumberFormat="1" applyFont="1" applyBorder="1" applyAlignment="1">
      <alignment horizontal="right" vertical="center"/>
    </xf>
    <xf numFmtId="0" fontId="41" fillId="0" borderId="0" xfId="2" applyFont="1"/>
    <xf numFmtId="0" fontId="42" fillId="0" borderId="0" xfId="2" applyFont="1"/>
    <xf numFmtId="0" fontId="41" fillId="0" borderId="4" xfId="2" applyFont="1" applyBorder="1"/>
    <xf numFmtId="0" fontId="21" fillId="0" borderId="0" xfId="2" applyFont="1"/>
    <xf numFmtId="0" fontId="11" fillId="0" borderId="2" xfId="2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1" fillId="0" borderId="2" xfId="2" applyFont="1" applyBorder="1"/>
    <xf numFmtId="0" fontId="11" fillId="0" borderId="2" xfId="2" quotePrefix="1" applyFont="1" applyBorder="1" applyAlignment="1">
      <alignment horizontal="right" vertical="center"/>
    </xf>
    <xf numFmtId="0" fontId="11" fillId="0" borderId="2" xfId="2" applyFont="1" applyBorder="1" applyAlignment="1">
      <alignment horizontal="right" wrapText="1"/>
    </xf>
    <xf numFmtId="0" fontId="21" fillId="0" borderId="0" xfId="2" applyFont="1" applyAlignment="1">
      <alignment horizontal="left" vertical="center"/>
    </xf>
    <xf numFmtId="0" fontId="11" fillId="0" borderId="0" xfId="2" applyFont="1" applyAlignment="1">
      <alignment horizontal="left"/>
    </xf>
    <xf numFmtId="164" fontId="11" fillId="0" borderId="0" xfId="2" applyNumberFormat="1" applyFont="1"/>
    <xf numFmtId="0" fontId="17" fillId="0" borderId="0" xfId="2" applyFont="1"/>
    <xf numFmtId="164" fontId="17" fillId="0" borderId="0" xfId="2" applyNumberFormat="1" applyFont="1" applyAlignment="1">
      <alignment horizontal="right"/>
    </xf>
    <xf numFmtId="164" fontId="21" fillId="0" borderId="0" xfId="2" applyNumberFormat="1" applyFont="1"/>
    <xf numFmtId="164" fontId="11" fillId="0" borderId="0" xfId="2" applyNumberFormat="1" applyFont="1" applyAlignment="1">
      <alignment horizontal="right"/>
    </xf>
    <xf numFmtId="0" fontId="43" fillId="0" borderId="0" xfId="2" applyFont="1"/>
    <xf numFmtId="0" fontId="11" fillId="0" borderId="3" xfId="2" applyFont="1" applyBorder="1"/>
    <xf numFmtId="164" fontId="11" fillId="0" borderId="3" xfId="2" applyNumberFormat="1" applyFont="1" applyBorder="1" applyAlignment="1">
      <alignment horizontal="right"/>
    </xf>
    <xf numFmtId="0" fontId="21" fillId="0" borderId="0" xfId="2" quotePrefix="1" applyFont="1"/>
    <xf numFmtId="0" fontId="44" fillId="0" borderId="0" xfId="2" applyFont="1"/>
    <xf numFmtId="0" fontId="45" fillId="0" borderId="0" xfId="2" applyFont="1"/>
    <xf numFmtId="0" fontId="29" fillId="0" borderId="0" xfId="2" applyFont="1"/>
    <xf numFmtId="0" fontId="26" fillId="0" borderId="0" xfId="2" applyFont="1"/>
    <xf numFmtId="0" fontId="26" fillId="0" borderId="0" xfId="2" quotePrefix="1" applyFont="1"/>
    <xf numFmtId="164" fontId="26" fillId="0" borderId="0" xfId="2" applyNumberFormat="1" applyFont="1"/>
    <xf numFmtId="0" fontId="11" fillId="0" borderId="3" xfId="2" applyFont="1" applyBorder="1" applyAlignment="1">
      <alignment horizontal="left"/>
    </xf>
    <xf numFmtId="164" fontId="11" fillId="0" borderId="3" xfId="2" applyNumberFormat="1" applyFont="1" applyBorder="1"/>
    <xf numFmtId="0" fontId="46" fillId="0" borderId="0" xfId="2" applyFont="1"/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0" xfId="0" quotePrefix="1" applyFont="1" applyAlignment="1">
      <alignment horizontal="left" vertical="center"/>
    </xf>
    <xf numFmtId="165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/>
    </xf>
    <xf numFmtId="0" fontId="33" fillId="0" borderId="0" xfId="0" applyFont="1" applyAlignment="1">
      <alignment horizontal="left" vertical="center" wrapText="1"/>
    </xf>
    <xf numFmtId="2" fontId="47" fillId="0" borderId="0" xfId="0" applyNumberFormat="1" applyFont="1"/>
    <xf numFmtId="0" fontId="48" fillId="0" borderId="0" xfId="0" applyFont="1" applyAlignment="1">
      <alignment horizontal="left" vertical="center"/>
    </xf>
    <xf numFmtId="0" fontId="16" fillId="0" borderId="0" xfId="0" quotePrefix="1" applyFont="1" applyAlignment="1">
      <alignment horizontal="left" vertical="center"/>
    </xf>
    <xf numFmtId="165" fontId="16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0" fontId="16" fillId="0" borderId="3" xfId="0" quotePrefix="1" applyFont="1" applyBorder="1" applyAlignment="1">
      <alignment horizontal="left" vertical="center"/>
    </xf>
    <xf numFmtId="165" fontId="16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2" fontId="9" fillId="0" borderId="0" xfId="0" applyNumberFormat="1" applyFont="1" applyAlignment="1">
      <alignment horizontal="right"/>
    </xf>
    <xf numFmtId="0" fontId="16" fillId="0" borderId="0" xfId="0" applyFont="1" applyAlignment="1">
      <alignment horizontal="left"/>
    </xf>
    <xf numFmtId="2" fontId="16" fillId="0" borderId="0" xfId="0" applyNumberFormat="1" applyFont="1" applyAlignment="1">
      <alignment horizontal="right"/>
    </xf>
    <xf numFmtId="2" fontId="9" fillId="0" borderId="3" xfId="0" applyNumberFormat="1" applyFont="1" applyBorder="1" applyAlignment="1">
      <alignment horizontal="right"/>
    </xf>
    <xf numFmtId="0" fontId="26" fillId="0" borderId="0" xfId="0" applyFont="1"/>
    <xf numFmtId="0" fontId="0" fillId="0" borderId="4" xfId="0" applyBorder="1" applyAlignment="1">
      <alignment horizontal="left"/>
    </xf>
    <xf numFmtId="0" fontId="1" fillId="0" borderId="4" xfId="0" applyFont="1" applyBorder="1"/>
    <xf numFmtId="0" fontId="26" fillId="0" borderId="4" xfId="0" applyFont="1" applyBorder="1"/>
    <xf numFmtId="0" fontId="9" fillId="0" borderId="2" xfId="0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right" vertical="center" wrapText="1"/>
    </xf>
    <xf numFmtId="49" fontId="11" fillId="0" borderId="0" xfId="0" applyNumberFormat="1" applyFont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4" fillId="0" borderId="0" xfId="0" applyFont="1" applyAlignment="1">
      <alignment horizontal="right" vertical="center"/>
    </xf>
    <xf numFmtId="0" fontId="32" fillId="0" borderId="0" xfId="2" applyFont="1" applyAlignment="1">
      <alignment horizontal="left" wrapText="1"/>
    </xf>
    <xf numFmtId="3" fontId="11" fillId="0" borderId="0" xfId="0" applyNumberFormat="1" applyFont="1" applyAlignment="1">
      <alignment horizontal="right" vertical="center"/>
    </xf>
    <xf numFmtId="3" fontId="11" fillId="0" borderId="0" xfId="0" applyNumberFormat="1" applyFont="1"/>
    <xf numFmtId="16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4" fillId="0" borderId="0" xfId="0" applyFont="1"/>
    <xf numFmtId="0" fontId="32" fillId="0" borderId="0" xfId="2" quotePrefix="1" applyFont="1" applyAlignment="1">
      <alignment horizontal="left" wrapText="1"/>
    </xf>
    <xf numFmtId="0" fontId="21" fillId="0" borderId="0" xfId="0" applyFont="1" applyAlignment="1">
      <alignment horizontal="right" wrapText="1"/>
    </xf>
    <xf numFmtId="0" fontId="45" fillId="0" borderId="0" xfId="0" applyFont="1"/>
    <xf numFmtId="0" fontId="32" fillId="0" borderId="9" xfId="2" quotePrefix="1" applyFont="1" applyBorder="1" applyAlignment="1">
      <alignment horizontal="left" wrapText="1"/>
    </xf>
    <xf numFmtId="164" fontId="11" fillId="0" borderId="9" xfId="0" applyNumberFormat="1" applyFont="1" applyBorder="1" applyAlignment="1">
      <alignment horizontal="right" vertical="center"/>
    </xf>
    <xf numFmtId="3" fontId="11" fillId="0" borderId="9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49" fillId="0" borderId="0" xfId="1" applyFont="1" applyProtection="1">
      <protection locked="0"/>
    </xf>
    <xf numFmtId="0" fontId="4" fillId="0" borderId="0" xfId="1" applyProtection="1">
      <protection locked="0"/>
    </xf>
    <xf numFmtId="0" fontId="4" fillId="0" borderId="0" xfId="2" applyFont="1"/>
    <xf numFmtId="166" fontId="21" fillId="0" borderId="0" xfId="2" applyNumberFormat="1" applyFont="1" applyAlignment="1">
      <alignment horizontal="right" vertical="center" shrinkToFit="1"/>
    </xf>
    <xf numFmtId="0" fontId="32" fillId="0" borderId="6" xfId="2" applyFont="1" applyBorder="1" applyAlignment="1">
      <alignment horizontal="center" vertical="center" wrapText="1"/>
    </xf>
    <xf numFmtId="0" fontId="11" fillId="0" borderId="0" xfId="2" applyFont="1" applyAlignment="1">
      <alignment vertical="center"/>
    </xf>
    <xf numFmtId="1" fontId="11" fillId="0" borderId="0" xfId="2" applyNumberFormat="1" applyFont="1" applyAlignment="1">
      <alignment horizontal="left" vertical="center"/>
    </xf>
    <xf numFmtId="167" fontId="11" fillId="0" borderId="0" xfId="2" applyNumberFormat="1" applyFont="1" applyAlignment="1">
      <alignment horizontal="right" vertical="center" shrinkToFit="1"/>
    </xf>
    <xf numFmtId="166" fontId="11" fillId="0" borderId="0" xfId="2" applyNumberFormat="1" applyFont="1" applyAlignment="1">
      <alignment horizontal="right" vertical="center" shrinkToFit="1"/>
    </xf>
    <xf numFmtId="166" fontId="11" fillId="0" borderId="0" xfId="2" applyNumberFormat="1" applyFont="1" applyAlignment="1">
      <alignment vertical="center" shrinkToFit="1"/>
    </xf>
    <xf numFmtId="166" fontId="11" fillId="0" borderId="3" xfId="2" applyNumberFormat="1" applyFont="1" applyBorder="1" applyAlignment="1">
      <alignment horizontal="right" vertical="center" shrinkToFit="1"/>
    </xf>
    <xf numFmtId="1" fontId="11" fillId="0" borderId="3" xfId="2" applyNumberFormat="1" applyFont="1" applyBorder="1" applyAlignment="1">
      <alignment horizontal="left" vertical="center"/>
    </xf>
    <xf numFmtId="166" fontId="11" fillId="0" borderId="3" xfId="2" applyNumberFormat="1" applyFont="1" applyBorder="1" applyAlignment="1">
      <alignment vertical="center" shrinkToFit="1"/>
    </xf>
    <xf numFmtId="1" fontId="30" fillId="0" borderId="0" xfId="2" applyNumberFormat="1"/>
    <xf numFmtId="0" fontId="2" fillId="0" borderId="0" xfId="2" applyFont="1"/>
    <xf numFmtId="164" fontId="31" fillId="0" borderId="0" xfId="2" applyNumberFormat="1" applyFont="1"/>
    <xf numFmtId="167" fontId="21" fillId="0" borderId="0" xfId="2" applyNumberFormat="1" applyFont="1" applyAlignment="1">
      <alignment horizontal="right" vertical="center" shrinkToFit="1"/>
    </xf>
    <xf numFmtId="0" fontId="1" fillId="0" borderId="10" xfId="3" applyFont="1" applyBorder="1"/>
    <xf numFmtId="0" fontId="1" fillId="0" borderId="0" xfId="3" applyFont="1"/>
    <xf numFmtId="0" fontId="28" fillId="0" borderId="0" xfId="3"/>
    <xf numFmtId="0" fontId="50" fillId="0" borderId="0" xfId="3" applyFont="1"/>
    <xf numFmtId="0" fontId="44" fillId="0" borderId="0" xfId="3" applyFont="1"/>
    <xf numFmtId="0" fontId="9" fillId="0" borderId="0" xfId="3" applyFont="1"/>
    <xf numFmtId="0" fontId="9" fillId="0" borderId="3" xfId="3" applyFont="1" applyBorder="1" applyAlignment="1">
      <alignment horizontal="left" vertical="center"/>
    </xf>
    <xf numFmtId="0" fontId="28" fillId="0" borderId="2" xfId="3" applyBorder="1"/>
    <xf numFmtId="0" fontId="32" fillId="0" borderId="2" xfId="2" applyFont="1" applyBorder="1" applyAlignment="1">
      <alignment vertical="center"/>
    </xf>
    <xf numFmtId="0" fontId="51" fillId="0" borderId="0" xfId="2" applyFont="1"/>
    <xf numFmtId="0" fontId="51" fillId="0" borderId="0" xfId="2" applyFont="1" applyAlignment="1">
      <alignment wrapText="1"/>
    </xf>
    <xf numFmtId="0" fontId="51" fillId="0" borderId="0" xfId="2" applyFont="1" applyAlignment="1">
      <alignment horizontal="left" wrapText="1"/>
    </xf>
    <xf numFmtId="0" fontId="32" fillId="0" borderId="6" xfId="2" quotePrefix="1" applyFont="1" applyBorder="1" applyAlignment="1">
      <alignment horizontal="left"/>
    </xf>
    <xf numFmtId="164" fontId="32" fillId="0" borderId="6" xfId="2" applyNumberFormat="1" applyFont="1" applyBorder="1"/>
    <xf numFmtId="0" fontId="51" fillId="0" borderId="0" xfId="2" quotePrefix="1" applyFont="1"/>
    <xf numFmtId="164" fontId="51" fillId="0" borderId="0" xfId="2" applyNumberFormat="1" applyFont="1"/>
    <xf numFmtId="0" fontId="32" fillId="0" borderId="0" xfId="2" quotePrefix="1" applyFont="1" applyAlignment="1">
      <alignment horizontal="left"/>
    </xf>
    <xf numFmtId="164" fontId="32" fillId="0" borderId="0" xfId="2" applyNumberFormat="1" applyFont="1"/>
    <xf numFmtId="0" fontId="32" fillId="0" borderId="0" xfId="2" applyFont="1" applyAlignment="1">
      <alignment horizontal="left"/>
    </xf>
    <xf numFmtId="17" fontId="32" fillId="0" borderId="0" xfId="2" quotePrefix="1" applyNumberFormat="1" applyFont="1"/>
    <xf numFmtId="0" fontId="21" fillId="0" borderId="0" xfId="2" applyFont="1" applyAlignment="1">
      <alignment wrapText="1"/>
    </xf>
    <xf numFmtId="17" fontId="21" fillId="0" borderId="0" xfId="2" quotePrefix="1" applyNumberFormat="1" applyFont="1"/>
    <xf numFmtId="0" fontId="32" fillId="0" borderId="3" xfId="2" applyFont="1" applyBorder="1"/>
    <xf numFmtId="0" fontId="2" fillId="0" borderId="0" xfId="3" applyFont="1"/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Alignment="1">
      <alignment horizontal="left" vertical="center"/>
    </xf>
    <xf numFmtId="164" fontId="9" fillId="0" borderId="0" xfId="3" applyNumberFormat="1" applyFont="1" applyAlignment="1">
      <alignment horizontal="right" vertical="center"/>
    </xf>
    <xf numFmtId="164" fontId="11" fillId="0" borderId="0" xfId="3" applyNumberFormat="1" applyFont="1" applyAlignment="1">
      <alignment horizontal="right" vertical="center" shrinkToFit="1"/>
    </xf>
    <xf numFmtId="0" fontId="11" fillId="0" borderId="0" xfId="3" applyFont="1" applyAlignment="1">
      <alignment horizontal="left" vertical="center"/>
    </xf>
    <xf numFmtId="0" fontId="9" fillId="0" borderId="0" xfId="3" applyFont="1" applyAlignment="1">
      <alignment horizontal="right" vertical="center"/>
    </xf>
    <xf numFmtId="166" fontId="11" fillId="0" borderId="0" xfId="3" applyNumberFormat="1" applyFont="1" applyAlignment="1">
      <alignment horizontal="right" vertical="center" shrinkToFit="1"/>
    </xf>
    <xf numFmtId="0" fontId="11" fillId="0" borderId="3" xfId="3" applyFont="1" applyBorder="1" applyAlignment="1">
      <alignment horizontal="left" vertical="center"/>
    </xf>
    <xf numFmtId="0" fontId="9" fillId="0" borderId="3" xfId="3" applyFont="1" applyBorder="1" applyAlignment="1">
      <alignment horizontal="right" vertical="center"/>
    </xf>
    <xf numFmtId="166" fontId="11" fillId="0" borderId="3" xfId="3" applyNumberFormat="1" applyFont="1" applyBorder="1" applyAlignment="1">
      <alignment horizontal="right" vertical="center" shrinkToFit="1"/>
    </xf>
    <xf numFmtId="0" fontId="53" fillId="0" borderId="0" xfId="1" applyFont="1" applyProtection="1">
      <protection locked="0"/>
    </xf>
    <xf numFmtId="0" fontId="54" fillId="0" borderId="0" xfId="2" applyFont="1"/>
    <xf numFmtId="0" fontId="32" fillId="0" borderId="6" xfId="2" applyFont="1" applyBorder="1" applyAlignment="1">
      <alignment vertical="center"/>
    </xf>
    <xf numFmtId="164" fontId="32" fillId="0" borderId="6" xfId="2" applyNumberFormat="1" applyFont="1" applyBorder="1" applyAlignment="1">
      <alignment vertical="center"/>
    </xf>
    <xf numFmtId="164" fontId="31" fillId="0" borderId="0" xfId="4" applyNumberFormat="1" applyFont="1" applyFill="1"/>
    <xf numFmtId="2" fontId="1" fillId="0" borderId="0" xfId="3" applyNumberFormat="1" applyFont="1"/>
    <xf numFmtId="164" fontId="55" fillId="0" borderId="0" xfId="4" applyNumberFormat="1" applyFont="1" applyFill="1"/>
    <xf numFmtId="0" fontId="9" fillId="0" borderId="6" xfId="5" applyFont="1" applyBorder="1" applyAlignment="1">
      <alignment wrapText="1"/>
    </xf>
    <xf numFmtId="0" fontId="9" fillId="0" borderId="2" xfId="5" applyFont="1" applyBorder="1" applyAlignment="1">
      <alignment horizontal="right" vertical="center" wrapText="1"/>
    </xf>
    <xf numFmtId="0" fontId="9" fillId="0" borderId="0" xfId="3" applyFont="1" applyAlignment="1">
      <alignment vertical="center"/>
    </xf>
    <xf numFmtId="164" fontId="32" fillId="0" borderId="0" xfId="4" applyNumberFormat="1" applyFont="1" applyFill="1" applyBorder="1" applyAlignment="1">
      <alignment vertical="center"/>
    </xf>
    <xf numFmtId="2" fontId="9" fillId="0" borderId="0" xfId="3" applyNumberFormat="1" applyFont="1" applyAlignment="1">
      <alignment vertical="center"/>
    </xf>
    <xf numFmtId="164" fontId="11" fillId="0" borderId="0" xfId="4" applyNumberFormat="1" applyFont="1" applyFill="1" applyBorder="1" applyAlignment="1">
      <alignment vertical="center"/>
    </xf>
    <xf numFmtId="0" fontId="9" fillId="0" borderId="3" xfId="3" applyFont="1" applyBorder="1" applyAlignment="1">
      <alignment vertical="center"/>
    </xf>
    <xf numFmtId="164" fontId="32" fillId="0" borderId="3" xfId="4" applyNumberFormat="1" applyFont="1" applyFill="1" applyBorder="1" applyAlignment="1">
      <alignment vertical="center"/>
    </xf>
    <xf numFmtId="2" fontId="9" fillId="0" borderId="3" xfId="3" applyNumberFormat="1" applyFont="1" applyBorder="1" applyAlignment="1">
      <alignment vertical="center"/>
    </xf>
    <xf numFmtId="164" fontId="11" fillId="0" borderId="3" xfId="4" applyNumberFormat="1" applyFont="1" applyFill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0" fontId="9" fillId="0" borderId="3" xfId="0" applyFont="1" applyBorder="1" applyAlignment="1">
      <alignment vertical="center"/>
    </xf>
    <xf numFmtId="0" fontId="1" fillId="0" borderId="0" xfId="0" applyFont="1" applyAlignment="1">
      <alignment vertical="top" wrapText="1"/>
    </xf>
    <xf numFmtId="3" fontId="9" fillId="0" borderId="0" xfId="0" applyNumberFormat="1" applyFont="1"/>
    <xf numFmtId="164" fontId="9" fillId="0" borderId="0" xfId="0" applyNumberFormat="1" applyFont="1"/>
    <xf numFmtId="0" fontId="9" fillId="0" borderId="0" xfId="0" applyFont="1" applyAlignment="1">
      <alignment vertical="center"/>
    </xf>
    <xf numFmtId="164" fontId="9" fillId="0" borderId="3" xfId="0" applyNumberFormat="1" applyFont="1" applyBorder="1" applyAlignment="1">
      <alignment horizontal="right" vertical="center"/>
    </xf>
    <xf numFmtId="3" fontId="9" fillId="0" borderId="3" xfId="0" applyNumberFormat="1" applyFont="1" applyBorder="1"/>
    <xf numFmtId="164" fontId="9" fillId="0" borderId="3" xfId="0" applyNumberFormat="1" applyFont="1" applyBorder="1"/>
    <xf numFmtId="0" fontId="60" fillId="0" borderId="1" xfId="0" applyFont="1" applyBorder="1"/>
    <xf numFmtId="0" fontId="60" fillId="0" borderId="1" xfId="0" applyFont="1" applyBorder="1" applyAlignment="1">
      <alignment horizontal="left"/>
    </xf>
    <xf numFmtId="0" fontId="60" fillId="0" borderId="0" xfId="0" applyFont="1"/>
    <xf numFmtId="0" fontId="60" fillId="0" borderId="0" xfId="0" applyFont="1" applyAlignment="1">
      <alignment horizontal="left"/>
    </xf>
    <xf numFmtId="0" fontId="38" fillId="0" borderId="0" xfId="0" applyFont="1" applyAlignment="1">
      <alignment horizontal="right"/>
    </xf>
    <xf numFmtId="0" fontId="21" fillId="0" borderId="0" xfId="0" applyFont="1"/>
    <xf numFmtId="0" fontId="61" fillId="0" borderId="0" xfId="0" applyFont="1"/>
    <xf numFmtId="0" fontId="61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2" xfId="0" applyFont="1" applyBorder="1" applyAlignment="1">
      <alignment horizontal="right" vertical="center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16" fillId="0" borderId="3" xfId="0" applyFont="1" applyBorder="1" applyAlignment="1">
      <alignment wrapText="1"/>
    </xf>
    <xf numFmtId="3" fontId="16" fillId="0" borderId="3" xfId="0" applyNumberFormat="1" applyFont="1" applyBorder="1"/>
    <xf numFmtId="0" fontId="11" fillId="0" borderId="3" xfId="0" quotePrefix="1" applyFont="1" applyBorder="1" applyAlignment="1">
      <alignment horizontal="left"/>
    </xf>
    <xf numFmtId="164" fontId="11" fillId="0" borderId="3" xfId="0" applyNumberFormat="1" applyFont="1" applyBorder="1"/>
    <xf numFmtId="0" fontId="21" fillId="0" borderId="4" xfId="0" applyFont="1" applyBorder="1"/>
    <xf numFmtId="0" fontId="58" fillId="0" borderId="0" xfId="0" applyFont="1"/>
    <xf numFmtId="0" fontId="8" fillId="0" borderId="0" xfId="1" applyFont="1" applyAlignment="1" applyProtection="1">
      <alignment horizontal="left"/>
      <protection locked="0"/>
    </xf>
    <xf numFmtId="0" fontId="62" fillId="0" borderId="0" xfId="0" applyFont="1"/>
    <xf numFmtId="0" fontId="11" fillId="0" borderId="0" xfId="0" quotePrefix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7" fillId="0" borderId="0" xfId="0" quotePrefix="1" applyFont="1" applyAlignment="1">
      <alignment horizontal="left" vertical="center"/>
    </xf>
    <xf numFmtId="164" fontId="17" fillId="0" borderId="0" xfId="0" applyNumberFormat="1" applyFont="1" applyAlignment="1">
      <alignment vertical="center"/>
    </xf>
    <xf numFmtId="0" fontId="17" fillId="0" borderId="3" xfId="0" quotePrefix="1" applyFont="1" applyBorder="1" applyAlignment="1">
      <alignment horizontal="left" vertical="center"/>
    </xf>
    <xf numFmtId="0" fontId="11" fillId="0" borderId="2" xfId="0" applyFont="1" applyBorder="1"/>
    <xf numFmtId="0" fontId="17" fillId="0" borderId="3" xfId="0" applyFont="1" applyBorder="1"/>
    <xf numFmtId="3" fontId="17" fillId="0" borderId="3" xfId="0" applyNumberFormat="1" applyFont="1" applyBorder="1"/>
    <xf numFmtId="0" fontId="60" fillId="0" borderId="1" xfId="0" applyFont="1" applyBorder="1" applyAlignment="1">
      <alignment horizontal="right"/>
    </xf>
    <xf numFmtId="0" fontId="60" fillId="0" borderId="0" xfId="0" applyFont="1" applyAlignment="1">
      <alignment horizontal="right"/>
    </xf>
    <xf numFmtId="0" fontId="11" fillId="0" borderId="0" xfId="0" applyFont="1" applyAlignment="1">
      <alignment vertical="top"/>
    </xf>
    <xf numFmtId="167" fontId="11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167" fontId="17" fillId="0" borderId="0" xfId="0" applyNumberFormat="1" applyFont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167" fontId="17" fillId="0" borderId="3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/>
    </xf>
    <xf numFmtId="167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64" fillId="0" borderId="0" xfId="0" applyFont="1"/>
    <xf numFmtId="0" fontId="65" fillId="0" borderId="0" xfId="0" applyFont="1"/>
    <xf numFmtId="164" fontId="9" fillId="0" borderId="0" xfId="0" applyNumberFormat="1" applyFont="1" applyAlignment="1">
      <alignment vertical="center"/>
    </xf>
    <xf numFmtId="164" fontId="1" fillId="0" borderId="0" xfId="0" applyNumberFormat="1" applyFont="1"/>
    <xf numFmtId="164" fontId="9" fillId="0" borderId="3" xfId="0" applyNumberFormat="1" applyFont="1" applyBorder="1" applyAlignment="1">
      <alignment vertical="center"/>
    </xf>
    <xf numFmtId="0" fontId="66" fillId="0" borderId="0" xfId="0" applyFont="1"/>
    <xf numFmtId="0" fontId="64" fillId="0" borderId="11" xfId="0" applyFont="1" applyBorder="1" applyAlignment="1">
      <alignment horizontal="left"/>
    </xf>
    <xf numFmtId="0" fontId="64" fillId="0" borderId="11" xfId="0" applyFont="1" applyBorder="1"/>
    <xf numFmtId="0" fontId="64" fillId="0" borderId="4" xfId="0" applyFont="1" applyBorder="1"/>
    <xf numFmtId="0" fontId="5" fillId="0" borderId="0" xfId="1" applyFont="1" applyAlignment="1" applyProtection="1">
      <alignment horizontal="left"/>
      <protection locked="0"/>
    </xf>
    <xf numFmtId="0" fontId="68" fillId="0" borderId="0" xfId="0" applyFont="1" applyAlignment="1">
      <alignment horizontal="left"/>
    </xf>
    <xf numFmtId="167" fontId="11" fillId="2" borderId="6" xfId="0" applyNumberFormat="1" applyFont="1" applyFill="1" applyBorder="1" applyAlignment="1">
      <alignment horizontal="center" vertical="center"/>
    </xf>
    <xf numFmtId="167" fontId="11" fillId="0" borderId="6" xfId="0" applyNumberFormat="1" applyFont="1" applyBorder="1" applyAlignment="1">
      <alignment vertical="center"/>
    </xf>
    <xf numFmtId="167" fontId="11" fillId="0" borderId="2" xfId="0" applyNumberFormat="1" applyFont="1" applyBorder="1" applyAlignment="1">
      <alignment vertical="center"/>
    </xf>
    <xf numFmtId="167" fontId="11" fillId="2" borderId="0" xfId="0" applyNumberFormat="1" applyFont="1" applyFill="1" applyAlignment="1">
      <alignment vertical="center"/>
    </xf>
    <xf numFmtId="167" fontId="11" fillId="2" borderId="3" xfId="0" applyNumberFormat="1" applyFont="1" applyFill="1" applyBorder="1" applyAlignment="1">
      <alignment vertical="center"/>
    </xf>
    <xf numFmtId="167" fontId="11" fillId="0" borderId="0" xfId="0" applyNumberFormat="1" applyFont="1" applyAlignment="1">
      <alignment horizontal="right" vertical="center" wrapText="1"/>
    </xf>
    <xf numFmtId="49" fontId="11" fillId="0" borderId="6" xfId="0" applyNumberFormat="1" applyFont="1" applyBorder="1" applyAlignment="1">
      <alignment horizontal="left" vertical="center"/>
    </xf>
    <xf numFmtId="167" fontId="11" fillId="2" borderId="6" xfId="0" applyNumberFormat="1" applyFont="1" applyFill="1" applyBorder="1" applyAlignment="1">
      <alignment horizontal="right" vertical="center"/>
    </xf>
    <xf numFmtId="167" fontId="11" fillId="2" borderId="0" xfId="0" applyNumberFormat="1" applyFont="1" applyFill="1" applyAlignment="1">
      <alignment horizontal="right" vertical="center"/>
    </xf>
    <xf numFmtId="167" fontId="11" fillId="0" borderId="6" xfId="0" applyNumberFormat="1" applyFont="1" applyBorder="1" applyAlignment="1">
      <alignment horizontal="right" vertical="center"/>
    </xf>
    <xf numFmtId="164" fontId="9" fillId="2" borderId="6" xfId="0" applyNumberFormat="1" applyFont="1" applyFill="1" applyBorder="1" applyAlignment="1">
      <alignment horizontal="right"/>
    </xf>
    <xf numFmtId="49" fontId="11" fillId="0" borderId="0" xfId="0" applyNumberFormat="1" applyFont="1" applyAlignment="1">
      <alignment horizontal="left" vertical="center"/>
    </xf>
    <xf numFmtId="164" fontId="9" fillId="2" borderId="0" xfId="0" applyNumberFormat="1" applyFont="1" applyFill="1" applyAlignment="1">
      <alignment horizontal="right"/>
    </xf>
    <xf numFmtId="167" fontId="17" fillId="0" borderId="3" xfId="0" applyNumberFormat="1" applyFont="1" applyBorder="1" applyAlignment="1">
      <alignment horizontal="left" vertical="center"/>
    </xf>
    <xf numFmtId="167" fontId="17" fillId="2" borderId="3" xfId="0" applyNumberFormat="1" applyFont="1" applyFill="1" applyBorder="1" applyAlignment="1">
      <alignment horizontal="right" vertical="center"/>
    </xf>
    <xf numFmtId="164" fontId="17" fillId="2" borderId="3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left"/>
    </xf>
    <xf numFmtId="167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9" fontId="11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horizontal="right"/>
    </xf>
    <xf numFmtId="0" fontId="21" fillId="0" borderId="0" xfId="7" applyFont="1" applyAlignment="1">
      <alignment horizontal="left"/>
    </xf>
    <xf numFmtId="0" fontId="69" fillId="0" borderId="0" xfId="7" applyAlignment="1">
      <alignment horizontal="left"/>
    </xf>
    <xf numFmtId="0" fontId="21" fillId="0" borderId="4" xfId="7" applyFont="1" applyBorder="1" applyAlignment="1">
      <alignment horizontal="left"/>
    </xf>
    <xf numFmtId="0" fontId="69" fillId="0" borderId="0" xfId="7" applyAlignment="1">
      <alignment horizontal="right"/>
    </xf>
    <xf numFmtId="0" fontId="69" fillId="0" borderId="0" xfId="7"/>
    <xf numFmtId="0" fontId="1" fillId="0" borderId="0" xfId="7" applyFont="1" applyAlignment="1">
      <alignment horizontal="right"/>
    </xf>
    <xf numFmtId="168" fontId="11" fillId="0" borderId="0" xfId="7" applyNumberFormat="1" applyFont="1" applyAlignment="1">
      <alignment horizontal="left"/>
    </xf>
    <xf numFmtId="1" fontId="11" fillId="0" borderId="0" xfId="7" applyNumberFormat="1" applyFont="1" applyAlignment="1">
      <alignment horizontal="right"/>
    </xf>
    <xf numFmtId="3" fontId="11" fillId="0" borderId="0" xfId="7" applyNumberFormat="1" applyFont="1" applyAlignment="1">
      <alignment horizontal="right"/>
    </xf>
    <xf numFmtId="169" fontId="70" fillId="0" borderId="0" xfId="7" applyNumberFormat="1" applyFont="1" applyAlignment="1">
      <alignment horizontal="left"/>
    </xf>
    <xf numFmtId="169" fontId="11" fillId="0" borderId="0" xfId="7" applyNumberFormat="1" applyFont="1" applyAlignment="1">
      <alignment horizontal="left"/>
    </xf>
    <xf numFmtId="0" fontId="69" fillId="0" borderId="0" xfId="8" applyAlignment="1">
      <alignment horizontal="left"/>
    </xf>
    <xf numFmtId="0" fontId="11" fillId="0" borderId="0" xfId="7" applyFont="1" applyAlignment="1">
      <alignment horizontal="left"/>
    </xf>
    <xf numFmtId="0" fontId="45" fillId="0" borderId="0" xfId="7" applyFont="1" applyAlignment="1">
      <alignment horizontal="left"/>
    </xf>
    <xf numFmtId="170" fontId="11" fillId="0" borderId="0" xfId="7" applyNumberFormat="1" applyFont="1" applyAlignment="1">
      <alignment horizontal="left"/>
    </xf>
    <xf numFmtId="0" fontId="11" fillId="0" borderId="3" xfId="7" applyFont="1" applyBorder="1" applyAlignment="1">
      <alignment horizontal="left"/>
    </xf>
    <xf numFmtId="171" fontId="11" fillId="0" borderId="3" xfId="7" applyNumberFormat="1" applyFont="1" applyBorder="1" applyAlignment="1">
      <alignment horizontal="right"/>
    </xf>
    <xf numFmtId="3" fontId="11" fillId="0" borderId="3" xfId="7" applyNumberFormat="1" applyFont="1" applyBorder="1" applyAlignment="1">
      <alignment horizontal="right"/>
    </xf>
    <xf numFmtId="0" fontId="26" fillId="0" borderId="0" xfId="7" applyFont="1" applyAlignment="1">
      <alignment horizontal="left"/>
    </xf>
    <xf numFmtId="0" fontId="8" fillId="0" borderId="0" xfId="1" applyFont="1" applyAlignment="1" applyProtection="1">
      <alignment horizontal="left" vertical="center"/>
      <protection locked="0"/>
    </xf>
    <xf numFmtId="0" fontId="57" fillId="0" borderId="0" xfId="0" applyFont="1"/>
    <xf numFmtId="0" fontId="9" fillId="0" borderId="2" xfId="0" applyFont="1" applyBorder="1" applyAlignment="1">
      <alignment horizontal="right" vertical="center" wrapText="1"/>
    </xf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72" fontId="9" fillId="0" borderId="0" xfId="6" applyNumberFormat="1" applyFont="1" applyFill="1" applyBorder="1" applyAlignment="1">
      <alignment vertical="center" wrapText="1"/>
    </xf>
    <xf numFmtId="164" fontId="9" fillId="0" borderId="0" xfId="6" applyNumberFormat="1" applyFont="1" applyFill="1" applyBorder="1" applyAlignment="1">
      <alignment vertical="center"/>
    </xf>
    <xf numFmtId="172" fontId="9" fillId="0" borderId="0" xfId="6" applyNumberFormat="1" applyFont="1" applyFill="1" applyBorder="1" applyAlignment="1">
      <alignment vertical="center"/>
    </xf>
    <xf numFmtId="0" fontId="0" fillId="0" borderId="6" xfId="0" applyBorder="1" applyAlignment="1">
      <alignment horizontal="left"/>
    </xf>
    <xf numFmtId="0" fontId="0" fillId="0" borderId="6" xfId="0" applyBorder="1"/>
    <xf numFmtId="49" fontId="2" fillId="0" borderId="0" xfId="0" applyNumberFormat="1" applyFont="1" applyAlignment="1">
      <alignment horizontal="left" vertical="center"/>
    </xf>
    <xf numFmtId="20" fontId="0" fillId="0" borderId="0" xfId="0" applyNumberFormat="1" applyAlignment="1">
      <alignment horizontal="left"/>
    </xf>
    <xf numFmtId="3" fontId="0" fillId="0" borderId="0" xfId="0" applyNumberFormat="1"/>
    <xf numFmtId="0" fontId="57" fillId="0" borderId="0" xfId="0" applyFont="1" applyAlignment="1">
      <alignment horizontal="left"/>
    </xf>
    <xf numFmtId="0" fontId="57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49" fontId="71" fillId="0" borderId="0" xfId="0" applyNumberFormat="1" applyFont="1" applyAlignment="1">
      <alignment horizontal="left" vertical="center"/>
    </xf>
    <xf numFmtId="164" fontId="9" fillId="0" borderId="6" xfId="0" applyNumberFormat="1" applyFont="1" applyBorder="1" applyAlignment="1">
      <alignment horizontal="right" vertical="center"/>
    </xf>
    <xf numFmtId="172" fontId="9" fillId="0" borderId="0" xfId="6" applyNumberFormat="1" applyFont="1" applyFill="1" applyBorder="1" applyAlignment="1">
      <alignment horizontal="left"/>
    </xf>
    <xf numFmtId="172" fontId="9" fillId="0" borderId="3" xfId="6" applyNumberFormat="1" applyFont="1" applyFill="1" applyBorder="1" applyAlignment="1">
      <alignment horizontal="left"/>
    </xf>
    <xf numFmtId="164" fontId="0" fillId="0" borderId="0" xfId="0" applyNumberFormat="1" applyAlignment="1">
      <alignment horizontal="right"/>
    </xf>
    <xf numFmtId="0" fontId="11" fillId="0" borderId="0" xfId="9" applyFont="1"/>
    <xf numFmtId="0" fontId="1" fillId="0" borderId="4" xfId="10" applyFont="1" applyBorder="1"/>
    <xf numFmtId="0" fontId="1" fillId="0" borderId="0" xfId="10" applyFont="1"/>
    <xf numFmtId="0" fontId="1" fillId="0" borderId="0" xfId="10" applyFont="1" applyAlignment="1">
      <alignment horizontal="right"/>
    </xf>
    <xf numFmtId="0" fontId="64" fillId="0" borderId="0" xfId="9" applyFont="1"/>
    <xf numFmtId="0" fontId="9" fillId="0" borderId="0" xfId="10" applyFont="1" applyAlignment="1">
      <alignment vertical="center"/>
    </xf>
    <xf numFmtId="0" fontId="1" fillId="0" borderId="0" xfId="10" applyFont="1" applyAlignment="1">
      <alignment horizontal="right" vertical="center"/>
    </xf>
    <xf numFmtId="0" fontId="1" fillId="0" borderId="0" xfId="10" applyFont="1" applyAlignment="1">
      <alignment vertical="center"/>
    </xf>
    <xf numFmtId="0" fontId="9" fillId="0" borderId="2" xfId="10" applyFont="1" applyBorder="1" applyAlignment="1">
      <alignment vertical="center"/>
    </xf>
    <xf numFmtId="0" fontId="9" fillId="0" borderId="2" xfId="10" applyFont="1" applyBorder="1" applyAlignment="1">
      <alignment horizontal="right" vertical="center"/>
    </xf>
    <xf numFmtId="0" fontId="9" fillId="0" borderId="0" xfId="10" applyFont="1" applyAlignment="1">
      <alignment horizontal="right"/>
    </xf>
    <xf numFmtId="0" fontId="9" fillId="0" borderId="0" xfId="9" applyFont="1" applyAlignment="1">
      <alignment vertical="center"/>
    </xf>
    <xf numFmtId="164" fontId="9" fillId="0" borderId="0" xfId="10" applyNumberFormat="1" applyFont="1" applyAlignment="1">
      <alignment vertical="center"/>
    </xf>
    <xf numFmtId="164" fontId="9" fillId="0" borderId="0" xfId="10" applyNumberFormat="1" applyFont="1" applyAlignment="1">
      <alignment horizontal="right" vertical="center"/>
    </xf>
    <xf numFmtId="164" fontId="9" fillId="0" borderId="0" xfId="10" applyNumberFormat="1" applyFont="1" applyAlignment="1">
      <alignment horizontal="right"/>
    </xf>
    <xf numFmtId="0" fontId="16" fillId="0" borderId="3" xfId="10" applyFont="1" applyBorder="1" applyAlignment="1">
      <alignment vertical="center"/>
    </xf>
    <xf numFmtId="164" fontId="16" fillId="0" borderId="3" xfId="10" applyNumberFormat="1" applyFont="1" applyBorder="1" applyAlignment="1">
      <alignment horizontal="right" vertical="center"/>
    </xf>
    <xf numFmtId="0" fontId="1" fillId="0" borderId="0" xfId="9" applyFont="1"/>
    <xf numFmtId="0" fontId="9" fillId="0" borderId="0" xfId="10" applyFont="1"/>
    <xf numFmtId="0" fontId="12" fillId="0" borderId="0" xfId="10" applyFont="1" applyAlignment="1">
      <alignment horizontal="right"/>
    </xf>
    <xf numFmtId="2" fontId="9" fillId="0" borderId="0" xfId="10" applyNumberFormat="1" applyFont="1" applyAlignment="1">
      <alignment horizontal="right" vertical="center"/>
    </xf>
    <xf numFmtId="2" fontId="9" fillId="0" borderId="0" xfId="6" applyNumberFormat="1" applyFont="1" applyFill="1" applyBorder="1" applyAlignment="1">
      <alignment horizontal="right" vertical="center"/>
    </xf>
    <xf numFmtId="2" fontId="12" fillId="0" borderId="0" xfId="6" applyNumberFormat="1" applyFont="1" applyFill="1" applyBorder="1" applyAlignment="1">
      <alignment horizontal="right"/>
    </xf>
    <xf numFmtId="0" fontId="9" fillId="0" borderId="3" xfId="10" applyFont="1" applyBorder="1" applyAlignment="1">
      <alignment vertical="center"/>
    </xf>
    <xf numFmtId="2" fontId="9" fillId="0" borderId="3" xfId="6" applyNumberFormat="1" applyFont="1" applyFill="1" applyBorder="1" applyAlignment="1">
      <alignment horizontal="right" vertical="center"/>
    </xf>
    <xf numFmtId="2" fontId="9" fillId="0" borderId="3" xfId="11" applyNumberFormat="1" applyFont="1" applyFill="1" applyBorder="1" applyAlignment="1">
      <alignment horizontal="right" vertical="center"/>
    </xf>
    <xf numFmtId="2" fontId="12" fillId="0" borderId="0" xfId="11" applyNumberFormat="1" applyFont="1" applyFill="1" applyBorder="1" applyAlignment="1">
      <alignment horizontal="right"/>
    </xf>
    <xf numFmtId="0" fontId="28" fillId="0" borderId="0" xfId="10"/>
    <xf numFmtId="2" fontId="28" fillId="0" borderId="0" xfId="10" applyNumberFormat="1" applyAlignment="1">
      <alignment horizontal="right"/>
    </xf>
    <xf numFmtId="2" fontId="72" fillId="0" borderId="0" xfId="9" applyNumberFormat="1" applyAlignment="1">
      <alignment horizontal="right"/>
    </xf>
    <xf numFmtId="0" fontId="2" fillId="0" borderId="0" xfId="10" applyFont="1"/>
    <xf numFmtId="2" fontId="28" fillId="0" borderId="0" xfId="10" applyNumberFormat="1"/>
    <xf numFmtId="0" fontId="73" fillId="0" borderId="0" xfId="10" applyFont="1"/>
    <xf numFmtId="0" fontId="74" fillId="0" borderId="0" xfId="10" applyFont="1"/>
    <xf numFmtId="0" fontId="2" fillId="0" borderId="0" xfId="10" applyFont="1" applyAlignment="1">
      <alignment horizontal="left"/>
    </xf>
    <xf numFmtId="0" fontId="72" fillId="0" borderId="0" xfId="9"/>
    <xf numFmtId="0" fontId="9" fillId="0" borderId="3" xfId="9" applyFont="1" applyBorder="1" applyAlignment="1">
      <alignment horizontal="left" vertical="center"/>
    </xf>
    <xf numFmtId="0" fontId="11" fillId="0" borderId="2" xfId="9" applyFont="1" applyBorder="1" applyAlignment="1">
      <alignment horizontal="left" vertical="center" wrapText="1"/>
    </xf>
    <xf numFmtId="0" fontId="72" fillId="0" borderId="0" xfId="9" applyAlignment="1">
      <alignment horizontal="center"/>
    </xf>
    <xf numFmtId="0" fontId="1" fillId="0" borderId="0" xfId="9" applyFont="1" applyAlignment="1">
      <alignment horizontal="center"/>
    </xf>
    <xf numFmtId="0" fontId="75" fillId="0" borderId="0" xfId="9" applyFont="1" applyAlignment="1">
      <alignment vertical="center"/>
    </xf>
    <xf numFmtId="0" fontId="9" fillId="0" borderId="0" xfId="9" applyFont="1" applyAlignment="1">
      <alignment horizontal="right" vertical="center" wrapText="1"/>
    </xf>
    <xf numFmtId="164" fontId="9" fillId="0" borderId="0" xfId="9" applyNumberFormat="1" applyFont="1" applyAlignment="1">
      <alignment horizontal="right" vertical="center"/>
    </xf>
    <xf numFmtId="164" fontId="9" fillId="0" borderId="0" xfId="9" applyNumberFormat="1" applyFont="1" applyAlignment="1">
      <alignment vertical="center"/>
    </xf>
    <xf numFmtId="0" fontId="9" fillId="0" borderId="3" xfId="9" applyFont="1" applyBorder="1" applyAlignment="1">
      <alignment vertical="center"/>
    </xf>
    <xf numFmtId="164" fontId="9" fillId="0" borderId="3" xfId="9" applyNumberFormat="1" applyFont="1" applyBorder="1" applyAlignment="1">
      <alignment horizontal="right" vertical="center"/>
    </xf>
    <xf numFmtId="0" fontId="12" fillId="0" borderId="0" xfId="9" applyFont="1"/>
    <xf numFmtId="0" fontId="9" fillId="0" borderId="2" xfId="9" applyFont="1" applyBorder="1" applyAlignment="1">
      <alignment vertical="center" wrapText="1"/>
    </xf>
    <xf numFmtId="0" fontId="9" fillId="0" borderId="2" xfId="9" applyFont="1" applyBorder="1" applyAlignment="1">
      <alignment horizontal="right" vertical="center" wrapText="1"/>
    </xf>
    <xf numFmtId="0" fontId="9" fillId="0" borderId="0" xfId="9" applyFont="1" applyAlignment="1">
      <alignment horizontal="left" vertical="center"/>
    </xf>
    <xf numFmtId="0" fontId="2" fillId="0" borderId="0" xfId="9" applyFont="1"/>
    <xf numFmtId="0" fontId="72" fillId="0" borderId="12" xfId="9" applyBorder="1" applyAlignment="1">
      <alignment horizontal="right"/>
    </xf>
    <xf numFmtId="0" fontId="72" fillId="0" borderId="0" xfId="9" applyAlignment="1">
      <alignment horizontal="right"/>
    </xf>
    <xf numFmtId="0" fontId="72" fillId="0" borderId="0" xfId="9" applyAlignment="1">
      <alignment horizontal="left"/>
    </xf>
    <xf numFmtId="0" fontId="12" fillId="0" borderId="0" xfId="9" applyFont="1" applyAlignment="1">
      <alignment horizontal="right" vertical="center"/>
    </xf>
    <xf numFmtId="0" fontId="12" fillId="0" borderId="0" xfId="9" applyFont="1" applyAlignment="1">
      <alignment vertical="center"/>
    </xf>
    <xf numFmtId="164" fontId="11" fillId="0" borderId="2" xfId="8" applyNumberFormat="1" applyFont="1" applyBorder="1" applyAlignment="1">
      <alignment horizontal="left" wrapText="1"/>
    </xf>
    <xf numFmtId="164" fontId="11" fillId="0" borderId="2" xfId="8" applyNumberFormat="1" applyFont="1" applyBorder="1" applyAlignment="1">
      <alignment horizontal="right" vertical="center" wrapText="1"/>
    </xf>
    <xf numFmtId="164" fontId="11" fillId="0" borderId="2" xfId="8" applyNumberFormat="1" applyFont="1" applyBorder="1" applyAlignment="1">
      <alignment horizontal="right" vertical="center"/>
    </xf>
    <xf numFmtId="164" fontId="11" fillId="0" borderId="0" xfId="8" applyNumberFormat="1" applyFont="1" applyAlignment="1">
      <alignment horizontal="left"/>
    </xf>
    <xf numFmtId="164" fontId="11" fillId="0" borderId="0" xfId="8" applyNumberFormat="1" applyFont="1" applyAlignment="1">
      <alignment horizontal="right"/>
    </xf>
    <xf numFmtId="164" fontId="17" fillId="0" borderId="3" xfId="8" applyNumberFormat="1" applyFont="1" applyBorder="1" applyAlignment="1">
      <alignment horizontal="left"/>
    </xf>
    <xf numFmtId="164" fontId="17" fillId="0" borderId="3" xfId="8" applyNumberFormat="1" applyFont="1" applyBorder="1" applyAlignment="1">
      <alignment horizontal="right"/>
    </xf>
    <xf numFmtId="0" fontId="9" fillId="0" borderId="2" xfId="9" applyFont="1" applyBorder="1" applyAlignment="1">
      <alignment horizontal="left" vertical="center"/>
    </xf>
    <xf numFmtId="170" fontId="11" fillId="0" borderId="2" xfId="8" applyNumberFormat="1" applyFont="1" applyBorder="1" applyAlignment="1">
      <alignment horizontal="right" vertical="center" wrapText="1"/>
    </xf>
    <xf numFmtId="170" fontId="11" fillId="0" borderId="2" xfId="8" applyNumberFormat="1" applyFont="1" applyBorder="1" applyAlignment="1">
      <alignment horizontal="right" vertical="center"/>
    </xf>
    <xf numFmtId="0" fontId="72" fillId="0" borderId="0" xfId="9" applyAlignment="1">
      <alignment horizontal="right" vertical="center"/>
    </xf>
    <xf numFmtId="0" fontId="11" fillId="0" borderId="0" xfId="8" applyFont="1" applyAlignment="1">
      <alignment horizontal="left" vertical="center" wrapText="1"/>
    </xf>
    <xf numFmtId="164" fontId="11" fillId="0" borderId="0" xfId="8" applyNumberFormat="1" applyFont="1" applyAlignment="1">
      <alignment horizontal="right" vertical="center"/>
    </xf>
    <xf numFmtId="164" fontId="45" fillId="0" borderId="0" xfId="8" applyNumberFormat="1" applyFont="1" applyAlignment="1">
      <alignment horizontal="left"/>
    </xf>
    <xf numFmtId="164" fontId="17" fillId="0" borderId="3" xfId="8" applyNumberFormat="1" applyFont="1" applyBorder="1" applyAlignment="1">
      <alignment horizontal="left" vertical="center"/>
    </xf>
    <xf numFmtId="164" fontId="17" fillId="0" borderId="3" xfId="8" applyNumberFormat="1" applyFont="1" applyBorder="1" applyAlignment="1">
      <alignment horizontal="right" vertical="center"/>
    </xf>
    <xf numFmtId="0" fontId="11" fillId="0" borderId="0" xfId="8" applyFont="1"/>
    <xf numFmtId="0" fontId="1" fillId="0" borderId="0" xfId="8" applyFont="1"/>
    <xf numFmtId="0" fontId="1" fillId="0" borderId="13" xfId="8" applyFont="1" applyBorder="1"/>
    <xf numFmtId="0" fontId="69" fillId="0" borderId="13" xfId="8" applyBorder="1"/>
    <xf numFmtId="0" fontId="69" fillId="0" borderId="0" xfId="8"/>
    <xf numFmtId="0" fontId="4" fillId="0" borderId="0" xfId="8" applyFont="1"/>
    <xf numFmtId="0" fontId="8" fillId="0" borderId="0" xfId="8" applyFont="1"/>
    <xf numFmtId="0" fontId="64" fillId="0" borderId="0" xfId="8" applyFont="1"/>
    <xf numFmtId="0" fontId="28" fillId="0" borderId="0" xfId="8" applyFont="1"/>
    <xf numFmtId="0" fontId="69" fillId="0" borderId="0" xfId="8" applyAlignment="1">
      <alignment horizontal="center"/>
    </xf>
    <xf numFmtId="0" fontId="33" fillId="0" borderId="0" xfId="8" applyFont="1" applyAlignment="1">
      <alignment horizontal="left" vertical="center"/>
    </xf>
    <xf numFmtId="0" fontId="38" fillId="0" borderId="0" xfId="8" applyFont="1" applyAlignment="1">
      <alignment horizontal="left"/>
    </xf>
    <xf numFmtId="164" fontId="38" fillId="0" borderId="0" xfId="8" applyNumberFormat="1" applyFont="1" applyAlignment="1">
      <alignment horizontal="left"/>
    </xf>
    <xf numFmtId="0" fontId="33" fillId="0" borderId="0" xfId="8" applyFont="1" applyAlignment="1">
      <alignment horizontal="left"/>
    </xf>
    <xf numFmtId="0" fontId="33" fillId="0" borderId="3" xfId="8" applyFont="1" applyBorder="1" applyAlignment="1">
      <alignment horizontal="right" vertical="center"/>
    </xf>
    <xf numFmtId="0" fontId="33" fillId="0" borderId="0" xfId="8" applyFont="1" applyAlignment="1">
      <alignment horizontal="left" vertical="center" wrapText="1"/>
    </xf>
    <xf numFmtId="164" fontId="33" fillId="0" borderId="0" xfId="8" applyNumberFormat="1" applyFont="1" applyAlignment="1">
      <alignment horizontal="right" vertical="center"/>
    </xf>
    <xf numFmtId="0" fontId="33" fillId="0" borderId="3" xfId="8" applyFont="1" applyBorder="1" applyAlignment="1">
      <alignment horizontal="left" vertical="center"/>
    </xf>
    <xf numFmtId="0" fontId="33" fillId="0" borderId="3" xfId="8" applyFont="1" applyBorder="1" applyAlignment="1">
      <alignment horizontal="left" vertical="center" wrapText="1"/>
    </xf>
    <xf numFmtId="164" fontId="33" fillId="0" borderId="3" xfId="8" applyNumberFormat="1" applyFont="1" applyBorder="1" applyAlignment="1">
      <alignment horizontal="right" vertical="center"/>
    </xf>
    <xf numFmtId="164" fontId="33" fillId="0" borderId="0" xfId="8" applyNumberFormat="1" applyFont="1" applyAlignment="1">
      <alignment horizontal="right"/>
    </xf>
    <xf numFmtId="0" fontId="33" fillId="0" borderId="6" xfId="8" applyFont="1" applyBorder="1" applyAlignment="1">
      <alignment horizontal="left" vertical="center"/>
    </xf>
    <xf numFmtId="164" fontId="33" fillId="0" borderId="6" xfId="8" applyNumberFormat="1" applyFont="1" applyBorder="1" applyAlignment="1">
      <alignment horizontal="right" vertical="center"/>
    </xf>
    <xf numFmtId="0" fontId="76" fillId="0" borderId="0" xfId="8" applyFont="1" applyAlignment="1">
      <alignment horizontal="left"/>
    </xf>
    <xf numFmtId="0" fontId="11" fillId="0" borderId="0" xfId="12" applyFont="1"/>
    <xf numFmtId="0" fontId="77" fillId="0" borderId="0" xfId="12"/>
    <xf numFmtId="0" fontId="4" fillId="0" borderId="0" xfId="12" applyFont="1"/>
    <xf numFmtId="0" fontId="8" fillId="0" borderId="0" xfId="1" applyFont="1" applyAlignment="1" applyProtection="1">
      <alignment vertical="center"/>
      <protection locked="0"/>
    </xf>
    <xf numFmtId="0" fontId="77" fillId="0" borderId="0" xfId="12" applyAlignment="1">
      <alignment vertical="center"/>
    </xf>
    <xf numFmtId="0" fontId="77" fillId="0" borderId="0" xfId="12" applyAlignment="1">
      <alignment horizontal="lef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1" fillId="0" borderId="0" xfId="12" applyFont="1" applyAlignment="1">
      <alignment horizontal="left" vertical="center"/>
    </xf>
    <xf numFmtId="0" fontId="11" fillId="0" borderId="2" xfId="12" applyFont="1" applyBorder="1" applyAlignment="1">
      <alignment horizontal="right" vertical="center"/>
    </xf>
    <xf numFmtId="1" fontId="11" fillId="0" borderId="0" xfId="12" applyNumberFormat="1" applyFont="1" applyAlignment="1">
      <alignment horizontal="left" vertical="center"/>
    </xf>
    <xf numFmtId="2" fontId="11" fillId="0" borderId="0" xfId="12" applyNumberFormat="1" applyFont="1" applyAlignment="1">
      <alignment vertical="center"/>
    </xf>
    <xf numFmtId="1" fontId="11" fillId="0" borderId="3" xfId="12" applyNumberFormat="1" applyFont="1" applyBorder="1" applyAlignment="1">
      <alignment horizontal="left" vertical="center"/>
    </xf>
    <xf numFmtId="2" fontId="11" fillId="0" borderId="3" xfId="12" applyNumberFormat="1" applyFont="1" applyBorder="1" applyAlignment="1">
      <alignment vertical="center"/>
    </xf>
    <xf numFmtId="49" fontId="45" fillId="0" borderId="0" xfId="12" applyNumberFormat="1" applyFont="1" applyAlignment="1">
      <alignment horizontal="left" vertical="center"/>
    </xf>
    <xf numFmtId="9" fontId="11" fillId="0" borderId="0" xfId="13" applyFont="1" applyFill="1" applyBorder="1" applyAlignment="1" applyProtection="1"/>
    <xf numFmtId="0" fontId="11" fillId="0" borderId="0" xfId="12" applyFont="1" applyAlignment="1">
      <alignment horizontal="right"/>
    </xf>
    <xf numFmtId="9" fontId="11" fillId="0" borderId="3" xfId="13" applyFont="1" applyFill="1" applyBorder="1" applyAlignment="1" applyProtection="1"/>
    <xf numFmtId="0" fontId="11" fillId="0" borderId="3" xfId="12" applyFont="1" applyBorder="1" applyAlignment="1">
      <alignment horizontal="right"/>
    </xf>
    <xf numFmtId="164" fontId="11" fillId="0" borderId="2" xfId="12" applyNumberFormat="1" applyFont="1" applyBorder="1" applyAlignment="1">
      <alignment horizontal="right" vertical="center"/>
    </xf>
    <xf numFmtId="2" fontId="11" fillId="0" borderId="0" xfId="12" applyNumberFormat="1" applyFont="1" applyAlignment="1">
      <alignment horizontal="right" vertical="center"/>
    </xf>
    <xf numFmtId="0" fontId="11" fillId="0" borderId="3" xfId="12" applyFont="1" applyBorder="1" applyAlignment="1">
      <alignment horizontal="left" vertical="center"/>
    </xf>
    <xf numFmtId="2" fontId="11" fillId="0" borderId="3" xfId="12" applyNumberFormat="1" applyFont="1" applyBorder="1" applyAlignment="1">
      <alignment horizontal="right" vertical="center"/>
    </xf>
    <xf numFmtId="0" fontId="45" fillId="0" borderId="0" xfId="12" applyFont="1"/>
    <xf numFmtId="0" fontId="21" fillId="0" borderId="0" xfId="12" applyFont="1"/>
    <xf numFmtId="0" fontId="7" fillId="0" borderId="0" xfId="1" applyFont="1" applyAlignment="1" applyProtection="1">
      <alignment horizontal="left"/>
      <protection locked="0"/>
    </xf>
    <xf numFmtId="0" fontId="11" fillId="0" borderId="2" xfId="12" applyFont="1" applyBorder="1" applyAlignment="1">
      <alignment horizontal="left" vertical="center" wrapText="1"/>
    </xf>
    <xf numFmtId="2" fontId="21" fillId="0" borderId="0" xfId="12" applyNumberFormat="1" applyFont="1"/>
    <xf numFmtId="49" fontId="68" fillId="0" borderId="0" xfId="12" applyNumberFormat="1" applyFont="1" applyAlignment="1">
      <alignment horizontal="left" vertical="center"/>
    </xf>
    <xf numFmtId="49" fontId="45" fillId="0" borderId="0" xfId="12" applyNumberFormat="1" applyFont="1" applyAlignment="1">
      <alignment horizontal="left"/>
    </xf>
    <xf numFmtId="0" fontId="4" fillId="0" borderId="0" xfId="0" applyFont="1"/>
    <xf numFmtId="164" fontId="33" fillId="0" borderId="0" xfId="0" applyNumberFormat="1" applyFont="1" applyAlignment="1">
      <alignment horizontal="right" vertical="center" wrapText="1"/>
    </xf>
    <xf numFmtId="164" fontId="0" fillId="0" borderId="0" xfId="0" applyNumberFormat="1"/>
    <xf numFmtId="164" fontId="33" fillId="0" borderId="0" xfId="0" applyNumberFormat="1" applyFont="1" applyAlignment="1">
      <alignment horizontal="right" vertical="center"/>
    </xf>
    <xf numFmtId="0" fontId="48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right" vertical="center"/>
    </xf>
    <xf numFmtId="164" fontId="48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164" fontId="48" fillId="0" borderId="0" xfId="0" applyNumberFormat="1" applyFont="1" applyAlignment="1">
      <alignment horizontal="right" vertical="center" wrapText="1"/>
    </xf>
    <xf numFmtId="164" fontId="33" fillId="0" borderId="3" xfId="0" applyNumberFormat="1" applyFont="1" applyBorder="1" applyAlignment="1">
      <alignment horizontal="right" vertical="center" wrapText="1"/>
    </xf>
    <xf numFmtId="0" fontId="76" fillId="0" borderId="0" xfId="0" applyFont="1"/>
    <xf numFmtId="0" fontId="68" fillId="0" borderId="0" xfId="0" applyFont="1"/>
    <xf numFmtId="0" fontId="9" fillId="0" borderId="2" xfId="0" applyFont="1" applyBorder="1" applyAlignment="1">
      <alignment wrapText="1"/>
    </xf>
    <xf numFmtId="0" fontId="7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3" xfId="0" applyFont="1" applyBorder="1"/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80" fillId="0" borderId="0" xfId="0" applyFont="1"/>
    <xf numFmtId="0" fontId="6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14" applyFont="1" applyBorder="1" applyAlignment="1">
      <alignment horizontal="left" vertical="center" wrapText="1"/>
    </xf>
    <xf numFmtId="164" fontId="11" fillId="0" borderId="2" xfId="14" applyNumberFormat="1" applyFont="1" applyBorder="1" applyAlignment="1">
      <alignment horizontal="right" vertical="center"/>
    </xf>
    <xf numFmtId="0" fontId="11" fillId="0" borderId="2" xfId="14" applyFont="1" applyBorder="1" applyAlignment="1">
      <alignment horizontal="right" vertical="center"/>
    </xf>
    <xf numFmtId="0" fontId="11" fillId="0" borderId="0" xfId="14" applyFont="1" applyAlignment="1">
      <alignment vertical="center" wrapText="1"/>
    </xf>
    <xf numFmtId="164" fontId="11" fillId="0" borderId="0" xfId="14" applyNumberFormat="1" applyFont="1" applyAlignment="1">
      <alignment horizontal="right" vertical="center"/>
    </xf>
    <xf numFmtId="0" fontId="11" fillId="0" borderId="0" xfId="14" quotePrefix="1" applyFont="1" applyAlignment="1">
      <alignment vertical="center" wrapText="1"/>
    </xf>
    <xf numFmtId="0" fontId="11" fillId="0" borderId="0" xfId="14" applyFont="1" applyAlignment="1">
      <alignment vertical="center"/>
    </xf>
    <xf numFmtId="0" fontId="17" fillId="0" borderId="3" xfId="14" applyFont="1" applyBorder="1" applyAlignment="1">
      <alignment vertical="center"/>
    </xf>
    <xf numFmtId="0" fontId="17" fillId="0" borderId="3" xfId="14" applyFont="1" applyBorder="1" applyAlignment="1">
      <alignment horizontal="right" vertical="center"/>
    </xf>
    <xf numFmtId="0" fontId="11" fillId="0" borderId="2" xfId="14" applyFont="1" applyBorder="1" applyAlignment="1">
      <alignment vertical="center"/>
    </xf>
    <xf numFmtId="0" fontId="11" fillId="0" borderId="2" xfId="14" applyFont="1" applyBorder="1" applyAlignment="1">
      <alignment horizontal="right" vertical="center" wrapText="1"/>
    </xf>
    <xf numFmtId="164" fontId="11" fillId="0" borderId="0" xfId="14" applyNumberFormat="1" applyFont="1" applyAlignment="1">
      <alignment vertical="center"/>
    </xf>
    <xf numFmtId="0" fontId="56" fillId="0" borderId="0" xfId="0" applyFont="1"/>
    <xf numFmtId="164" fontId="81" fillId="0" borderId="0" xfId="14" applyNumberFormat="1" applyFont="1" applyAlignment="1">
      <alignment vertical="center"/>
    </xf>
    <xf numFmtId="0" fontId="21" fillId="0" borderId="0" xfId="14" applyFont="1"/>
    <xf numFmtId="164" fontId="17" fillId="0" borderId="3" xfId="14" applyNumberFormat="1" applyFont="1" applyBorder="1" applyAlignment="1">
      <alignment vertical="center"/>
    </xf>
    <xf numFmtId="164" fontId="21" fillId="0" borderId="0" xfId="14" applyNumberFormat="1" applyFont="1"/>
    <xf numFmtId="0" fontId="21" fillId="0" borderId="0" xfId="14" applyFont="1" applyAlignment="1">
      <alignment wrapText="1"/>
    </xf>
    <xf numFmtId="0" fontId="0" fillId="0" borderId="0" xfId="0" quotePrefix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9" fillId="0" borderId="3" xfId="0" quotePrefix="1" applyNumberFormat="1" applyFont="1" applyBorder="1" applyAlignment="1">
      <alignment horizontal="right" vertical="center" wrapText="1"/>
    </xf>
    <xf numFmtId="17" fontId="9" fillId="0" borderId="3" xfId="0" quotePrefix="1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6" fillId="0" borderId="3" xfId="0" applyFont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right" vertical="center"/>
    </xf>
    <xf numFmtId="164" fontId="82" fillId="0" borderId="3" xfId="0" applyNumberFormat="1" applyFont="1" applyBorder="1" applyAlignment="1">
      <alignment horizontal="right" vertical="center"/>
    </xf>
    <xf numFmtId="0" fontId="83" fillId="0" borderId="0" xfId="0" applyFont="1"/>
    <xf numFmtId="0" fontId="8" fillId="0" borderId="0" xfId="0" applyFont="1" applyAlignment="1">
      <alignment horizontal="left"/>
    </xf>
    <xf numFmtId="0" fontId="43" fillId="0" borderId="0" xfId="0" applyFont="1"/>
    <xf numFmtId="0" fontId="84" fillId="0" borderId="0" xfId="0" applyFont="1"/>
    <xf numFmtId="0" fontId="17" fillId="0" borderId="0" xfId="0" applyFont="1" applyAlignment="1">
      <alignment vertical="top" wrapText="1"/>
    </xf>
    <xf numFmtId="1" fontId="11" fillId="0" borderId="2" xfId="0" applyNumberFormat="1" applyFont="1" applyBorder="1" applyAlignment="1">
      <alignment horizontal="left" vertical="center"/>
    </xf>
    <xf numFmtId="164" fontId="11" fillId="0" borderId="6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0" fontId="38" fillId="0" borderId="4" xfId="8" applyFont="1" applyBorder="1" applyAlignment="1">
      <alignment horizontal="left"/>
    </xf>
    <xf numFmtId="174" fontId="48" fillId="0" borderId="0" xfId="8" applyNumberFormat="1" applyFont="1" applyAlignment="1">
      <alignment horizontal="left"/>
    </xf>
    <xf numFmtId="0" fontId="48" fillId="0" borderId="0" xfId="8" applyFont="1" applyAlignment="1">
      <alignment horizontal="left" vertical="center"/>
    </xf>
    <xf numFmtId="0" fontId="48" fillId="0" borderId="0" xfId="8" applyFont="1" applyAlignment="1">
      <alignment vertical="center"/>
    </xf>
    <xf numFmtId="0" fontId="48" fillId="0" borderId="0" xfId="8" applyFont="1" applyAlignment="1">
      <alignment horizontal="right" vertical="center"/>
    </xf>
    <xf numFmtId="175" fontId="38" fillId="0" borderId="0" xfId="15" applyNumberFormat="1" applyFont="1" applyFill="1" applyAlignment="1">
      <alignment horizontal="left"/>
    </xf>
    <xf numFmtId="0" fontId="33" fillId="0" borderId="0" xfId="8" applyFont="1" applyAlignment="1">
      <alignment vertical="center"/>
    </xf>
    <xf numFmtId="0" fontId="33" fillId="0" borderId="0" xfId="8" applyFont="1" applyAlignment="1">
      <alignment horizontal="right" vertical="center"/>
    </xf>
    <xf numFmtId="1" fontId="38" fillId="0" borderId="0" xfId="8" applyNumberFormat="1" applyFont="1" applyAlignment="1">
      <alignment horizontal="left"/>
    </xf>
    <xf numFmtId="0" fontId="33" fillId="0" borderId="0" xfId="8" quotePrefix="1" applyFont="1" applyAlignment="1">
      <alignment horizontal="left" vertical="center" wrapText="1"/>
    </xf>
    <xf numFmtId="1" fontId="38" fillId="0" borderId="0" xfId="8" applyNumberFormat="1" applyFont="1" applyAlignment="1">
      <alignment horizontal="left" vertical="center"/>
    </xf>
    <xf numFmtId="0" fontId="38" fillId="0" borderId="0" xfId="8" applyFont="1" applyAlignment="1">
      <alignment horizontal="left" vertical="center"/>
    </xf>
    <xf numFmtId="0" fontId="33" fillId="0" borderId="3" xfId="8" quotePrefix="1" applyFont="1" applyBorder="1" applyAlignment="1">
      <alignment horizontal="left" vertical="center" wrapText="1"/>
    </xf>
    <xf numFmtId="0" fontId="33" fillId="0" borderId="3" xfId="8" applyFont="1" applyBorder="1" applyAlignment="1">
      <alignment vertical="center"/>
    </xf>
    <xf numFmtId="0" fontId="38" fillId="0" borderId="0" xfId="8" applyFont="1" applyAlignment="1">
      <alignment horizontal="left" wrapText="1"/>
    </xf>
    <xf numFmtId="0" fontId="85" fillId="0" borderId="0" xfId="0" applyFont="1" applyAlignment="1">
      <alignment horizontal="left" vertical="top"/>
    </xf>
    <xf numFmtId="176" fontId="86" fillId="0" borderId="0" xfId="0" applyNumberFormat="1" applyFont="1" applyAlignment="1">
      <alignment horizontal="right"/>
    </xf>
    <xf numFmtId="177" fontId="87" fillId="0" borderId="0" xfId="0" applyNumberFormat="1" applyFont="1" applyAlignment="1">
      <alignment horizontal="left"/>
    </xf>
    <xf numFmtId="175" fontId="87" fillId="0" borderId="0" xfId="15" applyNumberFormat="1" applyFont="1" applyFill="1" applyAlignment="1">
      <alignment horizontal="left"/>
    </xf>
    <xf numFmtId="0" fontId="10" fillId="0" borderId="0" xfId="8" applyFont="1"/>
    <xf numFmtId="0" fontId="88" fillId="0" borderId="0" xfId="8" applyFont="1" applyAlignment="1">
      <alignment horizontal="left"/>
    </xf>
    <xf numFmtId="0" fontId="53" fillId="0" borderId="0" xfId="8" applyFont="1"/>
    <xf numFmtId="0" fontId="7" fillId="0" borderId="0" xfId="8" applyFont="1"/>
    <xf numFmtId="0" fontId="11" fillId="0" borderId="0" xfId="8" applyFont="1" applyAlignment="1">
      <alignment vertical="center"/>
    </xf>
    <xf numFmtId="164" fontId="11" fillId="0" borderId="3" xfId="8" applyNumberFormat="1" applyFont="1" applyBorder="1" applyAlignment="1">
      <alignment horizontal="right" vertical="center"/>
    </xf>
    <xf numFmtId="0" fontId="9" fillId="0" borderId="0" xfId="8" applyFont="1" applyAlignment="1">
      <alignment horizontal="left" vertical="center"/>
    </xf>
    <xf numFmtId="0" fontId="9" fillId="0" borderId="0" xfId="8" applyFont="1"/>
    <xf numFmtId="0" fontId="11" fillId="0" borderId="0" xfId="8" applyFont="1" applyAlignment="1">
      <alignment horizontal="right" vertical="center" wrapText="1"/>
    </xf>
    <xf numFmtId="0" fontId="9" fillId="0" borderId="3" xfId="8" applyFont="1" applyBorder="1" applyAlignment="1">
      <alignment horizontal="left" vertical="center"/>
    </xf>
    <xf numFmtId="0" fontId="2" fillId="0" borderId="0" xfId="8" applyFont="1"/>
    <xf numFmtId="0" fontId="27" fillId="0" borderId="0" xfId="8" applyFont="1"/>
    <xf numFmtId="0" fontId="11" fillId="0" borderId="2" xfId="8" applyFont="1" applyBorder="1" applyAlignment="1">
      <alignment horizontal="right" vertic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right"/>
    </xf>
    <xf numFmtId="0" fontId="11" fillId="0" borderId="3" xfId="8" applyFont="1" applyBorder="1" applyAlignment="1">
      <alignment horizontal="left" vertical="center"/>
    </xf>
    <xf numFmtId="0" fontId="11" fillId="0" borderId="3" xfId="8" applyFont="1" applyBorder="1" applyAlignment="1">
      <alignment horizontal="right"/>
    </xf>
    <xf numFmtId="0" fontId="28" fillId="0" borderId="0" xfId="0" applyFont="1"/>
    <xf numFmtId="0" fontId="7" fillId="0" borderId="0" xfId="0" applyFont="1"/>
    <xf numFmtId="0" fontId="43" fillId="2" borderId="0" xfId="0" applyFont="1" applyFill="1"/>
    <xf numFmtId="0" fontId="68" fillId="2" borderId="0" xfId="0" applyFont="1" applyFill="1"/>
    <xf numFmtId="0" fontId="11" fillId="2" borderId="6" xfId="0" applyFont="1" applyFill="1" applyBorder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 wrapText="1"/>
    </xf>
    <xf numFmtId="0" fontId="11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wrapText="1"/>
    </xf>
    <xf numFmtId="167" fontId="11" fillId="2" borderId="0" xfId="0" applyNumberFormat="1" applyFont="1" applyFill="1" applyAlignment="1">
      <alignment horizontal="left" vertical="center"/>
    </xf>
    <xf numFmtId="167" fontId="11" fillId="2" borderId="3" xfId="0" applyNumberFormat="1" applyFont="1" applyFill="1" applyBorder="1" applyAlignment="1">
      <alignment horizontal="left" vertical="center"/>
    </xf>
    <xf numFmtId="167" fontId="11" fillId="2" borderId="3" xfId="0" applyNumberFormat="1" applyFont="1" applyFill="1" applyBorder="1" applyAlignment="1">
      <alignment horizontal="right" vertical="center"/>
    </xf>
    <xf numFmtId="164" fontId="56" fillId="0" borderId="0" xfId="0" applyNumberFormat="1" applyFont="1"/>
    <xf numFmtId="0" fontId="89" fillId="0" borderId="0" xfId="0" applyFont="1"/>
    <xf numFmtId="0" fontId="9" fillId="0" borderId="6" xfId="0" applyFont="1" applyBorder="1" applyAlignment="1">
      <alignment vertical="center"/>
    </xf>
    <xf numFmtId="0" fontId="9" fillId="0" borderId="2" xfId="0" applyFont="1" applyBorder="1"/>
    <xf numFmtId="178" fontId="9" fillId="0" borderId="0" xfId="0" applyNumberFormat="1" applyFont="1" applyAlignment="1">
      <alignment horizontal="right" vertical="center"/>
    </xf>
    <xf numFmtId="179" fontId="9" fillId="0" borderId="0" xfId="0" applyNumberFormat="1" applyFont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179" fontId="16" fillId="0" borderId="0" xfId="0" applyNumberFormat="1" applyFont="1" applyAlignment="1">
      <alignment horizontal="right" vertical="center"/>
    </xf>
    <xf numFmtId="178" fontId="16" fillId="0" borderId="3" xfId="0" applyNumberFormat="1" applyFont="1" applyBorder="1" applyAlignment="1">
      <alignment horizontal="right" vertical="center"/>
    </xf>
    <xf numFmtId="179" fontId="16" fillId="0" borderId="3" xfId="0" applyNumberFormat="1" applyFont="1" applyBorder="1" applyAlignment="1">
      <alignment horizontal="right" vertical="center"/>
    </xf>
    <xf numFmtId="0" fontId="6" fillId="0" borderId="0" xfId="1" applyFont="1" applyProtection="1">
      <protection locked="0"/>
    </xf>
    <xf numFmtId="164" fontId="11" fillId="0" borderId="0" xfId="0" quotePrefix="1" applyNumberFormat="1" applyFont="1" applyAlignment="1">
      <alignment horizontal="right" vertical="center"/>
    </xf>
    <xf numFmtId="0" fontId="11" fillId="0" borderId="6" xfId="12" applyFont="1" applyBorder="1" applyAlignment="1">
      <alignment horizontal="left" vertical="center"/>
    </xf>
    <xf numFmtId="0" fontId="11" fillId="0" borderId="3" xfId="12" applyFont="1" applyBorder="1" applyAlignment="1">
      <alignment horizontal="right" vertical="center"/>
    </xf>
    <xf numFmtId="0" fontId="11" fillId="0" borderId="3" xfId="2" applyFont="1" applyBorder="1" applyAlignment="1">
      <alignment horizontal="left" vertical="center"/>
    </xf>
    <xf numFmtId="0" fontId="33" fillId="0" borderId="2" xfId="8" applyFont="1" applyBorder="1" applyAlignment="1">
      <alignment horizontal="center" vertical="center"/>
    </xf>
    <xf numFmtId="0" fontId="33" fillId="0" borderId="6" xfId="8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81" fillId="0" borderId="0" xfId="2" applyFont="1" applyAlignment="1">
      <alignment horizontal="left" vertical="center"/>
    </xf>
    <xf numFmtId="0" fontId="11" fillId="0" borderId="2" xfId="2" applyFont="1" applyBorder="1" applyAlignment="1">
      <alignment horizontal="left"/>
    </xf>
    <xf numFmtId="0" fontId="11" fillId="0" borderId="0" xfId="2" applyFont="1" applyAlignment="1">
      <alignment horizontal="left" vertical="center" wrapText="1"/>
    </xf>
    <xf numFmtId="164" fontId="11" fillId="0" borderId="0" xfId="2" applyNumberFormat="1" applyFont="1" applyAlignment="1">
      <alignment vertical="center"/>
    </xf>
    <xf numFmtId="0" fontId="90" fillId="0" borderId="0" xfId="2" applyFont="1"/>
    <xf numFmtId="0" fontId="32" fillId="0" borderId="2" xfId="2" applyFont="1" applyBorder="1" applyAlignment="1">
      <alignment horizontal="right" vertical="center"/>
    </xf>
    <xf numFmtId="0" fontId="91" fillId="0" borderId="0" xfId="2" applyFont="1"/>
    <xf numFmtId="0" fontId="45" fillId="0" borderId="0" xfId="2" applyFont="1" applyAlignment="1">
      <alignment vertical="center"/>
    </xf>
    <xf numFmtId="49" fontId="92" fillId="0" borderId="2" xfId="0" applyNumberFormat="1" applyFont="1" applyBorder="1" applyAlignment="1">
      <alignment horizontal="right" vertical="center" wrapText="1"/>
    </xf>
    <xf numFmtId="164" fontId="92" fillId="0" borderId="0" xfId="0" applyNumberFormat="1" applyFont="1" applyAlignment="1">
      <alignment horizontal="right" vertical="center"/>
    </xf>
    <xf numFmtId="164" fontId="92" fillId="0" borderId="9" xfId="0" applyNumberFormat="1" applyFont="1" applyBorder="1" applyAlignment="1">
      <alignment horizontal="right" vertical="center"/>
    </xf>
    <xf numFmtId="0" fontId="93" fillId="0" borderId="0" xfId="0" applyFont="1" applyAlignment="1">
      <alignment horizontal="right" wrapText="1"/>
    </xf>
    <xf numFmtId="164" fontId="94" fillId="0" borderId="0" xfId="0" applyNumberFormat="1" applyFont="1"/>
    <xf numFmtId="0" fontId="94" fillId="0" borderId="0" xfId="0" applyFont="1"/>
    <xf numFmtId="0" fontId="33" fillId="0" borderId="2" xfId="8" applyFont="1" applyBorder="1" applyAlignment="1">
      <alignment vertical="center"/>
    </xf>
    <xf numFmtId="0" fontId="11" fillId="0" borderId="6" xfId="2" applyFont="1" applyBorder="1" applyAlignment="1">
      <alignment horizontal="left" vertical="center"/>
    </xf>
    <xf numFmtId="180" fontId="11" fillId="0" borderId="0" xfId="2" applyNumberFormat="1" applyFont="1" applyAlignment="1">
      <alignment horizontal="left" vertical="center" wrapText="1"/>
    </xf>
    <xf numFmtId="180" fontId="11" fillId="0" borderId="0" xfId="2" applyNumberFormat="1" applyFont="1" applyAlignment="1">
      <alignment vertical="center"/>
    </xf>
    <xf numFmtId="164" fontId="11" fillId="0" borderId="6" xfId="2" applyNumberFormat="1" applyFont="1" applyBorder="1" applyAlignment="1">
      <alignment vertical="center" shrinkToFit="1"/>
    </xf>
    <xf numFmtId="164" fontId="11" fillId="0" borderId="0" xfId="2" applyNumberFormat="1" applyFont="1" applyAlignment="1">
      <alignment vertical="center" shrinkToFit="1"/>
    </xf>
    <xf numFmtId="164" fontId="11" fillId="0" borderId="3" xfId="2" applyNumberFormat="1" applyFont="1" applyBorder="1" applyAlignment="1">
      <alignment vertical="center" shrinkToFit="1"/>
    </xf>
    <xf numFmtId="180" fontId="11" fillId="0" borderId="0" xfId="2" applyNumberFormat="1" applyFont="1" applyAlignment="1">
      <alignment horizontal="left" vertical="center"/>
    </xf>
    <xf numFmtId="180" fontId="11" fillId="0" borderId="0" xfId="2" applyNumberFormat="1" applyFont="1" applyAlignment="1">
      <alignment vertical="center" shrinkToFit="1"/>
    </xf>
    <xf numFmtId="1" fontId="11" fillId="0" borderId="0" xfId="0" applyNumberFormat="1" applyFont="1" applyAlignment="1">
      <alignment horizontal="left" vertical="center"/>
    </xf>
    <xf numFmtId="0" fontId="32" fillId="0" borderId="6" xfId="2" applyFont="1" applyBorder="1" applyAlignment="1">
      <alignment horizontal="right" vertical="center"/>
    </xf>
    <xf numFmtId="0" fontId="32" fillId="0" borderId="3" xfId="2" applyFont="1" applyBorder="1" applyAlignment="1">
      <alignment horizontal="right" vertical="center"/>
    </xf>
    <xf numFmtId="0" fontId="32" fillId="0" borderId="3" xfId="2" applyFont="1" applyBorder="1" applyAlignment="1">
      <alignment horizontal="left" vertical="center"/>
    </xf>
    <xf numFmtId="0" fontId="32" fillId="0" borderId="6" xfId="2" applyFont="1" applyBorder="1" applyAlignment="1">
      <alignment horizontal="left" vertical="center"/>
    </xf>
    <xf numFmtId="0" fontId="33" fillId="0" borderId="6" xfId="2" applyFont="1" applyBorder="1" applyAlignment="1">
      <alignment horizontal="left" vertical="center" wrapText="1"/>
    </xf>
    <xf numFmtId="0" fontId="32" fillId="0" borderId="3" xfId="2" applyFont="1" applyBorder="1" applyAlignment="1">
      <alignment horizontal="left" vertical="center" wrapText="1"/>
    </xf>
    <xf numFmtId="0" fontId="32" fillId="0" borderId="6" xfId="2" applyFont="1" applyBorder="1" applyAlignment="1">
      <alignment horizontal="left" vertical="center" wrapText="1"/>
    </xf>
    <xf numFmtId="0" fontId="32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6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6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48" fillId="0" borderId="0" xfId="0" applyFont="1" applyAlignment="1">
      <alignment horizontal="left" vertical="center"/>
    </xf>
    <xf numFmtId="0" fontId="48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33" fillId="0" borderId="6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11" fillId="0" borderId="6" xfId="2" applyFont="1" applyBorder="1" applyAlignment="1">
      <alignment horizontal="left" vertical="center"/>
    </xf>
    <xf numFmtId="0" fontId="11" fillId="0" borderId="6" xfId="2" applyFont="1" applyBorder="1" applyAlignment="1">
      <alignment horizontal="right" vertical="center"/>
    </xf>
    <xf numFmtId="0" fontId="11" fillId="0" borderId="3" xfId="2" applyFont="1" applyBorder="1" applyAlignment="1">
      <alignment horizontal="right" vertical="center"/>
    </xf>
    <xf numFmtId="0" fontId="32" fillId="0" borderId="2" xfId="2" applyFont="1" applyBorder="1" applyAlignment="1">
      <alignment horizontal="center" vertical="center" wrapText="1"/>
    </xf>
    <xf numFmtId="0" fontId="32" fillId="0" borderId="0" xfId="2" applyFont="1" applyAlignment="1">
      <alignment horizontal="center" vertical="center" wrapText="1"/>
    </xf>
    <xf numFmtId="0" fontId="32" fillId="0" borderId="3" xfId="2" applyFont="1" applyBorder="1" applyAlignment="1">
      <alignment horizontal="center" vertical="center" wrapText="1"/>
    </xf>
    <xf numFmtId="0" fontId="32" fillId="0" borderId="0" xfId="2" applyFont="1" applyAlignment="1">
      <alignment horizontal="left" vertical="center" wrapText="1"/>
    </xf>
    <xf numFmtId="0" fontId="9" fillId="0" borderId="3" xfId="3" applyFont="1" applyBorder="1" applyAlignment="1">
      <alignment horizontal="left" vertical="center"/>
    </xf>
    <xf numFmtId="0" fontId="9" fillId="0" borderId="2" xfId="3" applyFont="1" applyBorder="1" applyAlignment="1">
      <alignment horizontal="left" vertical="center"/>
    </xf>
    <xf numFmtId="0" fontId="9" fillId="0" borderId="0" xfId="3" quotePrefix="1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32" fillId="0" borderId="0" xfId="2" applyFont="1" applyAlignment="1">
      <alignment horizontal="left" vertical="center"/>
    </xf>
    <xf numFmtId="0" fontId="9" fillId="0" borderId="6" xfId="3" applyFont="1" applyBorder="1" applyAlignment="1">
      <alignment horizontal="left" vertical="center"/>
    </xf>
    <xf numFmtId="0" fontId="9" fillId="0" borderId="2" xfId="5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2" applyFont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4" fontId="11" fillId="0" borderId="6" xfId="0" applyNumberFormat="1" applyFont="1" applyBorder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167" fontId="11" fillId="2" borderId="2" xfId="0" applyNumberFormat="1" applyFont="1" applyFill="1" applyBorder="1" applyAlignment="1">
      <alignment horizontal="center" vertical="center"/>
    </xf>
    <xf numFmtId="167" fontId="11" fillId="0" borderId="2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0" fontId="11" fillId="0" borderId="6" xfId="7" applyFont="1" applyBorder="1" applyAlignment="1">
      <alignment horizontal="right" vertical="center" wrapText="1"/>
    </xf>
    <xf numFmtId="0" fontId="11" fillId="0" borderId="3" xfId="7" applyFont="1" applyBorder="1" applyAlignment="1">
      <alignment horizontal="right" vertical="center" wrapText="1"/>
    </xf>
    <xf numFmtId="0" fontId="11" fillId="0" borderId="6" xfId="7" applyFont="1" applyBorder="1" applyAlignment="1">
      <alignment horizontal="right" vertical="center"/>
    </xf>
    <xf numFmtId="0" fontId="11" fillId="0" borderId="3" xfId="7" applyFont="1" applyBorder="1" applyAlignment="1">
      <alignment horizontal="right" vertical="center"/>
    </xf>
    <xf numFmtId="0" fontId="11" fillId="0" borderId="0" xfId="7" applyFont="1" applyAlignment="1">
      <alignment horizontal="left" vertical="center" wrapText="1"/>
    </xf>
    <xf numFmtId="0" fontId="11" fillId="0" borderId="3" xfId="7" applyFont="1" applyBorder="1" applyAlignment="1">
      <alignment horizontal="left" vertical="center" wrapText="1"/>
    </xf>
    <xf numFmtId="0" fontId="11" fillId="0" borderId="6" xfId="7" applyFont="1" applyBorder="1" applyAlignment="1">
      <alignment horizontal="right"/>
    </xf>
    <xf numFmtId="0" fontId="11" fillId="0" borderId="3" xfId="7" applyFont="1" applyBorder="1" applyAlignment="1">
      <alignment horizontal="right"/>
    </xf>
    <xf numFmtId="0" fontId="11" fillId="0" borderId="6" xfId="7" applyFont="1" applyBorder="1" applyAlignment="1">
      <alignment horizontal="left" vertical="center" wrapText="1"/>
    </xf>
    <xf numFmtId="0" fontId="11" fillId="0" borderId="0" xfId="7" applyFont="1" applyAlignment="1">
      <alignment horizontal="left" wrapText="1"/>
    </xf>
    <xf numFmtId="0" fontId="11" fillId="0" borderId="0" xfId="7" applyFont="1" applyAlignment="1">
      <alignment horizontal="left"/>
    </xf>
    <xf numFmtId="0" fontId="11" fillId="2" borderId="6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3" xfId="10" applyFont="1" applyBorder="1" applyAlignment="1">
      <alignment horizontal="left" vertical="center"/>
    </xf>
    <xf numFmtId="0" fontId="9" fillId="0" borderId="3" xfId="9" applyFont="1" applyBorder="1" applyAlignment="1">
      <alignment horizontal="left" vertical="center"/>
    </xf>
    <xf numFmtId="0" fontId="9" fillId="0" borderId="2" xfId="9" applyFont="1" applyBorder="1" applyAlignment="1">
      <alignment horizontal="center" vertical="center"/>
    </xf>
    <xf numFmtId="0" fontId="9" fillId="0" borderId="3" xfId="9" applyFont="1" applyBorder="1" applyAlignment="1">
      <alignment horizontal="left"/>
    </xf>
    <xf numFmtId="0" fontId="33" fillId="0" borderId="6" xfId="8" applyFont="1" applyBorder="1" applyAlignment="1">
      <alignment horizontal="left" vertical="center" wrapText="1"/>
    </xf>
    <xf numFmtId="0" fontId="33" fillId="0" borderId="0" xfId="8" applyFont="1" applyAlignment="1">
      <alignment horizontal="left" vertical="center" wrapText="1"/>
    </xf>
    <xf numFmtId="0" fontId="33" fillId="0" borderId="3" xfId="8" applyFont="1" applyBorder="1" applyAlignment="1">
      <alignment horizontal="left" vertical="center" wrapText="1"/>
    </xf>
    <xf numFmtId="0" fontId="33" fillId="0" borderId="0" xfId="8" applyFont="1" applyAlignment="1">
      <alignment horizontal="left" vertical="center"/>
    </xf>
    <xf numFmtId="0" fontId="33" fillId="0" borderId="2" xfId="8" applyFont="1" applyBorder="1" applyAlignment="1">
      <alignment horizontal="center" vertical="center"/>
    </xf>
    <xf numFmtId="0" fontId="11" fillId="0" borderId="0" xfId="12" applyFont="1" applyAlignment="1">
      <alignment horizontal="left" vertical="center"/>
    </xf>
    <xf numFmtId="3" fontId="11" fillId="0" borderId="0" xfId="12" applyNumberFormat="1" applyFont="1" applyAlignment="1">
      <alignment horizontal="left" vertical="center"/>
    </xf>
    <xf numFmtId="0" fontId="11" fillId="0" borderId="6" xfId="12" applyFont="1" applyBorder="1" applyAlignment="1">
      <alignment horizontal="left" vertical="center" wrapText="1"/>
    </xf>
    <xf numFmtId="0" fontId="11" fillId="0" borderId="3" xfId="12" applyFont="1" applyBorder="1" applyAlignment="1">
      <alignment horizontal="left" vertical="center" wrapText="1"/>
    </xf>
    <xf numFmtId="3" fontId="11" fillId="0" borderId="6" xfId="12" applyNumberFormat="1" applyFont="1" applyBorder="1" applyAlignment="1">
      <alignment horizontal="right" vertical="center"/>
    </xf>
    <xf numFmtId="3" fontId="11" fillId="0" borderId="3" xfId="12" applyNumberFormat="1" applyFont="1" applyBorder="1" applyAlignment="1">
      <alignment horizontal="right" vertical="center"/>
    </xf>
    <xf numFmtId="0" fontId="11" fillId="0" borderId="2" xfId="12" applyFont="1" applyBorder="1" applyAlignment="1">
      <alignment horizontal="center" vertical="center"/>
    </xf>
    <xf numFmtId="0" fontId="11" fillId="0" borderId="3" xfId="12" applyFont="1" applyBorder="1" applyAlignment="1">
      <alignment horizontal="left" vertical="center"/>
    </xf>
    <xf numFmtId="0" fontId="33" fillId="0" borderId="6" xfId="0" applyFont="1" applyBorder="1" applyAlignment="1">
      <alignment horizontal="right" vertical="center" wrapText="1"/>
    </xf>
    <xf numFmtId="0" fontId="33" fillId="0" borderId="3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85" fillId="0" borderId="0" xfId="0" applyFont="1" applyAlignment="1">
      <alignment horizontal="left" vertical="top"/>
    </xf>
    <xf numFmtId="0" fontId="33" fillId="0" borderId="6" xfId="8" applyFont="1" applyBorder="1" applyAlignment="1">
      <alignment horizontal="right" vertical="center"/>
    </xf>
    <xf numFmtId="0" fontId="33" fillId="0" borderId="3" xfId="8" applyFont="1" applyBorder="1" applyAlignment="1">
      <alignment horizontal="right" vertical="center"/>
    </xf>
    <xf numFmtId="0" fontId="11" fillId="0" borderId="6" xfId="8" applyFont="1" applyBorder="1" applyAlignment="1">
      <alignment horizontal="left" vertical="center" wrapText="1"/>
    </xf>
    <xf numFmtId="0" fontId="11" fillId="0" borderId="3" xfId="8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</cellXfs>
  <cellStyles count="16">
    <cellStyle name="Migliaia" xfId="15" builtinId="3"/>
    <cellStyle name="Migliaia 2" xfId="11" xr:uid="{61242FDA-FA51-426F-B730-2FE3F5A5F401}"/>
    <cellStyle name="Normal 11" xfId="1" xr:uid="{00000000-0005-0000-0000-000000000000}"/>
    <cellStyle name="Normale" xfId="0" builtinId="0"/>
    <cellStyle name="Normale 2" xfId="2" xr:uid="{A0CE3CCE-5DB5-486C-9144-527490E33112}"/>
    <cellStyle name="Normale 2 2" xfId="3" xr:uid="{1E707088-6EB8-4FE9-AD24-7FD175A44F91}"/>
    <cellStyle name="Normale 2 3" xfId="8" xr:uid="{68541731-D9BD-4C57-B20B-C55EDF12E0B6}"/>
    <cellStyle name="Normale 2 4" xfId="14" xr:uid="{8F762DB8-99D5-4C06-91A5-CB28E4A6F2A2}"/>
    <cellStyle name="Normale 2_4.9" xfId="5" xr:uid="{D21DCDAA-EB4A-47B3-86F4-BF5FA5383B7E}"/>
    <cellStyle name="Normale 3" xfId="7" xr:uid="{7C261726-6BDD-47AF-8480-DC6940B806BB}"/>
    <cellStyle name="Normale 4" xfId="9" xr:uid="{6796E402-101A-46C5-9299-93FE6DFA3251}"/>
    <cellStyle name="Normale 4 2" xfId="10" xr:uid="{0002E8EF-0B4C-4D90-8733-222BC54A9E2B}"/>
    <cellStyle name="Normale 5" xfId="12" xr:uid="{A72D3854-02C7-4EE2-85F1-7386FA80858B}"/>
    <cellStyle name="Percentuale" xfId="6" builtinId="5"/>
    <cellStyle name="Percentuale 2" xfId="4" xr:uid="{782978C8-D291-4819-A454-75C7E01D9A15}"/>
    <cellStyle name="Percentuale 3" xfId="13" xr:uid="{4E29A1A8-FBDA-4D39-B210-1C4CBD5B878C}"/>
  </cellStyles>
  <dxfs count="0"/>
  <tableStyles count="0" defaultTableStyle="TableStyleMedium2" defaultPivotStyle="PivotStyleLight16"/>
  <colors>
    <mruColors>
      <color rgb="FF898989"/>
      <color rgb="FFEAEAEA"/>
      <color rgb="FF0059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1.xml"/><Relationship Id="rId1" Type="http://schemas.microsoft.com/office/2011/relationships/chartStyle" Target="style21.xml"/><Relationship Id="rId4" Type="http://schemas.openxmlformats.org/officeDocument/2006/relationships/chartUserShapes" Target="../drawings/drawing17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3.xml"/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8.xml"/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796255889700533E-2"/>
          <c:y val="0.1293006127158681"/>
          <c:w val="0.8582647650971339"/>
          <c:h val="0.76126478889731974"/>
        </c:manualLayout>
      </c:layout>
      <c:lineChart>
        <c:grouping val="standard"/>
        <c:varyColors val="0"/>
        <c:ser>
          <c:idx val="0"/>
          <c:order val="0"/>
          <c:tx>
            <c:strRef>
              <c:f>'Figura 4.1'!$B$9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4.1'!$A$10:$A$64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'Figura 4.1'!$B$10:$B$64</c:f>
              <c:numCache>
                <c:formatCode>0.0</c:formatCode>
                <c:ptCount val="55"/>
                <c:pt idx="0">
                  <c:v>100</c:v>
                </c:pt>
                <c:pt idx="1">
                  <c:v>101.61449346807984</c:v>
                </c:pt>
                <c:pt idx="2">
                  <c:v>105.10229233423713</c:v>
                </c:pt>
                <c:pt idx="3">
                  <c:v>112.16416070988413</c:v>
                </c:pt>
                <c:pt idx="4">
                  <c:v>117.82105003697312</c:v>
                </c:pt>
                <c:pt idx="5">
                  <c:v>114.98644318461916</c:v>
                </c:pt>
                <c:pt idx="6">
                  <c:v>122.6275573083559</c:v>
                </c:pt>
                <c:pt idx="7">
                  <c:v>125.3142716292827</c:v>
                </c:pt>
                <c:pt idx="8">
                  <c:v>128.94996302686712</c:v>
                </c:pt>
                <c:pt idx="9">
                  <c:v>136.11042642346561</c:v>
                </c:pt>
                <c:pt idx="10">
                  <c:v>140.33768794675868</c:v>
                </c:pt>
                <c:pt idx="11">
                  <c:v>141.11412373675128</c:v>
                </c:pt>
                <c:pt idx="12">
                  <c:v>141.33596253389203</c:v>
                </c:pt>
                <c:pt idx="13">
                  <c:v>142.64234656149864</c:v>
                </c:pt>
                <c:pt idx="14">
                  <c:v>146.94355435050528</c:v>
                </c:pt>
                <c:pt idx="15">
                  <c:v>150.78876016761151</c:v>
                </c:pt>
                <c:pt idx="16">
                  <c:v>154.88045353709637</c:v>
                </c:pt>
                <c:pt idx="17">
                  <c:v>159.62533892038451</c:v>
                </c:pt>
                <c:pt idx="18">
                  <c:v>166.05866403746609</c:v>
                </c:pt>
                <c:pt idx="19">
                  <c:v>171.45674143455753</c:v>
                </c:pt>
                <c:pt idx="20">
                  <c:v>174.85826965738227</c:v>
                </c:pt>
                <c:pt idx="21">
                  <c:v>177.37244269164404</c:v>
                </c:pt>
                <c:pt idx="22">
                  <c:v>178.6541779640128</c:v>
                </c:pt>
                <c:pt idx="23">
                  <c:v>177.16292827212223</c:v>
                </c:pt>
                <c:pt idx="24">
                  <c:v>180.83559280256344</c:v>
                </c:pt>
                <c:pt idx="25">
                  <c:v>185.69055952674387</c:v>
                </c:pt>
                <c:pt idx="26">
                  <c:v>188.18917919645057</c:v>
                </c:pt>
                <c:pt idx="27">
                  <c:v>191.81317475967461</c:v>
                </c:pt>
                <c:pt idx="28">
                  <c:v>195.27420507764356</c:v>
                </c:pt>
                <c:pt idx="29">
                  <c:v>198.55088735518854</c:v>
                </c:pt>
                <c:pt idx="30">
                  <c:v>206.25883657875278</c:v>
                </c:pt>
                <c:pt idx="31">
                  <c:v>210.39727631254621</c:v>
                </c:pt>
                <c:pt idx="32">
                  <c:v>210.96520828198175</c:v>
                </c:pt>
                <c:pt idx="33">
                  <c:v>211.10560759181655</c:v>
                </c:pt>
                <c:pt idx="34">
                  <c:v>214.21735272368747</c:v>
                </c:pt>
                <c:pt idx="35">
                  <c:v>215.85056692137044</c:v>
                </c:pt>
                <c:pt idx="36">
                  <c:v>219.73475474488535</c:v>
                </c:pt>
                <c:pt idx="37">
                  <c:v>222.9479171801824</c:v>
                </c:pt>
                <c:pt idx="38">
                  <c:v>220.66684742420506</c:v>
                </c:pt>
                <c:pt idx="39">
                  <c:v>208.96013063840275</c:v>
                </c:pt>
                <c:pt idx="40">
                  <c:v>212.15536110426422</c:v>
                </c:pt>
                <c:pt idx="41">
                  <c:v>213.63082326842493</c:v>
                </c:pt>
                <c:pt idx="42">
                  <c:v>206.95435050529949</c:v>
                </c:pt>
                <c:pt idx="43">
                  <c:v>203.19186591077153</c:v>
                </c:pt>
                <c:pt idx="44">
                  <c:v>203.18904362829673</c:v>
                </c:pt>
                <c:pt idx="45">
                  <c:v>204.98862459945769</c:v>
                </c:pt>
                <c:pt idx="46">
                  <c:v>207.52273847670693</c:v>
                </c:pt>
                <c:pt idx="47">
                  <c:v>210.85077643578995</c:v>
                </c:pt>
                <c:pt idx="48">
                  <c:v>212.59377618930242</c:v>
                </c:pt>
                <c:pt idx="49">
                  <c:v>213.5061375400542</c:v>
                </c:pt>
                <c:pt idx="50">
                  <c:v>194.57194971653931</c:v>
                </c:pt>
                <c:pt idx="51">
                  <c:v>211.94928518609805</c:v>
                </c:pt>
                <c:pt idx="52">
                  <c:v>222.16773477939364</c:v>
                </c:pt>
                <c:pt idx="53">
                  <c:v>223.75706186837564</c:v>
                </c:pt>
                <c:pt idx="54">
                  <c:v>225.38106975597731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1E-49BC-A34D-2C1AFE7E4DC3}"/>
            </c:ext>
          </c:extLst>
        </c:ser>
        <c:ser>
          <c:idx val="1"/>
          <c:order val="1"/>
          <c:tx>
            <c:strRef>
              <c:f>'Figura 4.1'!$C$9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4.1'!$A$10:$A$64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'Figura 4.1'!$C$10:$C$64</c:f>
              <c:numCache>
                <c:formatCode>0.0</c:formatCode>
                <c:ptCount val="55"/>
                <c:pt idx="0">
                  <c:v>100</c:v>
                </c:pt>
                <c:pt idx="1">
                  <c:v>105.29727034775023</c:v>
                </c:pt>
                <c:pt idx="2">
                  <c:v>110.04611741243922</c:v>
                </c:pt>
                <c:pt idx="3">
                  <c:v>116.86401595413184</c:v>
                </c:pt>
                <c:pt idx="4">
                  <c:v>122.02418048111676</c:v>
                </c:pt>
                <c:pt idx="5">
                  <c:v>120.87747725289792</c:v>
                </c:pt>
                <c:pt idx="6">
                  <c:v>126.11242677302752</c:v>
                </c:pt>
                <c:pt idx="7">
                  <c:v>130.59952636171005</c:v>
                </c:pt>
                <c:pt idx="8">
                  <c:v>135.75969088869496</c:v>
                </c:pt>
                <c:pt idx="9">
                  <c:v>140.77028542939047</c:v>
                </c:pt>
                <c:pt idx="10">
                  <c:v>143.13847687897294</c:v>
                </c:pt>
                <c:pt idx="11">
                  <c:v>144.83360339025299</c:v>
                </c:pt>
                <c:pt idx="12">
                  <c:v>148.37342639910256</c:v>
                </c:pt>
                <c:pt idx="13">
                  <c:v>150.24305122772029</c:v>
                </c:pt>
                <c:pt idx="14">
                  <c:v>152.66109933939919</c:v>
                </c:pt>
                <c:pt idx="15">
                  <c:v>155.05421912002987</c:v>
                </c:pt>
                <c:pt idx="16">
                  <c:v>158.76854044621709</c:v>
                </c:pt>
                <c:pt idx="17">
                  <c:v>162.8193942415555</c:v>
                </c:pt>
                <c:pt idx="18">
                  <c:v>170.6593543562258</c:v>
                </c:pt>
                <c:pt idx="19">
                  <c:v>178.17524616726905</c:v>
                </c:pt>
                <c:pt idx="20">
                  <c:v>183.2107690390128</c:v>
                </c:pt>
                <c:pt idx="21">
                  <c:v>185.4792471644023</c:v>
                </c:pt>
                <c:pt idx="22">
                  <c:v>188.29614857285301</c:v>
                </c:pt>
                <c:pt idx="23">
                  <c:v>187.61061946902652</c:v>
                </c:pt>
                <c:pt idx="24">
                  <c:v>192.08525489218491</c:v>
                </c:pt>
                <c:pt idx="25">
                  <c:v>196.51478250031158</c:v>
                </c:pt>
                <c:pt idx="26">
                  <c:v>199.26025177614352</c:v>
                </c:pt>
                <c:pt idx="27">
                  <c:v>204.29568739872857</c:v>
                </c:pt>
                <c:pt idx="28">
                  <c:v>211.34918359715815</c:v>
                </c:pt>
                <c:pt idx="29">
                  <c:v>218.53360339025295</c:v>
                </c:pt>
                <c:pt idx="30">
                  <c:v>227.58307366321819</c:v>
                </c:pt>
                <c:pt idx="31">
                  <c:v>231.90593294278946</c:v>
                </c:pt>
                <c:pt idx="32">
                  <c:v>234.38211392247283</c:v>
                </c:pt>
                <c:pt idx="33">
                  <c:v>236.65052972703472</c:v>
                </c:pt>
                <c:pt idx="34">
                  <c:v>243.43826498815898</c:v>
                </c:pt>
                <c:pt idx="35">
                  <c:v>248.03574722672312</c:v>
                </c:pt>
                <c:pt idx="36">
                  <c:v>254.76760563380276</c:v>
                </c:pt>
                <c:pt idx="37">
                  <c:v>261.21444596784238</c:v>
                </c:pt>
                <c:pt idx="38">
                  <c:v>262.207515891811</c:v>
                </c:pt>
                <c:pt idx="39">
                  <c:v>254.80132120154551</c:v>
                </c:pt>
                <c:pt idx="40">
                  <c:v>259.89818023183346</c:v>
                </c:pt>
                <c:pt idx="41">
                  <c:v>266.23339149943905</c:v>
                </c:pt>
                <c:pt idx="42">
                  <c:v>266.72282188707464</c:v>
                </c:pt>
                <c:pt idx="43">
                  <c:v>268.80795213760433</c:v>
                </c:pt>
                <c:pt idx="44">
                  <c:v>271.49020316589798</c:v>
                </c:pt>
                <c:pt idx="45">
                  <c:v>274.38633927458551</c:v>
                </c:pt>
                <c:pt idx="46">
                  <c:v>276.74614234077023</c:v>
                </c:pt>
                <c:pt idx="47">
                  <c:v>282.51247662968962</c:v>
                </c:pt>
                <c:pt idx="48">
                  <c:v>287.16237068428268</c:v>
                </c:pt>
                <c:pt idx="49">
                  <c:v>292.98443225726032</c:v>
                </c:pt>
                <c:pt idx="50">
                  <c:v>271.18449457808794</c:v>
                </c:pt>
                <c:pt idx="51">
                  <c:v>289.84833603390251</c:v>
                </c:pt>
                <c:pt idx="52">
                  <c:v>297.29986289417911</c:v>
                </c:pt>
                <c:pt idx="53">
                  <c:v>300.08404586812907</c:v>
                </c:pt>
                <c:pt idx="54">
                  <c:v>303.58343512401837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1E-49BC-A34D-2C1AFE7E4DC3}"/>
            </c:ext>
          </c:extLst>
        </c:ser>
        <c:ser>
          <c:idx val="2"/>
          <c:order val="2"/>
          <c:tx>
            <c:strRef>
              <c:f>'Figura 4.1'!$D$9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4.1'!$A$10:$A$64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'Figura 4.1'!$D$10:$D$64</c:f>
              <c:numCache>
                <c:formatCode>0.0</c:formatCode>
                <c:ptCount val="55"/>
                <c:pt idx="0">
                  <c:v>100</c:v>
                </c:pt>
                <c:pt idx="1">
                  <c:v>103.1326799107285</c:v>
                </c:pt>
                <c:pt idx="2">
                  <c:v>107.56774242104075</c:v>
                </c:pt>
                <c:pt idx="3">
                  <c:v>112.70678770230099</c:v>
                </c:pt>
                <c:pt idx="4">
                  <c:v>113.70993420424185</c:v>
                </c:pt>
                <c:pt idx="5">
                  <c:v>112.72437279824467</c:v>
                </c:pt>
                <c:pt idx="6">
                  <c:v>118.30340731134739</c:v>
                </c:pt>
                <c:pt idx="7">
                  <c:v>122.26331039792973</c:v>
                </c:pt>
                <c:pt idx="8">
                  <c:v>125.94156248281291</c:v>
                </c:pt>
                <c:pt idx="9">
                  <c:v>131.16860561044163</c:v>
                </c:pt>
                <c:pt idx="10">
                  <c:v>133.01656038418005</c:v>
                </c:pt>
                <c:pt idx="11">
                  <c:v>133.72054315512804</c:v>
                </c:pt>
                <c:pt idx="12">
                  <c:v>133.19255607691707</c:v>
                </c:pt>
                <c:pt idx="13">
                  <c:v>135.28684692716729</c:v>
                </c:pt>
                <c:pt idx="14">
                  <c:v>139.10592451290006</c:v>
                </c:pt>
                <c:pt idx="15">
                  <c:v>142.34425973259076</c:v>
                </c:pt>
                <c:pt idx="16">
                  <c:v>145.60010768157517</c:v>
                </c:pt>
                <c:pt idx="17">
                  <c:v>147.64164324399428</c:v>
                </c:pt>
                <c:pt idx="18">
                  <c:v>153.11509481478481</c:v>
                </c:pt>
                <c:pt idx="19">
                  <c:v>159.08129090524889</c:v>
                </c:pt>
                <c:pt idx="20">
                  <c:v>167.44101394360612</c:v>
                </c:pt>
                <c:pt idx="21">
                  <c:v>175.994390137294</c:v>
                </c:pt>
                <c:pt idx="22">
                  <c:v>179.54022305897902</c:v>
                </c:pt>
                <c:pt idx="23">
                  <c:v>177.79482414852654</c:v>
                </c:pt>
                <c:pt idx="24">
                  <c:v>182.40991045679507</c:v>
                </c:pt>
                <c:pt idx="25">
                  <c:v>185.15684599339991</c:v>
                </c:pt>
                <c:pt idx="26">
                  <c:v>187.0790648205014</c:v>
                </c:pt>
                <c:pt idx="27">
                  <c:v>190.54903578683977</c:v>
                </c:pt>
                <c:pt idx="28">
                  <c:v>194.54325539889425</c:v>
                </c:pt>
                <c:pt idx="29">
                  <c:v>198.68724910664298</c:v>
                </c:pt>
                <c:pt idx="30">
                  <c:v>204.40397302722548</c:v>
                </c:pt>
                <c:pt idx="31">
                  <c:v>207.74912438499476</c:v>
                </c:pt>
                <c:pt idx="32">
                  <c:v>207.27481616215789</c:v>
                </c:pt>
                <c:pt idx="33">
                  <c:v>206.17640203431824</c:v>
                </c:pt>
                <c:pt idx="34">
                  <c:v>208.57292908425657</c:v>
                </c:pt>
                <c:pt idx="35">
                  <c:v>210.42026086351098</c:v>
                </c:pt>
                <c:pt idx="36">
                  <c:v>218.53350397187455</c:v>
                </c:pt>
                <c:pt idx="37">
                  <c:v>224.84936358602022</c:v>
                </c:pt>
                <c:pt idx="38">
                  <c:v>226.89639415953357</c:v>
                </c:pt>
                <c:pt idx="39">
                  <c:v>214.31461535412146</c:v>
                </c:pt>
                <c:pt idx="40">
                  <c:v>223.20174632533937</c:v>
                </c:pt>
                <c:pt idx="41">
                  <c:v>231.58959886228078</c:v>
                </c:pt>
                <c:pt idx="42">
                  <c:v>232.68800512796321</c:v>
                </c:pt>
                <c:pt idx="43">
                  <c:v>233.58670473722941</c:v>
                </c:pt>
                <c:pt idx="44">
                  <c:v>238.6543682656839</c:v>
                </c:pt>
                <c:pt idx="45">
                  <c:v>242.59865531701644</c:v>
                </c:pt>
                <c:pt idx="46">
                  <c:v>248.16558941759018</c:v>
                </c:pt>
                <c:pt idx="47">
                  <c:v>254.90583255600794</c:v>
                </c:pt>
                <c:pt idx="48">
                  <c:v>257.75171334165805</c:v>
                </c:pt>
                <c:pt idx="49">
                  <c:v>260.29802234944788</c:v>
                </c:pt>
                <c:pt idx="50">
                  <c:v>249.63846237113719</c:v>
                </c:pt>
                <c:pt idx="51">
                  <c:v>258.80018704661842</c:v>
                </c:pt>
                <c:pt idx="52">
                  <c:v>262.34506078511845</c:v>
                </c:pt>
                <c:pt idx="53">
                  <c:v>261.6460678322685</c:v>
                </c:pt>
                <c:pt idx="54">
                  <c:v>261.02196978942288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1E-49BC-A34D-2C1AFE7E4DC3}"/>
            </c:ext>
          </c:extLst>
        </c:ser>
        <c:ser>
          <c:idx val="3"/>
          <c:order val="3"/>
          <c:tx>
            <c:strRef>
              <c:f>'Figura 4.1'!$E$9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4.1'!$A$10:$A$64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'Figura 4.1'!$E$10:$E$64</c:f>
              <c:numCache>
                <c:formatCode>0.0</c:formatCode>
                <c:ptCount val="55"/>
                <c:pt idx="0">
                  <c:v>100</c:v>
                </c:pt>
                <c:pt idx="1">
                  <c:v>104.64135021097047</c:v>
                </c:pt>
                <c:pt idx="2">
                  <c:v>113.16455696202532</c:v>
                </c:pt>
                <c:pt idx="3">
                  <c:v>121.96905766526021</c:v>
                </c:pt>
                <c:pt idx="4">
                  <c:v>128.83263009845288</c:v>
                </c:pt>
                <c:pt idx="5">
                  <c:v>129.53586497890294</c:v>
                </c:pt>
                <c:pt idx="6">
                  <c:v>133.81153305203938</c:v>
                </c:pt>
                <c:pt idx="7">
                  <c:v>137.60900140646976</c:v>
                </c:pt>
                <c:pt idx="8">
                  <c:v>139.63431786216597</c:v>
                </c:pt>
                <c:pt idx="9">
                  <c:v>139.69057665260198</c:v>
                </c:pt>
                <c:pt idx="10">
                  <c:v>141.49085794655414</c:v>
                </c:pt>
                <c:pt idx="11">
                  <c:v>141.32208157524616</c:v>
                </c:pt>
                <c:pt idx="12">
                  <c:v>143.06610407876232</c:v>
                </c:pt>
                <c:pt idx="13">
                  <c:v>145.59774964838257</c:v>
                </c:pt>
                <c:pt idx="14">
                  <c:v>148.21378340365681</c:v>
                </c:pt>
                <c:pt idx="15">
                  <c:v>151.64556962025318</c:v>
                </c:pt>
                <c:pt idx="16">
                  <c:v>156.56821378340368</c:v>
                </c:pt>
                <c:pt idx="17">
                  <c:v>165.26019690576652</c:v>
                </c:pt>
                <c:pt idx="18">
                  <c:v>173.67088607594937</c:v>
                </c:pt>
                <c:pt idx="19">
                  <c:v>182.05344585091422</c:v>
                </c:pt>
                <c:pt idx="20">
                  <c:v>188.94514767932492</c:v>
                </c:pt>
                <c:pt idx="21">
                  <c:v>193.7552742616034</c:v>
                </c:pt>
                <c:pt idx="22">
                  <c:v>195.55555555555557</c:v>
                </c:pt>
                <c:pt idx="23">
                  <c:v>193.53023909985936</c:v>
                </c:pt>
                <c:pt idx="24">
                  <c:v>198.14345991561183</c:v>
                </c:pt>
                <c:pt idx="25">
                  <c:v>203.61870604781998</c:v>
                </c:pt>
                <c:pt idx="26">
                  <c:v>208.92787623066104</c:v>
                </c:pt>
                <c:pt idx="27">
                  <c:v>216.4227566807314</c:v>
                </c:pt>
                <c:pt idx="28">
                  <c:v>225.73322081575245</c:v>
                </c:pt>
                <c:pt idx="29">
                  <c:v>235.68548523206752</c:v>
                </c:pt>
                <c:pt idx="30">
                  <c:v>247.94264416315048</c:v>
                </c:pt>
                <c:pt idx="31">
                  <c:v>257.65974683544306</c:v>
                </c:pt>
                <c:pt idx="32">
                  <c:v>264.75943741209568</c:v>
                </c:pt>
                <c:pt idx="33">
                  <c:v>272.54149085794654</c:v>
                </c:pt>
                <c:pt idx="34">
                  <c:v>281.02987341772149</c:v>
                </c:pt>
                <c:pt idx="35">
                  <c:v>291.00987341772151</c:v>
                </c:pt>
                <c:pt idx="36">
                  <c:v>302.77668073136425</c:v>
                </c:pt>
                <c:pt idx="37">
                  <c:v>313.47527426160337</c:v>
                </c:pt>
                <c:pt idx="38">
                  <c:v>315.88016877637131</c:v>
                </c:pt>
                <c:pt idx="39">
                  <c:v>303.97738396624476</c:v>
                </c:pt>
                <c:pt idx="40">
                  <c:v>304.26348804500702</c:v>
                </c:pt>
                <c:pt idx="41">
                  <c:v>302.31645569620247</c:v>
                </c:pt>
                <c:pt idx="42">
                  <c:v>293.65473980309423</c:v>
                </c:pt>
                <c:pt idx="43">
                  <c:v>289.4633192686357</c:v>
                </c:pt>
                <c:pt idx="44">
                  <c:v>293.86458509142051</c:v>
                </c:pt>
                <c:pt idx="45">
                  <c:v>305.79803094233478</c:v>
                </c:pt>
                <c:pt idx="46">
                  <c:v>314.71251758087203</c:v>
                </c:pt>
                <c:pt idx="47">
                  <c:v>323.82672292545709</c:v>
                </c:pt>
                <c:pt idx="48">
                  <c:v>331.58371308016882</c:v>
                </c:pt>
                <c:pt idx="49">
                  <c:v>338.0866666666667</c:v>
                </c:pt>
                <c:pt idx="50">
                  <c:v>301.09974683544311</c:v>
                </c:pt>
                <c:pt idx="51">
                  <c:v>321.22267229254572</c:v>
                </c:pt>
                <c:pt idx="52">
                  <c:v>341.07201125175806</c:v>
                </c:pt>
                <c:pt idx="53">
                  <c:v>350.1979465541491</c:v>
                </c:pt>
                <c:pt idx="54">
                  <c:v>361.56691983122363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1E-49BC-A34D-2C1AFE7E4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9748544"/>
        <c:axId val="1394876976"/>
      </c:lineChart>
      <c:catAx>
        <c:axId val="139974854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39487697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394876976"/>
        <c:scaling>
          <c:orientation val="minMax"/>
          <c:max val="360"/>
          <c:min val="1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399748544"/>
        <c:crosses val="autoZero"/>
        <c:crossBetween val="midCat"/>
        <c:majorUnit val="50"/>
        <c:minorUnit val="5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85364165163103"/>
          <c:y val="0"/>
          <c:w val="0.7538680549457869"/>
          <c:h val="0.5559922848989674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'Figura 4.5'!$AF$32:$AF$33</c:f>
              <c:strCache>
                <c:ptCount val="2"/>
                <c:pt idx="1">
                  <c:v>Var. 2024/2001 (scala destra)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'Figura 4.5'!$AC$34:$AC$37</c:f>
              <c:numCache>
                <c:formatCode>General</c:formatCode>
                <c:ptCount val="4"/>
              </c:numCache>
            </c:numRef>
          </c:cat>
          <c:val>
            <c:numRef>
              <c:f>'Figura 4.5'!$AF$34:$AF$37</c:f>
              <c:numCache>
                <c:formatCode>0.0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BA7-47BE-810D-498C265D2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41816399"/>
        <c:axId val="41813071"/>
      </c:barChart>
      <c:lineChart>
        <c:grouping val="standard"/>
        <c:varyColors val="0"/>
        <c:ser>
          <c:idx val="0"/>
          <c:order val="0"/>
          <c:tx>
            <c:strRef>
              <c:f>'Figura 4.5'!$AD$32:$AD$33</c:f>
              <c:strCache>
                <c:ptCount val="2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numRef>
              <c:f>'Figura 4.5'!$AC$34:$AC$37</c:f>
              <c:numCache>
                <c:formatCode>General</c:formatCode>
                <c:ptCount val="4"/>
              </c:numCache>
            </c:numRef>
          </c:cat>
          <c:val>
            <c:numRef>
              <c:f>'Figura 4.5'!$AD$34:$AD$37</c:f>
              <c:numCache>
                <c:formatCode>0.0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A7-47BE-810D-498C265D20D2}"/>
            </c:ext>
          </c:extLst>
        </c:ser>
        <c:ser>
          <c:idx val="1"/>
          <c:order val="1"/>
          <c:tx>
            <c:strRef>
              <c:f>'Figura 4.5'!$AE$32:$AE$33</c:f>
              <c:strCache>
                <c:ptCount val="2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numRef>
              <c:f>'Figura 4.5'!$AC$34:$AC$37</c:f>
              <c:numCache>
                <c:formatCode>General</c:formatCode>
                <c:ptCount val="4"/>
              </c:numCache>
            </c:numRef>
          </c:cat>
          <c:val>
            <c:numRef>
              <c:f>'Figura 4.5'!$AE$34:$AE$37</c:f>
              <c:numCache>
                <c:formatCode>0.0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A7-47BE-810D-498C265D2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531110687"/>
        <c:axId val="531124415"/>
      </c:lineChart>
      <c:valAx>
        <c:axId val="41813071"/>
        <c:scaling>
          <c:orientation val="minMax"/>
        </c:scaling>
        <c:delete val="1"/>
        <c:axPos val="r"/>
        <c:numFmt formatCode="0" sourceLinked="0"/>
        <c:majorTickMark val="out"/>
        <c:minorTickMark val="none"/>
        <c:tickLblPos val="nextTo"/>
        <c:crossAx val="41816399"/>
        <c:crosses val="max"/>
        <c:crossBetween val="between"/>
      </c:valAx>
      <c:catAx>
        <c:axId val="418163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813071"/>
        <c:crossesAt val="0"/>
        <c:auto val="1"/>
        <c:lblAlgn val="ctr"/>
        <c:lblOffset val="100"/>
        <c:noMultiLvlLbl val="0"/>
      </c:catAx>
      <c:valAx>
        <c:axId val="531124415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531110687"/>
        <c:crosses val="autoZero"/>
        <c:crossBetween val="between"/>
      </c:valAx>
      <c:catAx>
        <c:axId val="53111068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1124415"/>
        <c:crossesAt val="0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1.6747341084876053E-2"/>
          <c:y val="3.3859072335711518E-2"/>
          <c:w val="0.95947614605775478"/>
          <c:h val="8.3393883498574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37703914911337"/>
          <c:y val="0.14090408277458694"/>
          <c:w val="0.85238876306139011"/>
          <c:h val="0.63712127184591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4.6'!$C$12</c:f>
              <c:strCache>
                <c:ptCount val="1"/>
                <c:pt idx="0">
                  <c:v>25-64</c:v>
                </c:pt>
              </c:strCache>
            </c:strRef>
          </c:tx>
          <c:spPr>
            <a:solidFill>
              <a:srgbClr val="215967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AC9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D1-43A0-A930-C26DB6467A80}"/>
              </c:ext>
            </c:extLst>
          </c:dPt>
          <c:dPt>
            <c:idx val="3"/>
            <c:invertIfNegative val="0"/>
            <c:bubble3D val="0"/>
            <c:spPr>
              <a:solidFill>
                <a:srgbClr val="8AC9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D1-43A0-A930-C26DB6467A80}"/>
              </c:ext>
            </c:extLst>
          </c:dPt>
          <c:dPt>
            <c:idx val="5"/>
            <c:invertIfNegative val="0"/>
            <c:bubble3D val="0"/>
            <c:spPr>
              <a:solidFill>
                <a:srgbClr val="8AC9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D1-43A0-A930-C26DB6467A80}"/>
              </c:ext>
            </c:extLst>
          </c:dPt>
          <c:dPt>
            <c:idx val="6"/>
            <c:invertIfNegative val="0"/>
            <c:bubble3D val="0"/>
            <c:spPr>
              <a:solidFill>
                <a:srgbClr val="8AC9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D1-43A0-A930-C26DB6467A80}"/>
              </c:ext>
            </c:extLst>
          </c:dPt>
          <c:dPt>
            <c:idx val="9"/>
            <c:invertIfNegative val="0"/>
            <c:bubble3D val="0"/>
            <c:spPr>
              <a:solidFill>
                <a:srgbClr val="8AC9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D1-43A0-A930-C26DB6467A80}"/>
              </c:ext>
            </c:extLst>
          </c:dPt>
          <c:dPt>
            <c:idx val="12"/>
            <c:invertIfNegative val="0"/>
            <c:bubble3D val="0"/>
            <c:spPr>
              <a:solidFill>
                <a:srgbClr val="8AC9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D1-43A0-A930-C26DB6467A80}"/>
              </c:ext>
            </c:extLst>
          </c:dPt>
          <c:dPt>
            <c:idx val="15"/>
            <c:invertIfNegative val="0"/>
            <c:bubble3D val="0"/>
            <c:spPr>
              <a:pattFill prst="pct70">
                <a:fgClr>
                  <a:srgbClr val="C1002A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D1-43A0-A930-C26DB6467A80}"/>
              </c:ext>
            </c:extLst>
          </c:dPt>
          <c:dPt>
            <c:idx val="16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FD1-43A0-A930-C26DB6467A80}"/>
              </c:ext>
            </c:extLst>
          </c:dPt>
          <c:cat>
            <c:multiLvlStrRef>
              <c:f>'Figura 4.6'!$A$14:$B$30</c:f>
              <c:multiLvlStrCache>
                <c:ptCount val="17"/>
                <c:lvl>
                  <c:pt idx="0">
                    <c:v>2011</c:v>
                  </c:pt>
                  <c:pt idx="1">
                    <c:v>2024</c:v>
                  </c:pt>
                  <c:pt idx="3">
                    <c:v>2011</c:v>
                  </c:pt>
                  <c:pt idx="4">
                    <c:v>2024</c:v>
                  </c:pt>
                  <c:pt idx="6">
                    <c:v>2011</c:v>
                  </c:pt>
                  <c:pt idx="7">
                    <c:v>2024</c:v>
                  </c:pt>
                  <c:pt idx="9">
                    <c:v>2011</c:v>
                  </c:pt>
                  <c:pt idx="10">
                    <c:v>2024</c:v>
                  </c:pt>
                  <c:pt idx="12">
                    <c:v>2011</c:v>
                  </c:pt>
                  <c:pt idx="13">
                    <c:v>2024</c:v>
                  </c:pt>
                  <c:pt idx="15">
                    <c:v>2011</c:v>
                  </c:pt>
                  <c:pt idx="16">
                    <c:v>2024</c:v>
                  </c:pt>
                </c:lvl>
                <c:lvl>
                  <c:pt idx="0">
                    <c:v>Nord-
ovest</c:v>
                  </c:pt>
                  <c:pt idx="2">
                    <c:v> </c:v>
                  </c:pt>
                  <c:pt idx="3">
                    <c:v>Nord-
est</c:v>
                  </c:pt>
                  <c:pt idx="5">
                    <c:v> </c:v>
                  </c:pt>
                  <c:pt idx="6">
                    <c:v>Centro</c:v>
                  </c:pt>
                  <c:pt idx="8">
                    <c:v> </c:v>
                  </c:pt>
                  <c:pt idx="9">
                    <c:v>Sud</c:v>
                  </c:pt>
                  <c:pt idx="11">
                    <c:v> </c:v>
                  </c:pt>
                  <c:pt idx="12">
                    <c:v>Isole</c:v>
                  </c:pt>
                  <c:pt idx="14">
                    <c:v> </c:v>
                  </c:pt>
                  <c:pt idx="15">
                    <c:v>Italia</c:v>
                  </c:pt>
                </c:lvl>
              </c:multiLvlStrCache>
            </c:multiLvlStrRef>
          </c:cat>
          <c:val>
            <c:numRef>
              <c:f>'Figura 4.6'!$C$14:$C$30</c:f>
              <c:numCache>
                <c:formatCode>########0.0</c:formatCode>
                <c:ptCount val="17"/>
                <c:pt idx="0">
                  <c:v>34.213017333769727</c:v>
                </c:pt>
                <c:pt idx="1">
                  <c:v>36.2316861758434</c:v>
                </c:pt>
                <c:pt idx="3">
                  <c:v>31.415552411221547</c:v>
                </c:pt>
                <c:pt idx="4">
                  <c:v>34.691083170868723</c:v>
                </c:pt>
                <c:pt idx="6">
                  <c:v>32.092341898687458</c:v>
                </c:pt>
                <c:pt idx="7">
                  <c:v>35.308150923748599</c:v>
                </c:pt>
                <c:pt idx="9">
                  <c:v>29.111670674193252</c:v>
                </c:pt>
                <c:pt idx="10">
                  <c:v>30.94581300270416</c:v>
                </c:pt>
                <c:pt idx="12">
                  <c:v>27.812056812649494</c:v>
                </c:pt>
                <c:pt idx="13">
                  <c:v>30.34487453395333</c:v>
                </c:pt>
                <c:pt idx="15">
                  <c:v>31.63795088212326</c:v>
                </c:pt>
                <c:pt idx="16">
                  <c:v>34.213055988975555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FD1-43A0-A930-C26DB6467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24270847"/>
        <c:axId val="1424267519"/>
      </c:barChart>
      <c:lineChart>
        <c:grouping val="standard"/>
        <c:varyColors val="0"/>
        <c:ser>
          <c:idx val="1"/>
          <c:order val="1"/>
          <c:tx>
            <c:strRef>
              <c:f>'Figura 4.6'!$D$12</c:f>
              <c:strCache>
                <c:ptCount val="1"/>
                <c:pt idx="0">
                  <c:v>25-39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ED7D31"/>
                  </a:solidFill>
                  <a:round/>
                </a14:hiddenLine>
              </a:ext>
            </a:extLst>
          </c:spPr>
          <c:marker>
            <c:symbol val="triangle"/>
            <c:size val="5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multiLvlStrRef>
              <c:f>'Figura 4.6'!$A$14:$B$30</c:f>
              <c:multiLvlStrCache>
                <c:ptCount val="17"/>
                <c:lvl>
                  <c:pt idx="0">
                    <c:v>2011</c:v>
                  </c:pt>
                  <c:pt idx="1">
                    <c:v>2024</c:v>
                  </c:pt>
                  <c:pt idx="3">
                    <c:v>2011</c:v>
                  </c:pt>
                  <c:pt idx="4">
                    <c:v>2024</c:v>
                  </c:pt>
                  <c:pt idx="6">
                    <c:v>2011</c:v>
                  </c:pt>
                  <c:pt idx="7">
                    <c:v>2024</c:v>
                  </c:pt>
                  <c:pt idx="9">
                    <c:v>2011</c:v>
                  </c:pt>
                  <c:pt idx="10">
                    <c:v>2024</c:v>
                  </c:pt>
                  <c:pt idx="12">
                    <c:v>2011</c:v>
                  </c:pt>
                  <c:pt idx="13">
                    <c:v>2024</c:v>
                  </c:pt>
                  <c:pt idx="15">
                    <c:v>2011</c:v>
                  </c:pt>
                  <c:pt idx="16">
                    <c:v>2024</c:v>
                  </c:pt>
                </c:lvl>
                <c:lvl>
                  <c:pt idx="0">
                    <c:v>Nord-
ovest</c:v>
                  </c:pt>
                  <c:pt idx="2">
                    <c:v> </c:v>
                  </c:pt>
                  <c:pt idx="3">
                    <c:v>Nord-
est</c:v>
                  </c:pt>
                  <c:pt idx="5">
                    <c:v> </c:v>
                  </c:pt>
                  <c:pt idx="6">
                    <c:v>Centro</c:v>
                  </c:pt>
                  <c:pt idx="8">
                    <c:v> </c:v>
                  </c:pt>
                  <c:pt idx="9">
                    <c:v>Sud</c:v>
                  </c:pt>
                  <c:pt idx="11">
                    <c:v> </c:v>
                  </c:pt>
                  <c:pt idx="12">
                    <c:v>Isole</c:v>
                  </c:pt>
                  <c:pt idx="14">
                    <c:v> </c:v>
                  </c:pt>
                  <c:pt idx="15">
                    <c:v>Italia</c:v>
                  </c:pt>
                </c:lvl>
              </c:multiLvlStrCache>
            </c:multiLvlStrRef>
          </c:cat>
          <c:val>
            <c:numRef>
              <c:f>'Figura 4.6'!$D$14:$D$30</c:f>
              <c:numCache>
                <c:formatCode>########0.0</c:formatCode>
                <c:ptCount val="17"/>
                <c:pt idx="0">
                  <c:v>34.529115541819557</c:v>
                </c:pt>
                <c:pt idx="1">
                  <c:v>40.153993848082905</c:v>
                </c:pt>
                <c:pt idx="3">
                  <c:v>33.045422157919639</c:v>
                </c:pt>
                <c:pt idx="4">
                  <c:v>39.619080878155586</c:v>
                </c:pt>
                <c:pt idx="6">
                  <c:v>30.973669100155853</c:v>
                </c:pt>
                <c:pt idx="7">
                  <c:v>37.04125546961167</c:v>
                </c:pt>
                <c:pt idx="9">
                  <c:v>26.335541893265823</c:v>
                </c:pt>
                <c:pt idx="10">
                  <c:v>29.827345285744734</c:v>
                </c:pt>
                <c:pt idx="12">
                  <c:v>23.638715420242285</c:v>
                </c:pt>
                <c:pt idx="13">
                  <c:v>29.097446712880526</c:v>
                </c:pt>
                <c:pt idx="15">
                  <c:v>31.044771397315884</c:v>
                </c:pt>
                <c:pt idx="16">
                  <c:v>36.518099136038138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FD1-43A0-A930-C26DB6467A80}"/>
            </c:ext>
          </c:extLst>
        </c:ser>
        <c:ser>
          <c:idx val="2"/>
          <c:order val="2"/>
          <c:tx>
            <c:strRef>
              <c:f>'Figura 4.6'!$E$12</c:f>
              <c:strCache>
                <c:ptCount val="1"/>
                <c:pt idx="0">
                  <c:v>40-64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A5A5A5"/>
                  </a:solidFill>
                  <a:round/>
                </a14:hiddenLine>
              </a:ext>
            </a:extLst>
          </c:spPr>
          <c:marker>
            <c:symbol val="circle"/>
            <c:size val="5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dPt>
            <c:idx val="16"/>
            <c:marker>
              <c:symbol val="circle"/>
              <c:size val="5"/>
              <c:spPr>
                <a:solidFill>
                  <a:srgbClr val="FFFFFF"/>
                </a:solidFill>
                <a:ln w="3175">
                  <a:solidFill>
                    <a:srgbClr val="141E28"/>
                  </a:solidFill>
                  <a:prstDash val="solid"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  <a:extLst>
                <a:ext uri="{91240B29-F687-4F45-9708-019B960494DF}">
                  <a14:hiddenLine xmlns:a14="http://schemas.microsoft.com/office/drawing/2010/main" w="28575" cap="rnd">
                    <a:solidFill>
                      <a:srgbClr val="A5A5A5"/>
                    </a:solidFill>
                    <a:round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1FD1-43A0-A930-C26DB6467A80}"/>
              </c:ext>
            </c:extLst>
          </c:dPt>
          <c:cat>
            <c:multiLvlStrRef>
              <c:f>'Figura 4.6'!$A$14:$B$30</c:f>
              <c:multiLvlStrCache>
                <c:ptCount val="17"/>
                <c:lvl>
                  <c:pt idx="0">
                    <c:v>2011</c:v>
                  </c:pt>
                  <c:pt idx="1">
                    <c:v>2024</c:v>
                  </c:pt>
                  <c:pt idx="3">
                    <c:v>2011</c:v>
                  </c:pt>
                  <c:pt idx="4">
                    <c:v>2024</c:v>
                  </c:pt>
                  <c:pt idx="6">
                    <c:v>2011</c:v>
                  </c:pt>
                  <c:pt idx="7">
                    <c:v>2024</c:v>
                  </c:pt>
                  <c:pt idx="9">
                    <c:v>2011</c:v>
                  </c:pt>
                  <c:pt idx="10">
                    <c:v>2024</c:v>
                  </c:pt>
                  <c:pt idx="12">
                    <c:v>2011</c:v>
                  </c:pt>
                  <c:pt idx="13">
                    <c:v>2024</c:v>
                  </c:pt>
                  <c:pt idx="15">
                    <c:v>2011</c:v>
                  </c:pt>
                  <c:pt idx="16">
                    <c:v>2024</c:v>
                  </c:pt>
                </c:lvl>
                <c:lvl>
                  <c:pt idx="0">
                    <c:v>Nord-
ovest</c:v>
                  </c:pt>
                  <c:pt idx="2">
                    <c:v> </c:v>
                  </c:pt>
                  <c:pt idx="3">
                    <c:v>Nord-
est</c:v>
                  </c:pt>
                  <c:pt idx="5">
                    <c:v> </c:v>
                  </c:pt>
                  <c:pt idx="6">
                    <c:v>Centro</c:v>
                  </c:pt>
                  <c:pt idx="8">
                    <c:v> </c:v>
                  </c:pt>
                  <c:pt idx="9">
                    <c:v>Sud</c:v>
                  </c:pt>
                  <c:pt idx="11">
                    <c:v> </c:v>
                  </c:pt>
                  <c:pt idx="12">
                    <c:v>Isole</c:v>
                  </c:pt>
                  <c:pt idx="14">
                    <c:v> </c:v>
                  </c:pt>
                  <c:pt idx="15">
                    <c:v>Italia</c:v>
                  </c:pt>
                </c:lvl>
              </c:multiLvlStrCache>
            </c:multiLvlStrRef>
          </c:cat>
          <c:val>
            <c:numRef>
              <c:f>'Figura 4.6'!$E$14:$E$30</c:f>
              <c:numCache>
                <c:formatCode>########0.0</c:formatCode>
                <c:ptCount val="17"/>
                <c:pt idx="0">
                  <c:v>34.002985528996746</c:v>
                </c:pt>
                <c:pt idx="1">
                  <c:v>34.442642505796734</c:v>
                </c:pt>
                <c:pt idx="3">
                  <c:v>30.349845828843343</c:v>
                </c:pt>
                <c:pt idx="4">
                  <c:v>32.503042015603754</c:v>
                </c:pt>
                <c:pt idx="6">
                  <c:v>32.796903195332654</c:v>
                </c:pt>
                <c:pt idx="7">
                  <c:v>34.579419422696283</c:v>
                </c:pt>
                <c:pt idx="9">
                  <c:v>30.799035896670024</c:v>
                </c:pt>
                <c:pt idx="10">
                  <c:v>31.45563220376188</c:v>
                </c:pt>
                <c:pt idx="12">
                  <c:v>30.375065130303312</c:v>
                </c:pt>
                <c:pt idx="13">
                  <c:v>30.88693744788576</c:v>
                </c:pt>
                <c:pt idx="15">
                  <c:v>32.017375899773342</c:v>
                </c:pt>
                <c:pt idx="16">
                  <c:v>33.190082275847857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FD1-43A0-A930-C26DB6467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1424270847"/>
        <c:axId val="1424267519"/>
      </c:lineChart>
      <c:catAx>
        <c:axId val="1424270847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spc="-4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424267519"/>
        <c:crosses val="autoZero"/>
        <c:auto val="1"/>
        <c:lblAlgn val="ctr"/>
        <c:lblOffset val="50"/>
        <c:tickLblSkip val="1"/>
        <c:noMultiLvlLbl val="0"/>
      </c:catAx>
      <c:valAx>
        <c:axId val="1424267519"/>
        <c:scaling>
          <c:orientation val="minMax"/>
          <c:max val="45"/>
          <c:min val="2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5.3770726463959667E-2"/>
              <c:y val="5.86513702009112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424270847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6005256149817768"/>
          <c:y val="1.977721929843115E-2"/>
          <c:w val="0.50226444389353131"/>
          <c:h val="6.8772981499732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837296369548632"/>
          <c:y val="0.15744602814920106"/>
          <c:w val="0.85620357943076375"/>
          <c:h val="0.571695966343834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4.6'!$C$33</c:f>
              <c:strCache>
                <c:ptCount val="1"/>
                <c:pt idx="0">
                  <c:v>Istruzione nelle occup.</c:v>
                </c:pt>
              </c:strCache>
            </c:strRef>
          </c:tx>
          <c:spPr>
            <a:solidFill>
              <a:srgbClr val="003A5D"/>
            </a:solidFill>
            <a:ln w="3175"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1002A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91-4012-9B66-B0094301256F}"/>
              </c:ext>
            </c:extLst>
          </c:dPt>
          <c:dPt>
            <c:idx val="6"/>
            <c:invertIfNegative val="0"/>
            <c:bubble3D val="0"/>
            <c:spPr>
              <a:solidFill>
                <a:srgbClr val="003A5D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91-4012-9B66-B0094301256F}"/>
              </c:ext>
            </c:extLst>
          </c:dPt>
          <c:dPt>
            <c:idx val="7"/>
            <c:invertIfNegative val="0"/>
            <c:bubble3D val="0"/>
            <c:spPr>
              <a:solidFill>
                <a:srgbClr val="003A5D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391-4012-9B66-B0094301256F}"/>
              </c:ext>
            </c:extLst>
          </c:dPt>
          <c:dPt>
            <c:idx val="8"/>
            <c:invertIfNegative val="0"/>
            <c:bubble3D val="0"/>
            <c:spPr>
              <a:solidFill>
                <a:srgbClr val="003A5D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391-4012-9B66-B0094301256F}"/>
              </c:ext>
            </c:extLst>
          </c:dPt>
          <c:dPt>
            <c:idx val="9"/>
            <c:invertIfNegative val="0"/>
            <c:bubble3D val="0"/>
            <c:spPr>
              <a:solidFill>
                <a:srgbClr val="003A5D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391-4012-9B66-B0094301256F}"/>
              </c:ext>
            </c:extLst>
          </c:dPt>
          <c:dPt>
            <c:idx val="10"/>
            <c:invertIfNegative val="0"/>
            <c:bubble3D val="0"/>
            <c:spPr>
              <a:solidFill>
                <a:srgbClr val="003A5D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391-4012-9B66-B0094301256F}"/>
              </c:ext>
            </c:extLst>
          </c:dPt>
          <c:cat>
            <c:multiLvlStrRef>
              <c:f>'Figura 4.6'!$A$35:$B$45</c:f>
              <c:multiLvlStrCache>
                <c:ptCount val="11"/>
                <c:lvl>
                  <c:pt idx="0">
                    <c:v>Nord-ovest</c:v>
                  </c:pt>
                  <c:pt idx="1">
                    <c:v>Nord-est</c:v>
                  </c:pt>
                  <c:pt idx="2">
                    <c:v>Centro</c:v>
                  </c:pt>
                  <c:pt idx="3">
                    <c:v>Sud</c:v>
                  </c:pt>
                  <c:pt idx="4">
                    <c:v>Isole</c:v>
                  </c:pt>
                  <c:pt idx="5">
                    <c:v>Italia</c:v>
                  </c:pt>
                  <c:pt idx="6">
                    <c:v>Nord-ovest</c:v>
                  </c:pt>
                  <c:pt idx="7">
                    <c:v>Nord-est</c:v>
                  </c:pt>
                  <c:pt idx="8">
                    <c:v>Centro</c:v>
                  </c:pt>
                  <c:pt idx="9">
                    <c:v>Sud</c:v>
                  </c:pt>
                  <c:pt idx="10">
                    <c:v>Isole</c:v>
                  </c:pt>
                </c:lvl>
                <c:lvl>
                  <c:pt idx="0">
                    <c:v>Variazione 2024/2011</c:v>
                  </c:pt>
                  <c:pt idx="5">
                    <c:v>Diff. con Italia (2024)</c:v>
                  </c:pt>
                </c:lvl>
              </c:multiLvlStrCache>
            </c:multiLvlStrRef>
          </c:cat>
          <c:val>
            <c:numRef>
              <c:f>'Figura 4.6'!$C$35:$C$45</c:f>
              <c:numCache>
                <c:formatCode>0.00</c:formatCode>
                <c:ptCount val="11"/>
                <c:pt idx="0">
                  <c:v>0.64766157484406395</c:v>
                </c:pt>
                <c:pt idx="1">
                  <c:v>0.74137081605544186</c:v>
                </c:pt>
                <c:pt idx="2">
                  <c:v>0.70701762371601251</c:v>
                </c:pt>
                <c:pt idx="3">
                  <c:v>0.80644256947246162</c:v>
                </c:pt>
                <c:pt idx="4">
                  <c:v>0.73356156549892193</c:v>
                </c:pt>
                <c:pt idx="5">
                  <c:v>0.71470074161015351</c:v>
                </c:pt>
                <c:pt idx="6">
                  <c:v>-0.10997517965780633</c:v>
                </c:pt>
                <c:pt idx="7">
                  <c:v>5.5546661484900624E-2</c:v>
                </c:pt>
                <c:pt idx="8">
                  <c:v>0.19894941908314073</c:v>
                </c:pt>
                <c:pt idx="9">
                  <c:v>5.6333532254293182E-2</c:v>
                </c:pt>
                <c:pt idx="10">
                  <c:v>-0.16437882225921585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391-4012-9B66-B0094301256F}"/>
            </c:ext>
          </c:extLst>
        </c:ser>
        <c:ser>
          <c:idx val="1"/>
          <c:order val="1"/>
          <c:tx>
            <c:strRef>
              <c:f>'Figura 4.6'!$D$33</c:f>
              <c:strCache>
                <c:ptCount val="1"/>
                <c:pt idx="0">
                  <c:v>Composizione occup.</c:v>
                </c:pt>
              </c:strCache>
            </c:strRef>
          </c:tx>
          <c:spPr>
            <a:solidFill>
              <a:srgbClr val="0068A8"/>
            </a:solidFill>
            <a:ln w="3175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8A8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391-4012-9B66-B0094301256F}"/>
              </c:ext>
            </c:extLst>
          </c:dPt>
          <c:dPt>
            <c:idx val="1"/>
            <c:invertIfNegative val="0"/>
            <c:bubble3D val="0"/>
            <c:spPr>
              <a:solidFill>
                <a:srgbClr val="0068A8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391-4012-9B66-B0094301256F}"/>
              </c:ext>
            </c:extLst>
          </c:dPt>
          <c:dPt>
            <c:idx val="2"/>
            <c:invertIfNegative val="0"/>
            <c:bubble3D val="0"/>
            <c:spPr>
              <a:solidFill>
                <a:srgbClr val="0068A8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391-4012-9B66-B0094301256F}"/>
              </c:ext>
            </c:extLst>
          </c:dPt>
          <c:dPt>
            <c:idx val="3"/>
            <c:invertIfNegative val="0"/>
            <c:bubble3D val="0"/>
            <c:spPr>
              <a:solidFill>
                <a:srgbClr val="0068A8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391-4012-9B66-B0094301256F}"/>
              </c:ext>
            </c:extLst>
          </c:dPt>
          <c:dPt>
            <c:idx val="4"/>
            <c:invertIfNegative val="0"/>
            <c:bubble3D val="0"/>
            <c:spPr>
              <a:solidFill>
                <a:srgbClr val="0068A8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A391-4012-9B66-B0094301256F}"/>
              </c:ext>
            </c:extLst>
          </c:dPt>
          <c:dPt>
            <c:idx val="5"/>
            <c:invertIfNegative val="0"/>
            <c:bubble3D val="0"/>
            <c:spPr>
              <a:pattFill prst="pct70">
                <a:fgClr>
                  <a:srgbClr val="C1002A"/>
                </a:fgClr>
                <a:bgClr>
                  <a:schemeClr val="bg1"/>
                </a:bgClr>
              </a:patt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A391-4012-9B66-B0094301256F}"/>
              </c:ext>
            </c:extLst>
          </c:dPt>
          <c:cat>
            <c:multiLvlStrRef>
              <c:f>'Figura 4.6'!$A$35:$B$45</c:f>
              <c:multiLvlStrCache>
                <c:ptCount val="11"/>
                <c:lvl>
                  <c:pt idx="0">
                    <c:v>Nord-ovest</c:v>
                  </c:pt>
                  <c:pt idx="1">
                    <c:v>Nord-est</c:v>
                  </c:pt>
                  <c:pt idx="2">
                    <c:v>Centro</c:v>
                  </c:pt>
                  <c:pt idx="3">
                    <c:v>Sud</c:v>
                  </c:pt>
                  <c:pt idx="4">
                    <c:v>Isole</c:v>
                  </c:pt>
                  <c:pt idx="5">
                    <c:v>Italia</c:v>
                  </c:pt>
                  <c:pt idx="6">
                    <c:v>Nord-ovest</c:v>
                  </c:pt>
                  <c:pt idx="7">
                    <c:v>Nord-est</c:v>
                  </c:pt>
                  <c:pt idx="8">
                    <c:v>Centro</c:v>
                  </c:pt>
                  <c:pt idx="9">
                    <c:v>Sud</c:v>
                  </c:pt>
                  <c:pt idx="10">
                    <c:v>Isole</c:v>
                  </c:pt>
                </c:lvl>
                <c:lvl>
                  <c:pt idx="0">
                    <c:v>Variazione 2024/2011</c:v>
                  </c:pt>
                  <c:pt idx="5">
                    <c:v>Diff. con Italia (2024)</c:v>
                  </c:pt>
                </c:lvl>
              </c:multiLvlStrCache>
            </c:multiLvlStrRef>
          </c:cat>
          <c:val>
            <c:numRef>
              <c:f>'Figura 4.6'!$D$35:$D$45</c:f>
              <c:numCache>
                <c:formatCode>0.00</c:formatCode>
                <c:ptCount val="11"/>
                <c:pt idx="0">
                  <c:v>0.15264984663259468</c:v>
                </c:pt>
                <c:pt idx="1">
                  <c:v>0.19192365976371156</c:v>
                </c:pt>
                <c:pt idx="2">
                  <c:v>0.20456458476728964</c:v>
                </c:pt>
                <c:pt idx="3">
                  <c:v>0.18241082076515472</c:v>
                </c:pt>
                <c:pt idx="4">
                  <c:v>0.13192958536511049</c:v>
                </c:pt>
                <c:pt idx="5">
                  <c:v>0.14677584511948855</c:v>
                </c:pt>
                <c:pt idx="6">
                  <c:v>7.5810744166446287E-2</c:v>
                </c:pt>
                <c:pt idx="7">
                  <c:v>-6.5909974435080218E-2</c:v>
                </c:pt>
                <c:pt idx="8">
                  <c:v>0.1487286530095154</c:v>
                </c:pt>
                <c:pt idx="9">
                  <c:v>-0.1516810698918184</c:v>
                </c:pt>
                <c:pt idx="10">
                  <c:v>-0.13867543254331768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391-4012-9B66-B0094301256F}"/>
            </c:ext>
          </c:extLst>
        </c:ser>
        <c:ser>
          <c:idx val="2"/>
          <c:order val="2"/>
          <c:tx>
            <c:strRef>
              <c:f>'Figura 4.6'!$E$33</c:f>
              <c:strCache>
                <c:ptCount val="1"/>
                <c:pt idx="0">
                  <c:v>Effetto congiunto</c:v>
                </c:pt>
              </c:strCache>
            </c:strRef>
          </c:tx>
          <c:spPr>
            <a:solidFill>
              <a:srgbClr val="FFC000"/>
            </a:solidFill>
            <a:ln w="3175" cap="rnd">
              <a:noFill/>
              <a:round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FFC000"/>
              </a:solidFill>
              <a:ln w="31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A391-4012-9B66-B0094301256F}"/>
              </c:ext>
            </c:extLst>
          </c:dPt>
          <c:cat>
            <c:multiLvlStrRef>
              <c:f>'Figura 4.6'!$A$35:$B$45</c:f>
              <c:multiLvlStrCache>
                <c:ptCount val="11"/>
                <c:lvl>
                  <c:pt idx="0">
                    <c:v>Nord-ovest</c:v>
                  </c:pt>
                  <c:pt idx="1">
                    <c:v>Nord-est</c:v>
                  </c:pt>
                  <c:pt idx="2">
                    <c:v>Centro</c:v>
                  </c:pt>
                  <c:pt idx="3">
                    <c:v>Sud</c:v>
                  </c:pt>
                  <c:pt idx="4">
                    <c:v>Isole</c:v>
                  </c:pt>
                  <c:pt idx="5">
                    <c:v>Italia</c:v>
                  </c:pt>
                  <c:pt idx="6">
                    <c:v>Nord-ovest</c:v>
                  </c:pt>
                  <c:pt idx="7">
                    <c:v>Nord-est</c:v>
                  </c:pt>
                  <c:pt idx="8">
                    <c:v>Centro</c:v>
                  </c:pt>
                  <c:pt idx="9">
                    <c:v>Sud</c:v>
                  </c:pt>
                  <c:pt idx="10">
                    <c:v>Isole</c:v>
                  </c:pt>
                </c:lvl>
                <c:lvl>
                  <c:pt idx="0">
                    <c:v>Variazione 2024/2011</c:v>
                  </c:pt>
                  <c:pt idx="5">
                    <c:v>Diff. con Italia (2024)</c:v>
                  </c:pt>
                </c:lvl>
              </c:multiLvlStrCache>
            </c:multiLvlStrRef>
          </c:cat>
          <c:val>
            <c:numRef>
              <c:f>'Figura 4.6'!$E$35:$E$45</c:f>
              <c:numCache>
                <c:formatCode>0.00</c:formatCode>
                <c:ptCount val="11"/>
                <c:pt idx="0">
                  <c:v>-8.0217201825062093E-3</c:v>
                </c:pt>
                <c:pt idx="1">
                  <c:v>-2.2056578161459544E-2</c:v>
                </c:pt>
                <c:pt idx="2">
                  <c:v>-2.5142197684205326E-2</c:v>
                </c:pt>
                <c:pt idx="3">
                  <c:v>-1.7830661064544594E-3</c:v>
                </c:pt>
                <c:pt idx="4">
                  <c:v>8.8944701119848642E-5</c:v>
                </c:pt>
                <c:pt idx="5">
                  <c:v>-6.4003848273773908E-3</c:v>
                </c:pt>
                <c:pt idx="6">
                  <c:v>-1.7985197380813906E-2</c:v>
                </c:pt>
                <c:pt idx="7">
                  <c:v>-8.7285273444236509E-3</c:v>
                </c:pt>
                <c:pt idx="8">
                  <c:v>-4.9382648065411754E-3</c:v>
                </c:pt>
                <c:pt idx="9">
                  <c:v>-3.0462195216002401E-2</c:v>
                </c:pt>
                <c:pt idx="10">
                  <c:v>-4.6469639398047172E-2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391-4012-9B66-B00943012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478730112"/>
        <c:axId val="478730656"/>
      </c:barChart>
      <c:lineChart>
        <c:grouping val="standard"/>
        <c:varyColors val="0"/>
        <c:ser>
          <c:idx val="3"/>
          <c:order val="3"/>
          <c:tx>
            <c:strRef>
              <c:f>'Figura 4.6'!$F$33</c:f>
              <c:strCache>
                <c:ptCount val="1"/>
                <c:pt idx="0">
                  <c:v>Totale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multiLvlStrRef>
              <c:f>'Figura 4.6'!$A$35:$B$45</c:f>
              <c:multiLvlStrCache>
                <c:ptCount val="11"/>
                <c:lvl>
                  <c:pt idx="0">
                    <c:v>Nord-ovest</c:v>
                  </c:pt>
                  <c:pt idx="1">
                    <c:v>Nord-est</c:v>
                  </c:pt>
                  <c:pt idx="2">
                    <c:v>Centro</c:v>
                  </c:pt>
                  <c:pt idx="3">
                    <c:v>Sud</c:v>
                  </c:pt>
                  <c:pt idx="4">
                    <c:v>Isole</c:v>
                  </c:pt>
                  <c:pt idx="5">
                    <c:v>Italia</c:v>
                  </c:pt>
                  <c:pt idx="6">
                    <c:v>Nord-ovest</c:v>
                  </c:pt>
                  <c:pt idx="7">
                    <c:v>Nord-est</c:v>
                  </c:pt>
                  <c:pt idx="8">
                    <c:v>Centro</c:v>
                  </c:pt>
                  <c:pt idx="9">
                    <c:v>Sud</c:v>
                  </c:pt>
                  <c:pt idx="10">
                    <c:v>Isole</c:v>
                  </c:pt>
                </c:lvl>
                <c:lvl>
                  <c:pt idx="0">
                    <c:v>Variazione 2024/2011</c:v>
                  </c:pt>
                  <c:pt idx="5">
                    <c:v>Diff. con Italia (2024)</c:v>
                  </c:pt>
                </c:lvl>
              </c:multiLvlStrCache>
            </c:multiLvlStrRef>
          </c:cat>
          <c:val>
            <c:numRef>
              <c:f>'Figura 4.6'!$F$35:$F$45</c:f>
              <c:numCache>
                <c:formatCode>0.00</c:formatCode>
                <c:ptCount val="11"/>
                <c:pt idx="0">
                  <c:v>0.79228970129415544</c:v>
                </c:pt>
                <c:pt idx="1">
                  <c:v>0.91123789765769025</c:v>
                </c:pt>
                <c:pt idx="2">
                  <c:v>0.88644001079910062</c:v>
                </c:pt>
                <c:pt idx="3">
                  <c:v>0.98707032413115847</c:v>
                </c:pt>
                <c:pt idx="4">
                  <c:v>0.86558009556515181</c:v>
                </c:pt>
                <c:pt idx="5">
                  <c:v>0.88285630643682111</c:v>
                </c:pt>
                <c:pt idx="6">
                  <c:v>-5.2149632872174223E-2</c:v>
                </c:pt>
                <c:pt idx="7">
                  <c:v>-1.9091840294604978E-2</c:v>
                </c:pt>
                <c:pt idx="8">
                  <c:v>0.34273980728611164</c:v>
                </c:pt>
                <c:pt idx="9">
                  <c:v>-0.12580973285353103</c:v>
                </c:pt>
                <c:pt idx="10">
                  <c:v>-0.34952389420058338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391-4012-9B66-B00943012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6350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478730112"/>
        <c:axId val="478730656"/>
      </c:lineChart>
      <c:catAx>
        <c:axId val="47873011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78730656"/>
        <c:crosses val="autoZero"/>
        <c:auto val="1"/>
        <c:lblAlgn val="ctr"/>
        <c:lblOffset val="50"/>
        <c:tickLblSkip val="1"/>
        <c:noMultiLvlLbl val="0"/>
      </c:catAx>
      <c:valAx>
        <c:axId val="478730656"/>
        <c:scaling>
          <c:orientation val="minMax"/>
          <c:max val="1"/>
          <c:min val="-0.4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anni</a:t>
                </a:r>
              </a:p>
            </c:rich>
          </c:tx>
          <c:layout>
            <c:manualLayout>
              <c:xMode val="edge"/>
              <c:yMode val="edge"/>
              <c:x val="2.1024005639720754E-2"/>
              <c:y val="8.856486584463271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78730112"/>
        <c:crosses val="autoZero"/>
        <c:crossBetween val="midCat"/>
        <c:majorUnit val="0.2"/>
      </c:valAx>
      <c:spPr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9.0950789738614368E-2"/>
          <c:y val="1.1817705043605175E-2"/>
          <c:w val="0.87028710893031547"/>
          <c:h val="7.62236458912473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74430027260954E-2"/>
          <c:y val="9.8142009317506704E-2"/>
          <c:w val="0.83272866574071636"/>
          <c:h val="0.78411272444206603"/>
        </c:manualLayout>
      </c:layout>
      <c:lineChart>
        <c:grouping val="standard"/>
        <c:varyColors val="0"/>
        <c:ser>
          <c:idx val="3"/>
          <c:order val="0"/>
          <c:tx>
            <c:strRef>
              <c:f>'Figura 1_1'!$B$11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1_1'!$A$13:$A$25</c:f>
              <c:numCache>
                <c:formatCode>0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'Figura 1_1'!$B$13:$B$25</c:f>
              <c:numCache>
                <c:formatCode>#,##0.##########</c:formatCode>
                <c:ptCount val="13"/>
                <c:pt idx="0" formatCode="#,##0.0">
                  <c:v>3</c:v>
                </c:pt>
                <c:pt idx="1">
                  <c:v>3.1</c:v>
                </c:pt>
                <c:pt idx="2">
                  <c:v>3.2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3.4</c:v>
                </c:pt>
                <c:pt idx="7">
                  <c:v>3.6</c:v>
                </c:pt>
                <c:pt idx="8">
                  <c:v>3.5</c:v>
                </c:pt>
                <c:pt idx="9">
                  <c:v>3.6</c:v>
                </c:pt>
                <c:pt idx="10">
                  <c:v>3.8</c:v>
                </c:pt>
                <c:pt idx="11">
                  <c:v>3.9</c:v>
                </c:pt>
                <c:pt idx="12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D-4006-AF4F-F5F49792705E}"/>
            </c:ext>
          </c:extLst>
        </c:ser>
        <c:ser>
          <c:idx val="2"/>
          <c:order val="1"/>
          <c:tx>
            <c:strRef>
              <c:f>'Figura 1_1'!$C$11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solidFill>
                  <a:srgbClr val="538DD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CED-4006-AF4F-F5F49792705E}"/>
              </c:ext>
            </c:extLst>
          </c:dPt>
          <c:cat>
            <c:numRef>
              <c:f>'Figura 1_1'!$A$13:$A$25</c:f>
              <c:numCache>
                <c:formatCode>0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'Figura 1_1'!$C$13:$C$25</c:f>
              <c:numCache>
                <c:formatCode>#,##0.##########</c:formatCode>
                <c:ptCount val="13"/>
                <c:pt idx="0">
                  <c:v>2.7</c:v>
                </c:pt>
                <c:pt idx="1">
                  <c:v>2.7</c:v>
                </c:pt>
                <c:pt idx="2" formatCode="#,##0.0">
                  <c:v>3</c:v>
                </c:pt>
                <c:pt idx="3">
                  <c:v>3.2</c:v>
                </c:pt>
                <c:pt idx="4">
                  <c:v>3.4</c:v>
                </c:pt>
                <c:pt idx="5">
                  <c:v>3.6</c:v>
                </c:pt>
                <c:pt idx="6">
                  <c:v>3.8</c:v>
                </c:pt>
                <c:pt idx="7">
                  <c:v>3.9</c:v>
                </c:pt>
                <c:pt idx="8">
                  <c:v>4.2</c:v>
                </c:pt>
                <c:pt idx="9">
                  <c:v>4.5</c:v>
                </c:pt>
                <c:pt idx="10">
                  <c:v>4.5</c:v>
                </c:pt>
                <c:pt idx="11">
                  <c:v>4.3</c:v>
                </c:pt>
                <c:pt idx="12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ED-4006-AF4F-F5F49792705E}"/>
            </c:ext>
          </c:extLst>
        </c:ser>
        <c:ser>
          <c:idx val="0"/>
          <c:order val="2"/>
          <c:tx>
            <c:strRef>
              <c:f>'Figura 1_1'!$D$11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1_1'!$A$13:$A$25</c:f>
              <c:numCache>
                <c:formatCode>0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'Figura 1_1'!$D$13:$D$25</c:f>
              <c:numCache>
                <c:formatCode>#,##0.##########</c:formatCode>
                <c:ptCount val="13"/>
                <c:pt idx="0">
                  <c:v>3.1</c:v>
                </c:pt>
                <c:pt idx="1">
                  <c:v>3.5</c:v>
                </c:pt>
                <c:pt idx="2">
                  <c:v>3.5</c:v>
                </c:pt>
                <c:pt idx="3">
                  <c:v>3.6</c:v>
                </c:pt>
                <c:pt idx="4">
                  <c:v>3.7</c:v>
                </c:pt>
                <c:pt idx="5">
                  <c:v>3.7</c:v>
                </c:pt>
                <c:pt idx="6">
                  <c:v>3.8</c:v>
                </c:pt>
                <c:pt idx="7">
                  <c:v>3.9</c:v>
                </c:pt>
                <c:pt idx="8" formatCode="#,##0.0">
                  <c:v>4</c:v>
                </c:pt>
                <c:pt idx="9">
                  <c:v>4.7</c:v>
                </c:pt>
                <c:pt idx="10">
                  <c:v>4.9000000000000004</c:v>
                </c:pt>
                <c:pt idx="11" formatCode="#,##0.0">
                  <c:v>5</c:v>
                </c:pt>
                <c:pt idx="12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ED-4006-AF4F-F5F49792705E}"/>
            </c:ext>
          </c:extLst>
        </c:ser>
        <c:ser>
          <c:idx val="1"/>
          <c:order val="3"/>
          <c:tx>
            <c:strRef>
              <c:f>'Figura 1_1'!$E$11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1_1'!$A$13:$A$25</c:f>
              <c:numCache>
                <c:formatCode>0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'Figura 1_1'!$E$13:$E$25</c:f>
              <c:numCache>
                <c:formatCode>#,##0.##########</c:formatCode>
                <c:ptCount val="13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3.2</c:v>
                </c:pt>
                <c:pt idx="4">
                  <c:v>3.2</c:v>
                </c:pt>
                <c:pt idx="5">
                  <c:v>3.4</c:v>
                </c:pt>
                <c:pt idx="6">
                  <c:v>3.5</c:v>
                </c:pt>
                <c:pt idx="7">
                  <c:v>3.6</c:v>
                </c:pt>
                <c:pt idx="8">
                  <c:v>3.7</c:v>
                </c:pt>
                <c:pt idx="9">
                  <c:v>3.9</c:v>
                </c:pt>
                <c:pt idx="10">
                  <c:v>4.0999999999999996</c:v>
                </c:pt>
                <c:pt idx="11">
                  <c:v>4.3</c:v>
                </c:pt>
                <c:pt idx="12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ED-4006-AF4F-F5F497927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3378399"/>
        <c:axId val="1953381727"/>
      </c:lineChart>
      <c:catAx>
        <c:axId val="195337839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953381727"/>
        <c:crosses val="autoZero"/>
        <c:auto val="1"/>
        <c:lblAlgn val="ctr"/>
        <c:lblOffset val="50"/>
        <c:tickMarkSkip val="2"/>
        <c:noMultiLvlLbl val="0"/>
      </c:catAx>
      <c:valAx>
        <c:axId val="1953381727"/>
        <c:scaling>
          <c:orientation val="minMax"/>
          <c:max val="5"/>
          <c:min val="2.5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9.8421104878719314E-5"/>
              <c:y val="1.076819290533538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0"/>
        <c:majorTickMark val="out"/>
        <c:minorTickMark val="none"/>
        <c:tickLblPos val="low"/>
        <c:spPr>
          <a:noFill/>
          <a:ln w="6350"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953378399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727084215375922E-2"/>
          <c:y val="9.3577775002999214E-2"/>
          <c:w val="0.87926869725243906"/>
          <c:h val="0.78302170121674053"/>
        </c:manualLayout>
      </c:layout>
      <c:lineChart>
        <c:grouping val="standard"/>
        <c:varyColors val="0"/>
        <c:ser>
          <c:idx val="3"/>
          <c:order val="0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1_1'!$H$11:$L$12</c:f>
              <c:multiLvlStrCache>
                <c:ptCount val="5"/>
                <c:lvl>
                  <c:pt idx="0">
                    <c:v>2011</c:v>
                  </c:pt>
                  <c:pt idx="1">
                    <c:v>2023</c:v>
                  </c:pt>
                  <c:pt idx="3">
                    <c:v>2011</c:v>
                  </c:pt>
                  <c:pt idx="4">
                    <c:v>2023</c:v>
                  </c:pt>
                </c:lvl>
                <c:lvl>
                  <c:pt idx="0">
                    <c:v>(15-34) % totale</c:v>
                  </c:pt>
                  <c:pt idx="3">
                    <c:v>Uomini % totale</c:v>
                  </c:pt>
                </c:lvl>
              </c:multiLvlStrCache>
            </c:multiLvlStrRef>
          </c:cat>
          <c:val>
            <c:numRef>
              <c:f>'Figura 1_1'!$H$11:$L$11</c:f>
              <c:numCache>
                <c:formatCode>General</c:formatCode>
                <c:ptCount val="5"/>
                <c:pt idx="0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1C-4C20-92CC-AB0EA1E83A1F}"/>
            </c:ext>
          </c:extLst>
        </c:ser>
        <c:ser>
          <c:idx val="2"/>
          <c:order val="1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1_1'!$H$11:$L$12</c:f>
              <c:multiLvlStrCache>
                <c:ptCount val="5"/>
                <c:lvl>
                  <c:pt idx="0">
                    <c:v>2011</c:v>
                  </c:pt>
                  <c:pt idx="1">
                    <c:v>2023</c:v>
                  </c:pt>
                  <c:pt idx="3">
                    <c:v>2011</c:v>
                  </c:pt>
                  <c:pt idx="4">
                    <c:v>2023</c:v>
                  </c:pt>
                </c:lvl>
                <c:lvl>
                  <c:pt idx="0">
                    <c:v>(15-34) % totale</c:v>
                  </c:pt>
                  <c:pt idx="3">
                    <c:v>Uomini % totale</c:v>
                  </c:pt>
                </c:lvl>
              </c:multiLvlStrCache>
            </c:multiLvlStrRef>
          </c:cat>
          <c:val>
            <c:numRef>
              <c:f>'Figura 1_1'!$H$12:$L$12</c:f>
              <c:numCache>
                <c:formatCode>General</c:formatCode>
                <c:ptCount val="5"/>
                <c:pt idx="0">
                  <c:v>2011</c:v>
                </c:pt>
                <c:pt idx="1">
                  <c:v>2023</c:v>
                </c:pt>
                <c:pt idx="3">
                  <c:v>2011</c:v>
                </c:pt>
                <c:pt idx="4">
                  <c:v>2023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C-4C20-92CC-AB0EA1E83A1F}"/>
            </c:ext>
          </c:extLst>
        </c:ser>
        <c:ser>
          <c:idx val="0"/>
          <c:order val="2"/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1C-4C20-92CC-AB0EA1E83A1F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1C-4C20-92CC-AB0EA1E83A1F}"/>
              </c:ext>
            </c:extLst>
          </c:dPt>
          <c:cat>
            <c:multiLvlStrRef>
              <c:f>'Figura 1_1'!$H$11:$L$12</c:f>
              <c:multiLvlStrCache>
                <c:ptCount val="5"/>
                <c:lvl>
                  <c:pt idx="0">
                    <c:v>2011</c:v>
                  </c:pt>
                  <c:pt idx="1">
                    <c:v>2023</c:v>
                  </c:pt>
                  <c:pt idx="3">
                    <c:v>2011</c:v>
                  </c:pt>
                  <c:pt idx="4">
                    <c:v>2023</c:v>
                  </c:pt>
                </c:lvl>
                <c:lvl>
                  <c:pt idx="0">
                    <c:v>(15-34) % totale</c:v>
                  </c:pt>
                  <c:pt idx="3">
                    <c:v>Uomini % totale</c:v>
                  </c:pt>
                </c:lvl>
              </c:multiLvlStrCache>
            </c:multiLvlStrRef>
          </c:cat>
          <c:val>
            <c:numRef>
              <c:f>'Figura 1_1'!$H$13:$L$13</c:f>
              <c:numCache>
                <c:formatCode>#,##0.##########</c:formatCode>
                <c:ptCount val="5"/>
                <c:pt idx="0">
                  <c:v>33.299999999999997</c:v>
                </c:pt>
                <c:pt idx="1">
                  <c:v>29.3</c:v>
                </c:pt>
                <c:pt idx="3">
                  <c:v>85.4</c:v>
                </c:pt>
                <c:pt idx="4">
                  <c:v>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1C-4C20-92CC-AB0EA1E83A1F}"/>
            </c:ext>
          </c:extLst>
        </c:ser>
        <c:ser>
          <c:idx val="1"/>
          <c:order val="3"/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51C-4C20-92CC-AB0EA1E83A1F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51C-4C20-92CC-AB0EA1E83A1F}"/>
              </c:ext>
            </c:extLst>
          </c:dPt>
          <c:cat>
            <c:multiLvlStrRef>
              <c:f>'Figura 1_1'!$H$11:$L$12</c:f>
              <c:multiLvlStrCache>
                <c:ptCount val="5"/>
                <c:lvl>
                  <c:pt idx="0">
                    <c:v>2011</c:v>
                  </c:pt>
                  <c:pt idx="1">
                    <c:v>2023</c:v>
                  </c:pt>
                  <c:pt idx="3">
                    <c:v>2011</c:v>
                  </c:pt>
                  <c:pt idx="4">
                    <c:v>2023</c:v>
                  </c:pt>
                </c:lvl>
                <c:lvl>
                  <c:pt idx="0">
                    <c:v>(15-34) % totale</c:v>
                  </c:pt>
                  <c:pt idx="3">
                    <c:v>Uomini % totale</c:v>
                  </c:pt>
                </c:lvl>
              </c:multiLvlStrCache>
            </c:multiLvlStrRef>
          </c:cat>
          <c:val>
            <c:numRef>
              <c:f>'Figura 1_1'!$H$14:$L$14</c:f>
              <c:numCache>
                <c:formatCode>#,##0.##########</c:formatCode>
                <c:ptCount val="5"/>
                <c:pt idx="0">
                  <c:v>39.1</c:v>
                </c:pt>
                <c:pt idx="1">
                  <c:v>38.9</c:v>
                </c:pt>
                <c:pt idx="3">
                  <c:v>80.400000000000006</c:v>
                </c:pt>
                <c:pt idx="4">
                  <c:v>79.900000000000006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51C-4C20-92CC-AB0EA1E83A1F}"/>
            </c:ext>
          </c:extLst>
        </c:ser>
        <c:ser>
          <c:idx val="4"/>
          <c:order val="4"/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1C-4C20-92CC-AB0EA1E83A1F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1C-4C20-92CC-AB0EA1E83A1F}"/>
              </c:ext>
            </c:extLst>
          </c:dPt>
          <c:cat>
            <c:multiLvlStrRef>
              <c:f>'Figura 1_1'!$H$11:$L$12</c:f>
              <c:multiLvlStrCache>
                <c:ptCount val="5"/>
                <c:lvl>
                  <c:pt idx="0">
                    <c:v>2011</c:v>
                  </c:pt>
                  <c:pt idx="1">
                    <c:v>2023</c:v>
                  </c:pt>
                  <c:pt idx="3">
                    <c:v>2011</c:v>
                  </c:pt>
                  <c:pt idx="4">
                    <c:v>2023</c:v>
                  </c:pt>
                </c:lvl>
                <c:lvl>
                  <c:pt idx="0">
                    <c:v>(15-34) % totale</c:v>
                  </c:pt>
                  <c:pt idx="3">
                    <c:v>Uomini % totale</c:v>
                  </c:pt>
                </c:lvl>
              </c:multiLvlStrCache>
            </c:multiLvlStrRef>
          </c:cat>
          <c:val>
            <c:numRef>
              <c:f>'Figura 1_1'!$H$15:$L$15</c:f>
              <c:numCache>
                <c:formatCode>#,##0.##########</c:formatCode>
                <c:ptCount val="5"/>
                <c:pt idx="0">
                  <c:v>36.5</c:v>
                </c:pt>
                <c:pt idx="1">
                  <c:v>38.5</c:v>
                </c:pt>
                <c:pt idx="3">
                  <c:v>83.5</c:v>
                </c:pt>
                <c:pt idx="4" formatCode="#,##0.0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51C-4C20-92CC-AB0EA1E83A1F}"/>
            </c:ext>
          </c:extLst>
        </c:ser>
        <c:ser>
          <c:idx val="5"/>
          <c:order val="5"/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noFill/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E51C-4C20-92CC-AB0EA1E83A1F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19050" cap="rnd">
                <a:noFill/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E51C-4C20-92CC-AB0EA1E83A1F}"/>
              </c:ext>
            </c:extLst>
          </c:dPt>
          <c:cat>
            <c:multiLvlStrRef>
              <c:f>'Figura 1_1'!$H$11:$L$12</c:f>
              <c:multiLvlStrCache>
                <c:ptCount val="5"/>
                <c:lvl>
                  <c:pt idx="0">
                    <c:v>2011</c:v>
                  </c:pt>
                  <c:pt idx="1">
                    <c:v>2023</c:v>
                  </c:pt>
                  <c:pt idx="3">
                    <c:v>2011</c:v>
                  </c:pt>
                  <c:pt idx="4">
                    <c:v>2023</c:v>
                  </c:pt>
                </c:lvl>
                <c:lvl>
                  <c:pt idx="0">
                    <c:v>(15-34) % totale</c:v>
                  </c:pt>
                  <c:pt idx="3">
                    <c:v>Uomini % totale</c:v>
                  </c:pt>
                </c:lvl>
              </c:multiLvlStrCache>
            </c:multiLvlStrRef>
          </c:cat>
          <c:val>
            <c:numRef>
              <c:f>'Figura 1_1'!$H$16:$L$16</c:f>
              <c:numCache>
                <c:formatCode>#,##0.##########</c:formatCode>
                <c:ptCount val="5"/>
                <c:pt idx="0">
                  <c:v>45.3</c:v>
                </c:pt>
                <c:pt idx="1">
                  <c:v>36.700000000000003</c:v>
                </c:pt>
                <c:pt idx="3">
                  <c:v>80.900000000000006</c:v>
                </c:pt>
                <c:pt idx="4">
                  <c:v>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51C-4C20-92CC-AB0EA1E83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3392959"/>
        <c:axId val="1953380895"/>
      </c:lineChart>
      <c:catAx>
        <c:axId val="195339295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953380895"/>
        <c:crosses val="autoZero"/>
        <c:auto val="1"/>
        <c:lblAlgn val="ctr"/>
        <c:lblOffset val="50"/>
        <c:noMultiLvlLbl val="0"/>
      </c:catAx>
      <c:valAx>
        <c:axId val="1953380895"/>
        <c:scaling>
          <c:orientation val="minMax"/>
          <c:max val="90"/>
          <c:min val="20"/>
        </c:scaling>
        <c:delete val="0"/>
        <c:axPos val="r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0.92662499876660842"/>
              <c:y val="9.40886119553321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953392959"/>
        <c:crosses val="max"/>
        <c:crossBetween val="between"/>
        <c:majorUnit val="14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4.6347467182945766E-2"/>
          <c:y val="0.11105025560636858"/>
          <c:w val="0.9166159606833606"/>
          <c:h val="0.85811561150375715"/>
        </c:manualLayout>
      </c:layout>
      <c:lineChart>
        <c:grouping val="standard"/>
        <c:varyColors val="0"/>
        <c:ser>
          <c:idx val="3"/>
          <c:order val="0"/>
          <c:tx>
            <c:strRef>
              <c:f>'Figura 1_1'!$B$11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1_1'!$A$13:$A$25</c:f>
              <c:numCache>
                <c:formatCode>0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395-4BA7-B3ED-6995B34B4430}"/>
            </c:ext>
          </c:extLst>
        </c:ser>
        <c:ser>
          <c:idx val="2"/>
          <c:order val="1"/>
          <c:tx>
            <c:strRef>
              <c:f>'Figura 1_1'!$C$11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1_1'!$A$13:$A$25</c:f>
              <c:numCache>
                <c:formatCode>0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395-4BA7-B3ED-6995B34B4430}"/>
            </c:ext>
          </c:extLst>
        </c:ser>
        <c:ser>
          <c:idx val="0"/>
          <c:order val="2"/>
          <c:tx>
            <c:strRef>
              <c:f>'Figura 1_1'!$D$11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1_1'!$A$13:$A$25</c:f>
              <c:numCache>
                <c:formatCode>0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395-4BA7-B3ED-6995B34B4430}"/>
            </c:ext>
          </c:extLst>
        </c:ser>
        <c:ser>
          <c:idx val="1"/>
          <c:order val="3"/>
          <c:tx>
            <c:strRef>
              <c:f>'Figura 1_1'!$E$11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1_1'!$A$13:$A$25</c:f>
              <c:numCache>
                <c:formatCode>0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395-4BA7-B3ED-6995B34B4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3378399"/>
        <c:axId val="1953381727"/>
      </c:lineChart>
      <c:catAx>
        <c:axId val="1953378399"/>
        <c:scaling>
          <c:orientation val="minMax"/>
        </c:scaling>
        <c:delete val="1"/>
        <c:axPos val="b"/>
        <c:majorGridlines>
          <c:spPr>
            <a:ln w="31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out"/>
        <c:minorTickMark val="none"/>
        <c:tickLblPos val="low"/>
        <c:crossAx val="1953381727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953381727"/>
        <c:scaling>
          <c:orientation val="minMax"/>
          <c:max val="5"/>
          <c:min val="2.5"/>
        </c:scaling>
        <c:delete val="1"/>
        <c:axPos val="l"/>
        <c:numFmt formatCode="#,##0.0" sourceLinked="0"/>
        <c:majorTickMark val="out"/>
        <c:minorTickMark val="none"/>
        <c:tickLblPos val="low"/>
        <c:crossAx val="1953378399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683812155608508E-2"/>
          <c:y val="0.11234761830063114"/>
          <c:w val="0.89667704661778147"/>
          <c:h val="0.629695453470632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2'!$D$12</c:f>
              <c:strCache>
                <c:ptCount val="1"/>
                <c:pt idx="0">
                  <c:v>Ricerca o assunzione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B9B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AF-4AB0-AC7C-F0ACFDF4BAE0}"/>
              </c:ext>
            </c:extLst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AF-4AB0-AC7C-F0ACFDF4BAE0}"/>
              </c:ext>
            </c:extLst>
          </c:dPt>
          <c:dPt>
            <c:idx val="3"/>
            <c:invertIfNegative val="0"/>
            <c:bubble3D val="0"/>
            <c:spPr>
              <a:solidFill>
                <a:srgbClr val="5B9B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AF-4AB0-AC7C-F0ACFDF4BAE0}"/>
              </c:ext>
            </c:extLst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AF-4AB0-AC7C-F0ACFDF4BAE0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AF-4AB0-AC7C-F0ACFDF4BAE0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AF-4AB0-AC7C-F0ACFDF4BAE0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 w="63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5AF-4AB0-AC7C-F0ACFDF4BAE0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 w="63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5AF-4AB0-AC7C-F0ACFDF4BAE0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 w="63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5AF-4AB0-AC7C-F0ACFDF4BAE0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 w="63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5AF-4AB0-AC7C-F0ACFDF4BAE0}"/>
              </c:ext>
            </c:extLst>
          </c:dPt>
          <c:cat>
            <c:multiLvlStrRef>
              <c:f>('Figura 2'!$B$13:$C$23,'Figura 2'!$A$24:$B$28)</c:f>
              <c:multiLvlStrCache>
                <c:ptCount val="16"/>
                <c:lvl>
                  <c:pt idx="0">
                    <c:v>2014</c:v>
                  </c:pt>
                  <c:pt idx="1">
                    <c:v>2024</c:v>
                  </c:pt>
                  <c:pt idx="3">
                    <c:v>2014</c:v>
                  </c:pt>
                  <c:pt idx="4">
                    <c:v>2024</c:v>
                  </c:pt>
                  <c:pt idx="6">
                    <c:v>2014</c:v>
                  </c:pt>
                  <c:pt idx="7">
                    <c:v>2024</c:v>
                  </c:pt>
                  <c:pt idx="9">
                    <c:v>2014</c:v>
                  </c:pt>
                  <c:pt idx="10">
                    <c:v>2024</c:v>
                  </c:pt>
                  <c:pt idx="11">
                    <c:v> </c:v>
                  </c:pt>
                  <c:pt idx="12">
                    <c:v>IT</c:v>
                  </c:pt>
                  <c:pt idx="13">
                    <c:v>FR</c:v>
                  </c:pt>
                  <c:pt idx="14">
                    <c:v>DE</c:v>
                  </c:pt>
                  <c:pt idx="15">
                    <c:v>ES</c:v>
                  </c:pt>
                </c:lvl>
                <c:lvl>
                  <c:pt idx="0">
                    <c:v>IT</c:v>
                  </c:pt>
                  <c:pt idx="2">
                    <c:v> </c:v>
                  </c:pt>
                  <c:pt idx="3">
                    <c:v>FR</c:v>
                  </c:pt>
                  <c:pt idx="5">
                    <c:v> </c:v>
                  </c:pt>
                  <c:pt idx="6">
                    <c:v>DE</c:v>
                  </c:pt>
                  <c:pt idx="8">
                    <c:v> </c:v>
                  </c:pt>
                  <c:pt idx="9">
                    <c:v>ES</c:v>
                  </c:pt>
                  <c:pt idx="12">
                    <c:v>2024 
(10-49 addetti)</c:v>
                  </c:pt>
                </c:lvl>
              </c:multiLvlStrCache>
            </c:multiLvlStrRef>
          </c:cat>
          <c:val>
            <c:numRef>
              <c:f>'Figura 2'!$D$13:$D$28</c:f>
              <c:numCache>
                <c:formatCode>0.0</c:formatCode>
                <c:ptCount val="16"/>
                <c:pt idx="0">
                  <c:v>4.24</c:v>
                </c:pt>
                <c:pt idx="1">
                  <c:v>5</c:v>
                </c:pt>
                <c:pt idx="3">
                  <c:v>6.14</c:v>
                </c:pt>
                <c:pt idx="4">
                  <c:v>7.68</c:v>
                </c:pt>
                <c:pt idx="6">
                  <c:v>8.5399999999999991</c:v>
                </c:pt>
                <c:pt idx="7">
                  <c:v>12.03</c:v>
                </c:pt>
                <c:pt idx="9">
                  <c:v>10.68</c:v>
                </c:pt>
                <c:pt idx="10">
                  <c:v>13.09</c:v>
                </c:pt>
                <c:pt idx="12" formatCode="General">
                  <c:v>2.98</c:v>
                </c:pt>
                <c:pt idx="13" formatCode="General">
                  <c:v>5.03</c:v>
                </c:pt>
                <c:pt idx="14" formatCode="General">
                  <c:v>7.21</c:v>
                </c:pt>
                <c:pt idx="15" formatCode="General">
                  <c:v>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5AF-4AB0-AC7C-F0ACFDF4BAE0}"/>
            </c:ext>
          </c:extLst>
        </c:ser>
        <c:ser>
          <c:idx val="1"/>
          <c:order val="1"/>
          <c:tx>
            <c:strRef>
              <c:f>'Figura 2'!$F$12</c:f>
              <c:strCache>
                <c:ptCount val="1"/>
              </c:strCache>
            </c:strRef>
          </c:tx>
          <c:spPr>
            <a:solidFill>
              <a:srgbClr val="538DD5"/>
            </a:solidFill>
            <a:ln>
              <a:noFill/>
            </a:ln>
            <a:effectLst/>
          </c:spPr>
          <c:invertIfNegative val="0"/>
          <c:cat>
            <c:multiLvlStrRef>
              <c:f>('Figura 2'!$B$13:$C$23,'Figura 2'!$A$24:$B$28)</c:f>
              <c:multiLvlStrCache>
                <c:ptCount val="16"/>
                <c:lvl>
                  <c:pt idx="0">
                    <c:v>2014</c:v>
                  </c:pt>
                  <c:pt idx="1">
                    <c:v>2024</c:v>
                  </c:pt>
                  <c:pt idx="3">
                    <c:v>2014</c:v>
                  </c:pt>
                  <c:pt idx="4">
                    <c:v>2024</c:v>
                  </c:pt>
                  <c:pt idx="6">
                    <c:v>2014</c:v>
                  </c:pt>
                  <c:pt idx="7">
                    <c:v>2024</c:v>
                  </c:pt>
                  <c:pt idx="9">
                    <c:v>2014</c:v>
                  </c:pt>
                  <c:pt idx="10">
                    <c:v>2024</c:v>
                  </c:pt>
                  <c:pt idx="11">
                    <c:v> </c:v>
                  </c:pt>
                  <c:pt idx="12">
                    <c:v>IT</c:v>
                  </c:pt>
                  <c:pt idx="13">
                    <c:v>FR</c:v>
                  </c:pt>
                  <c:pt idx="14">
                    <c:v>DE</c:v>
                  </c:pt>
                  <c:pt idx="15">
                    <c:v>ES</c:v>
                  </c:pt>
                </c:lvl>
                <c:lvl>
                  <c:pt idx="0">
                    <c:v>IT</c:v>
                  </c:pt>
                  <c:pt idx="2">
                    <c:v> </c:v>
                  </c:pt>
                  <c:pt idx="3">
                    <c:v>FR</c:v>
                  </c:pt>
                  <c:pt idx="5">
                    <c:v> </c:v>
                  </c:pt>
                  <c:pt idx="6">
                    <c:v>DE</c:v>
                  </c:pt>
                  <c:pt idx="8">
                    <c:v> </c:v>
                  </c:pt>
                  <c:pt idx="9">
                    <c:v>ES</c:v>
                  </c:pt>
                  <c:pt idx="12">
                    <c:v>2024 
(10-49 addetti)</c:v>
                  </c:pt>
                </c:lvl>
              </c:multiLvlStrCache>
            </c:multiLvlStrRef>
          </c:cat>
          <c:val>
            <c:numRef>
              <c:f>'Figura 2'!$F$12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5-F5AF-4AB0-AC7C-F0ACFDF4B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292622271"/>
        <c:axId val="292624351"/>
      </c:barChart>
      <c:lineChart>
        <c:grouping val="standard"/>
        <c:varyColors val="0"/>
        <c:ser>
          <c:idx val="2"/>
          <c:order val="2"/>
          <c:tx>
            <c:strRef>
              <c:f>'Figura 2'!$E$12</c:f>
              <c:strCache>
                <c:ptCount val="1"/>
                <c:pt idx="0">
                  <c:v>Difficoltà di reperimento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A5A5A5"/>
                  </a:solidFill>
                  <a:round/>
                </a14:hiddenLine>
              </a:ext>
            </a:extLst>
          </c:spPr>
          <c:marker>
            <c:symbol val="diamond"/>
            <c:size val="6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multiLvlStrRef>
              <c:f>'Figura 2'!$B$13:$C$28</c:f>
              <c:multiLvlStrCache>
                <c:ptCount val="16"/>
                <c:lvl>
                  <c:pt idx="0">
                    <c:v>2014</c:v>
                  </c:pt>
                  <c:pt idx="1">
                    <c:v>2024</c:v>
                  </c:pt>
                  <c:pt idx="3">
                    <c:v>2014</c:v>
                  </c:pt>
                  <c:pt idx="4">
                    <c:v>2024</c:v>
                  </c:pt>
                  <c:pt idx="6">
                    <c:v>2014</c:v>
                  </c:pt>
                  <c:pt idx="7">
                    <c:v>2024</c:v>
                  </c:pt>
                  <c:pt idx="9">
                    <c:v>2014</c:v>
                  </c:pt>
                  <c:pt idx="10">
                    <c:v>2024</c:v>
                  </c:pt>
                  <c:pt idx="12">
                    <c:v>2024</c:v>
                  </c:pt>
                </c:lvl>
                <c:lvl>
                  <c:pt idx="0">
                    <c:v>IT</c:v>
                  </c:pt>
                  <c:pt idx="2">
                    <c:v> </c:v>
                  </c:pt>
                  <c:pt idx="3">
                    <c:v>FR</c:v>
                  </c:pt>
                  <c:pt idx="5">
                    <c:v> </c:v>
                  </c:pt>
                  <c:pt idx="6">
                    <c:v>DE</c:v>
                  </c:pt>
                  <c:pt idx="8">
                    <c:v> </c:v>
                  </c:pt>
                  <c:pt idx="9">
                    <c:v>ES</c:v>
                  </c:pt>
                  <c:pt idx="11">
                    <c:v> </c:v>
                  </c:pt>
                  <c:pt idx="12">
                    <c:v>IT</c:v>
                  </c:pt>
                  <c:pt idx="13">
                    <c:v>FR</c:v>
                  </c:pt>
                  <c:pt idx="14">
                    <c:v>DE</c:v>
                  </c:pt>
                  <c:pt idx="15">
                    <c:v>ES</c:v>
                  </c:pt>
                </c:lvl>
              </c:multiLvlStrCache>
            </c:multiLvlStrRef>
          </c:cat>
          <c:val>
            <c:numRef>
              <c:f>'Figura 2'!$E$13:$E$28</c:f>
              <c:numCache>
                <c:formatCode>0.0</c:formatCode>
                <c:ptCount val="16"/>
                <c:pt idx="0">
                  <c:v>1.26</c:v>
                </c:pt>
                <c:pt idx="1">
                  <c:v>2.92</c:v>
                </c:pt>
                <c:pt idx="3">
                  <c:v>2.5299999999999998</c:v>
                </c:pt>
                <c:pt idx="4">
                  <c:v>6</c:v>
                </c:pt>
                <c:pt idx="6">
                  <c:v>4.17</c:v>
                </c:pt>
                <c:pt idx="7">
                  <c:v>8.7100000000000009</c:v>
                </c:pt>
                <c:pt idx="9">
                  <c:v>1.19</c:v>
                </c:pt>
                <c:pt idx="10">
                  <c:v>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5AF-4AB0-AC7C-F0ACFDF4B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622271"/>
        <c:axId val="292624351"/>
      </c:lineChart>
      <c:catAx>
        <c:axId val="29262227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92624351"/>
        <c:crosses val="autoZero"/>
        <c:auto val="1"/>
        <c:lblAlgn val="ctr"/>
        <c:lblOffset val="50"/>
        <c:tickLblSkip val="1"/>
        <c:noMultiLvlLbl val="0"/>
      </c:catAx>
      <c:valAx>
        <c:axId val="29262435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1.0303861364494524E-2"/>
              <c:y val="3.70840628702441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92622271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700">
                <a:solidFill>
                  <a:schemeClr val="tx1"/>
                </a:solidFill>
              </a:rPr>
              <a:t>Anno 2023</a:t>
            </a:r>
          </a:p>
        </c:rich>
      </c:tx>
      <c:layout>
        <c:manualLayout>
          <c:xMode val="edge"/>
          <c:yMode val="edge"/>
          <c:x val="0.42723819179509759"/>
          <c:y val="6.42182209635939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4721222448381216"/>
          <c:y val="0.11342226074785558"/>
          <c:w val="0.79933792749102339"/>
          <c:h val="0.77007148602144782"/>
        </c:manualLayout>
      </c:layout>
      <c:bubbleChart>
        <c:varyColors val="0"/>
        <c:ser>
          <c:idx val="0"/>
          <c:order val="0"/>
          <c:spPr>
            <a:solidFill>
              <a:srgbClr val="8AC9DA">
                <a:alpha val="64000"/>
              </a:srgbClr>
            </a:solidFill>
            <a:ln w="3175">
              <a:solidFill>
                <a:srgbClr val="00206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>
                  <a:alpha val="50000"/>
                </a:srgbClr>
              </a:solidFill>
              <a:ln w="3175">
                <a:solidFill>
                  <a:srgbClr val="00206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CD-47E0-BBF8-C5341719D30D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>
                  <a:alpha val="64000"/>
                </a:srgbClr>
              </a:solidFill>
              <a:ln w="3175">
                <a:solidFill>
                  <a:srgbClr val="00206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CD-47E0-BBF8-C5341719D30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600" b="0" i="0" u="none" strike="noStrike" kern="1200" spc="-6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C23980F-7BB5-4CD0-A552-A35AF17D95F0}" type="CELLRANGE">
                      <a:rPr lang="en-US"/>
                      <a:pPr>
                        <a:defRPr sz="600" spc="-60"/>
                      </a:pPr>
                      <a:t>[INTERVALLOCELLE]</a:t>
                    </a:fld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600" b="0" i="0" u="none" strike="noStrike" kern="1200" spc="-6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4CD-47E0-BBF8-C5341719D30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2F4435-02EE-4F5B-A43D-363541CFCF9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4CD-47E0-BBF8-C5341719D30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E1CCD87-3355-4AF3-B9D9-C742A9E854C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4CD-47E0-BBF8-C5341719D30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69596A5-5A82-46A5-9EC1-D41689F2609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4CD-47E0-BBF8-C5341719D30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05AE2D7-39F9-4EBD-87BF-CFD972E416B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4CD-47E0-BBF8-C5341719D30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8273075-70E6-4832-BB01-4B0747090AC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4CD-47E0-BBF8-C5341719D30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664ACFA-7D85-4BB3-B9A9-613FB35FA2A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4CD-47E0-BBF8-C5341719D30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FE283C7-6D91-440D-B677-AAC909E3197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4CD-47E0-BBF8-C5341719D30D}"/>
                </c:ext>
              </c:extLst>
            </c:dLbl>
            <c:dLbl>
              <c:idx val="8"/>
              <c:layout>
                <c:manualLayout>
                  <c:x val="-0.20282580705474418"/>
                  <c:y val="2.6848724981533574E-2"/>
                </c:manualLayout>
              </c:layout>
              <c:tx>
                <c:rich>
                  <a:bodyPr/>
                  <a:lstStyle/>
                  <a:p>
                    <a:fld id="{8137ABFA-219A-4EFB-B9F2-668CEE994D6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4CD-47E0-BBF8-C5341719D30D}"/>
                </c:ext>
              </c:extLst>
            </c:dLbl>
            <c:dLbl>
              <c:idx val="9"/>
              <c:layout>
                <c:manualLayout>
                  <c:x val="-8.9836443137538247E-2"/>
                  <c:y val="-5.3697449963067169E-2"/>
                </c:manualLayout>
              </c:layout>
              <c:tx>
                <c:rich>
                  <a:bodyPr/>
                  <a:lstStyle/>
                  <a:p>
                    <a:fld id="{8CD57A1D-F5B9-4880-BD3D-03C3AC30229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4CD-47E0-BBF8-C5341719D30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EBADAD4-8169-44DC-8F7E-E82A3980565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D4CD-47E0-BBF8-C5341719D30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862CFCB-73C2-4832-9695-F6E57B959F3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D4CD-47E0-BBF8-C5341719D30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0F0A2BE-84FA-4E89-9518-73A87825DA2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4CD-47E0-BBF8-C5341719D30D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304F310-3FAA-48EC-8E07-5C7570951D7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D4CD-47E0-BBF8-C5341719D30D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E3351DC-30C8-4262-B5E4-3062A79474E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4CD-47E0-BBF8-C5341719D30D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222C90F-2732-4DAB-93B3-6127BCB608D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4CD-47E0-BBF8-C5341719D30D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496C5E3-B42C-498E-8EEE-74A88D6FA49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D4CD-47E0-BBF8-C5341719D30D}"/>
                </c:ext>
              </c:extLst>
            </c:dLbl>
            <c:dLbl>
              <c:idx val="17"/>
              <c:layout>
                <c:manualLayout>
                  <c:x val="-5.7115297177167429E-2"/>
                  <c:y val="-5.3697449963067148E-2"/>
                </c:manualLayout>
              </c:layout>
              <c:tx>
                <c:rich>
                  <a:bodyPr/>
                  <a:lstStyle/>
                  <a:p>
                    <a:fld id="{2B16D55B-E919-4E8B-9A10-B902835CEB9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D4CD-47E0-BBF8-C5341719D30D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ECD62BD-0639-47E2-AA6C-B50D34004E0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D4CD-47E0-BBF8-C5341719D30D}"/>
                </c:ext>
              </c:extLst>
            </c:dLbl>
            <c:dLbl>
              <c:idx val="19"/>
              <c:layout>
                <c:manualLayout>
                  <c:x val="1.2040041855539009E-2"/>
                  <c:y val="2.7043820785071469E-2"/>
                </c:manualLayout>
              </c:layout>
              <c:tx>
                <c:rich>
                  <a:bodyPr/>
                  <a:lstStyle/>
                  <a:p>
                    <a:fld id="{464A3861-282E-4155-93D1-64474035101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D4CD-47E0-BBF8-C5341719D30D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97F3C231-C9F1-4553-9BCC-4D98C89D2E7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D4CD-47E0-BBF8-C5341719D30D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15106A65-9D92-4A8C-B7C9-1FC7973263B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D4CD-47E0-BBF8-C5341719D30D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F006A283-EC3D-4BDD-B313-8A0F4C832E2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D4CD-47E0-BBF8-C5341719D30D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6760AEEC-4A89-480C-9A15-80F06E00880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D4CD-47E0-BBF8-C5341719D30D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0DEE28CD-2FDA-4159-AE8B-2BABD7B3F33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D4CD-47E0-BBF8-C5341719D30D}"/>
                </c:ext>
              </c:extLst>
            </c:dLbl>
            <c:dLbl>
              <c:idx val="25"/>
              <c:layout>
                <c:manualLayout>
                  <c:x val="-0.22233364920048784"/>
                  <c:y val="-5.3697449963067152E-3"/>
                </c:manualLayout>
              </c:layout>
              <c:tx>
                <c:rich>
                  <a:bodyPr/>
                  <a:lstStyle/>
                  <a:p>
                    <a:fld id="{4A65DCB9-8666-4FD6-85DC-D4832674891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D4CD-47E0-BBF8-C5341719D30D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77AB3E99-39E5-44CF-8F3E-1BE94460585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D4CD-47E0-BBF8-C5341719D30D}"/>
                </c:ext>
              </c:extLst>
            </c:dLbl>
            <c:dLbl>
              <c:idx val="27"/>
              <c:layout>
                <c:manualLayout>
                  <c:x val="-0.12096284705889339"/>
                  <c:y val="-4.2645762999879523E-2"/>
                </c:manualLayout>
              </c:layout>
              <c:tx>
                <c:rich>
                  <a:bodyPr/>
                  <a:lstStyle/>
                  <a:p>
                    <a:fld id="{2D835FD5-FB6F-42D6-BB9C-3683A8FE4C3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D4CD-47E0-BBF8-C5341719D3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'Figura 2'!$C$32:$C$59</c:f>
              <c:numCache>
                <c:formatCode>0.0</c:formatCode>
                <c:ptCount val="28"/>
                <c:pt idx="0">
                  <c:v>37.299999999999997</c:v>
                </c:pt>
                <c:pt idx="1">
                  <c:v>33.6</c:v>
                </c:pt>
                <c:pt idx="2">
                  <c:v>38.299999999999997</c:v>
                </c:pt>
                <c:pt idx="3">
                  <c:v>36.1</c:v>
                </c:pt>
                <c:pt idx="4">
                  <c:v>37</c:v>
                </c:pt>
                <c:pt idx="5">
                  <c:v>38.5</c:v>
                </c:pt>
                <c:pt idx="6">
                  <c:v>43.8</c:v>
                </c:pt>
                <c:pt idx="7">
                  <c:v>37</c:v>
                </c:pt>
                <c:pt idx="8">
                  <c:v>33.5</c:v>
                </c:pt>
                <c:pt idx="9">
                  <c:v>36.700000000000003</c:v>
                </c:pt>
                <c:pt idx="10">
                  <c:v>38.9</c:v>
                </c:pt>
                <c:pt idx="11">
                  <c:v>45.3</c:v>
                </c:pt>
                <c:pt idx="12">
                  <c:v>29.3</c:v>
                </c:pt>
                <c:pt idx="13">
                  <c:v>46</c:v>
                </c:pt>
                <c:pt idx="14">
                  <c:v>48.2</c:v>
                </c:pt>
                <c:pt idx="15">
                  <c:v>51.4</c:v>
                </c:pt>
                <c:pt idx="16">
                  <c:v>34.9</c:v>
                </c:pt>
                <c:pt idx="17">
                  <c:v>34.5</c:v>
                </c:pt>
                <c:pt idx="18">
                  <c:v>51.1</c:v>
                </c:pt>
                <c:pt idx="19">
                  <c:v>37.5</c:v>
                </c:pt>
                <c:pt idx="20">
                  <c:v>40</c:v>
                </c:pt>
                <c:pt idx="21" formatCode="General">
                  <c:v>43.1</c:v>
                </c:pt>
                <c:pt idx="22" formatCode="General">
                  <c:v>42.5</c:v>
                </c:pt>
                <c:pt idx="23" formatCode="General">
                  <c:v>41.4</c:v>
                </c:pt>
                <c:pt idx="24" formatCode="General">
                  <c:v>34.9</c:v>
                </c:pt>
                <c:pt idx="25" formatCode="General">
                  <c:v>33.1</c:v>
                </c:pt>
                <c:pt idx="26" formatCode="General">
                  <c:v>32.9</c:v>
                </c:pt>
                <c:pt idx="27" formatCode="General">
                  <c:v>33.1</c:v>
                </c:pt>
              </c:numCache>
            </c:numRef>
          </c:xVal>
          <c:yVal>
            <c:numRef>
              <c:f>'Figura 2'!$D$32:$D$59</c:f>
              <c:numCache>
                <c:formatCode>0.0</c:formatCode>
                <c:ptCount val="28"/>
                <c:pt idx="0">
                  <c:v>66.7</c:v>
                </c:pt>
                <c:pt idx="1">
                  <c:v>80.5</c:v>
                </c:pt>
                <c:pt idx="2">
                  <c:v>76.900000000000006</c:v>
                </c:pt>
                <c:pt idx="3">
                  <c:v>56.3</c:v>
                </c:pt>
                <c:pt idx="4">
                  <c:v>62.2</c:v>
                </c:pt>
                <c:pt idx="5">
                  <c:v>55.7</c:v>
                </c:pt>
                <c:pt idx="6">
                  <c:v>56.8</c:v>
                </c:pt>
                <c:pt idx="7">
                  <c:v>82.9</c:v>
                </c:pt>
                <c:pt idx="8">
                  <c:v>65.3</c:v>
                </c:pt>
                <c:pt idx="9">
                  <c:v>83.8</c:v>
                </c:pt>
                <c:pt idx="10">
                  <c:v>81.7</c:v>
                </c:pt>
                <c:pt idx="11">
                  <c:v>67.599999999999994</c:v>
                </c:pt>
                <c:pt idx="12">
                  <c:v>42.1</c:v>
                </c:pt>
                <c:pt idx="13">
                  <c:v>87.3</c:v>
                </c:pt>
                <c:pt idx="14">
                  <c:v>65.5</c:v>
                </c:pt>
                <c:pt idx="15">
                  <c:v>75.400000000000006</c:v>
                </c:pt>
                <c:pt idx="16">
                  <c:v>77.099999999999994</c:v>
                </c:pt>
                <c:pt idx="17">
                  <c:v>64.900000000000006</c:v>
                </c:pt>
                <c:pt idx="18">
                  <c:v>58.1</c:v>
                </c:pt>
                <c:pt idx="19">
                  <c:v>62.9</c:v>
                </c:pt>
                <c:pt idx="20">
                  <c:v>66.599999999999994</c:v>
                </c:pt>
                <c:pt idx="21" formatCode="General">
                  <c:v>77.5</c:v>
                </c:pt>
                <c:pt idx="22" formatCode="General">
                  <c:v>66.2</c:v>
                </c:pt>
                <c:pt idx="23" formatCode="General">
                  <c:v>76.2</c:v>
                </c:pt>
                <c:pt idx="24" formatCode="General">
                  <c:v>61.4</c:v>
                </c:pt>
                <c:pt idx="25" formatCode="General">
                  <c:v>65.8</c:v>
                </c:pt>
                <c:pt idx="26" formatCode="General">
                  <c:v>60.8</c:v>
                </c:pt>
                <c:pt idx="27" formatCode="General">
                  <c:v>66.3</c:v>
                </c:pt>
              </c:numCache>
            </c:numRef>
          </c:yVal>
          <c:bubbleSize>
            <c:numRef>
              <c:f>'Figura 2'!$E$32:$E$59</c:f>
              <c:numCache>
                <c:formatCode>0.0</c:formatCode>
                <c:ptCount val="28"/>
                <c:pt idx="0">
                  <c:v>4.8</c:v>
                </c:pt>
                <c:pt idx="1">
                  <c:v>5.4</c:v>
                </c:pt>
                <c:pt idx="2">
                  <c:v>4.3</c:v>
                </c:pt>
                <c:pt idx="3">
                  <c:v>4.3</c:v>
                </c:pt>
                <c:pt idx="4">
                  <c:v>5.9</c:v>
                </c:pt>
                <c:pt idx="5">
                  <c:v>4.9000000000000004</c:v>
                </c:pt>
                <c:pt idx="6">
                  <c:v>6.7</c:v>
                </c:pt>
                <c:pt idx="7">
                  <c:v>6.2</c:v>
                </c:pt>
                <c:pt idx="8">
                  <c:v>2.4</c:v>
                </c:pt>
                <c:pt idx="9">
                  <c:v>4.4000000000000004</c:v>
                </c:pt>
                <c:pt idx="10">
                  <c:v>4.7</c:v>
                </c:pt>
                <c:pt idx="11">
                  <c:v>4.3</c:v>
                </c:pt>
                <c:pt idx="12">
                  <c:v>4.0999999999999996</c:v>
                </c:pt>
                <c:pt idx="13">
                  <c:v>5.4</c:v>
                </c:pt>
                <c:pt idx="14">
                  <c:v>4.4000000000000004</c:v>
                </c:pt>
                <c:pt idx="15">
                  <c:v>4.9000000000000004</c:v>
                </c:pt>
                <c:pt idx="16">
                  <c:v>8</c:v>
                </c:pt>
                <c:pt idx="17">
                  <c:v>4.2</c:v>
                </c:pt>
                <c:pt idx="18">
                  <c:v>4.7</c:v>
                </c:pt>
                <c:pt idx="19">
                  <c:v>6.9</c:v>
                </c:pt>
                <c:pt idx="20">
                  <c:v>5.3</c:v>
                </c:pt>
                <c:pt idx="21" formatCode="#,##0.##########">
                  <c:v>4.3</c:v>
                </c:pt>
                <c:pt idx="22" formatCode="#,##0.##########">
                  <c:v>4.5</c:v>
                </c:pt>
                <c:pt idx="23" formatCode="#,##0.##########">
                  <c:v>2.6</c:v>
                </c:pt>
                <c:pt idx="24" formatCode="#,##0.##########">
                  <c:v>3.8</c:v>
                </c:pt>
                <c:pt idx="25" formatCode="#,##0.##########">
                  <c:v>4.2</c:v>
                </c:pt>
                <c:pt idx="26" formatCode="#,##0.##########">
                  <c:v>7.6</c:v>
                </c:pt>
                <c:pt idx="27" formatCode="#,##0.##########">
                  <c:v>8.6999999999999993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'Figura 2'!$B$32:$B$59</c15:f>
                <c15:dlblRangeCache>
                  <c:ptCount val="28"/>
                  <c:pt idx="0">
                    <c:v>UE27</c:v>
                  </c:pt>
                  <c:pt idx="1">
                    <c:v>BE</c:v>
                  </c:pt>
                  <c:pt idx="2">
                    <c:v>BG</c:v>
                  </c:pt>
                  <c:pt idx="3">
                    <c:v>CZ</c:v>
                  </c:pt>
                  <c:pt idx="4">
                    <c:v>DK</c:v>
                  </c:pt>
                  <c:pt idx="5">
                    <c:v>DE</c:v>
                  </c:pt>
                  <c:pt idx="6">
                    <c:v>EE</c:v>
                  </c:pt>
                  <c:pt idx="7">
                    <c:v>IE</c:v>
                  </c:pt>
                  <c:pt idx="8">
                    <c:v>EL</c:v>
                  </c:pt>
                  <c:pt idx="9">
                    <c:v>ES</c:v>
                  </c:pt>
                  <c:pt idx="10">
                    <c:v>FR</c:v>
                  </c:pt>
                  <c:pt idx="11">
                    <c:v>HR</c:v>
                  </c:pt>
                  <c:pt idx="12">
                    <c:v>IT</c:v>
                  </c:pt>
                  <c:pt idx="13">
                    <c:v>CY</c:v>
                  </c:pt>
                  <c:pt idx="14">
                    <c:v>LV</c:v>
                  </c:pt>
                  <c:pt idx="15">
                    <c:v>LT</c:v>
                  </c:pt>
                  <c:pt idx="16">
                    <c:v>LU</c:v>
                  </c:pt>
                  <c:pt idx="17">
                    <c:v>HU</c:v>
                  </c:pt>
                  <c:pt idx="18">
                    <c:v>MT</c:v>
                  </c:pt>
                  <c:pt idx="19">
                    <c:v>NL</c:v>
                  </c:pt>
                  <c:pt idx="20">
                    <c:v>AT</c:v>
                  </c:pt>
                  <c:pt idx="21">
                    <c:v>PL</c:v>
                  </c:pt>
                  <c:pt idx="22">
                    <c:v>PT</c:v>
                  </c:pt>
                  <c:pt idx="23">
                    <c:v>RO</c:v>
                  </c:pt>
                  <c:pt idx="24">
                    <c:v>SI</c:v>
                  </c:pt>
                  <c:pt idx="25">
                    <c:v>SK</c:v>
                  </c:pt>
                  <c:pt idx="26">
                    <c:v>FI</c:v>
                  </c:pt>
                  <c:pt idx="27">
                    <c:v>SE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E-D4CD-47E0-BBF8-C5341719D30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bubbleScale val="40"/>
        <c:showNegBubbles val="0"/>
        <c:sizeRepresents val="w"/>
        <c:axId val="177299664"/>
        <c:axId val="177300912"/>
      </c:bubbleChart>
      <c:valAx>
        <c:axId val="177299664"/>
        <c:scaling>
          <c:orientation val="minMax"/>
          <c:max val="55"/>
          <c:min val="25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Quota &lt;35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77300912"/>
        <c:crosses val="autoZero"/>
        <c:crossBetween val="midCat"/>
        <c:majorUnit val="5"/>
      </c:valAx>
      <c:valAx>
        <c:axId val="177300912"/>
        <c:scaling>
          <c:orientation val="minMax"/>
          <c:max val="100"/>
          <c:min val="3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Quota laureati</a:t>
                </a:r>
              </a:p>
            </c:rich>
          </c:tx>
          <c:layout>
            <c:manualLayout>
              <c:xMode val="edge"/>
              <c:yMode val="edge"/>
              <c:x val="0"/>
              <c:y val="2.523972691850473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77299664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87701670389408E-2"/>
          <c:y val="0.11234761830063114"/>
          <c:w val="0.87793057841207744"/>
          <c:h val="0.70500751029845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2'!$Y$12</c:f>
              <c:strCache>
                <c:ptCount val="1"/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Lit>
              <c:ptCount val="11"/>
            </c:strLit>
          </c:cat>
          <c:val>
            <c:numRef>
              <c:f>'Figura 2'!$Y$13</c:f>
              <c:numCache>
                <c:formatCode>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399E-4E7C-B87C-756335CCC963}"/>
            </c:ext>
          </c:extLst>
        </c:ser>
        <c:ser>
          <c:idx val="2"/>
          <c:order val="1"/>
          <c:tx>
            <c:strRef>
              <c:f>'Figura 2'!$Z$12</c:f>
              <c:strCache>
                <c:ptCount val="1"/>
                <c:pt idx="0">
                  <c:v>Ricerca o assunzione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Lit>
              <c:ptCount val="11"/>
            </c:strLit>
          </c:cat>
          <c:val>
            <c:numRef>
              <c:f>'Figura 2'!$Z$13</c:f>
              <c:numCache>
                <c:formatCode>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399E-4E7C-B87C-756335CCC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22271"/>
        <c:axId val="292624351"/>
      </c:barChart>
      <c:lineChart>
        <c:grouping val="standard"/>
        <c:varyColors val="0"/>
        <c:ser>
          <c:idx val="3"/>
          <c:order val="2"/>
          <c:tx>
            <c:strRef>
              <c:f>'Figura 2'!$AA$12</c:f>
              <c:strCache>
                <c:ptCount val="1"/>
                <c:pt idx="0">
                  <c:v>Difficoltà di reperimento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strLit>
              <c:ptCount val="11"/>
            </c:strLit>
          </c:cat>
          <c:val>
            <c:numRef>
              <c:f>'Figura 2'!$AA$13</c:f>
              <c:numCache>
                <c:formatCode>0.0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9E-4E7C-B87C-756335CCC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622271"/>
        <c:axId val="292624351"/>
      </c:lineChart>
      <c:catAx>
        <c:axId val="2926222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2624351"/>
        <c:crosses val="autoZero"/>
        <c:auto val="1"/>
        <c:lblAlgn val="ctr"/>
        <c:lblOffset val="50"/>
        <c:tickLblSkip val="1"/>
        <c:noMultiLvlLbl val="0"/>
      </c:catAx>
      <c:valAx>
        <c:axId val="292624351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92622271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1.1738231023805008E-3"/>
          <c:y val="3.1639499049569378E-2"/>
          <c:w val="0.99647669516025117"/>
          <c:h val="0.65141317861583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7946504427265"/>
          <c:y val="0.20981479559064931"/>
          <c:w val="0.86680616130895005"/>
          <c:h val="0.53614713839885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3'!$A$22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'Figura 3'!$B$20:$E$21</c:f>
              <c:multiLvlStrCache>
                <c:ptCount val="4"/>
                <c:lvl>
                  <c:pt idx="0">
                    <c:v>Imprese con occupati ICT</c:v>
                  </c:pt>
                  <c:pt idx="1">
                    <c:v>Imprese con formazione ICT</c:v>
                  </c:pt>
                  <c:pt idx="2">
                    <c:v>Per
specialisti</c:v>
                  </c:pt>
                  <c:pt idx="3">
                    <c:v>Per altro
personale</c:v>
                  </c:pt>
                </c:lvl>
                <c:lvl>
                  <c:pt idx="2">
                    <c:v>Impr. con formaz. ICT</c:v>
                  </c:pt>
                </c:lvl>
              </c:multiLvlStrCache>
            </c:multiLvlStrRef>
          </c:cat>
          <c:val>
            <c:numRef>
              <c:f>'Figura 3'!$B$22:$E$22</c:f>
              <c:numCache>
                <c:formatCode>0.00</c:formatCode>
                <c:ptCount val="4"/>
                <c:pt idx="0" formatCode="0.0">
                  <c:v>12.44</c:v>
                </c:pt>
                <c:pt idx="1">
                  <c:v>17.850000000000001</c:v>
                </c:pt>
                <c:pt idx="2" formatCode="0.0">
                  <c:v>7.26</c:v>
                </c:pt>
                <c:pt idx="3" formatCode="0.0">
                  <c:v>15.439999999999998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E-46C6-BA85-D8A05FBDF73D}"/>
            </c:ext>
          </c:extLst>
        </c:ser>
        <c:ser>
          <c:idx val="1"/>
          <c:order val="1"/>
          <c:tx>
            <c:strRef>
              <c:f>'Figura 3'!$A$23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538DD5"/>
            </a:solidFill>
            <a:ln w="19050">
              <a:noFill/>
            </a:ln>
            <a:effectLst/>
          </c:spPr>
          <c:invertIfNegative val="0"/>
          <c:cat>
            <c:multiLvlStrRef>
              <c:f>'Figura 3'!$B$20:$E$21</c:f>
              <c:multiLvlStrCache>
                <c:ptCount val="4"/>
                <c:lvl>
                  <c:pt idx="0">
                    <c:v>Imprese con occupati ICT</c:v>
                  </c:pt>
                  <c:pt idx="1">
                    <c:v>Imprese con formazione ICT</c:v>
                  </c:pt>
                  <c:pt idx="2">
                    <c:v>Per
specialisti</c:v>
                  </c:pt>
                  <c:pt idx="3">
                    <c:v>Per altro
personale</c:v>
                  </c:pt>
                </c:lvl>
                <c:lvl>
                  <c:pt idx="2">
                    <c:v>Impr. con formaz. ICT</c:v>
                  </c:pt>
                </c:lvl>
              </c:multiLvlStrCache>
            </c:multiLvlStrRef>
          </c:cat>
          <c:val>
            <c:numRef>
              <c:f>'Figura 3'!$B$23:$E$23</c:f>
              <c:numCache>
                <c:formatCode>0.00</c:formatCode>
                <c:ptCount val="4"/>
                <c:pt idx="0" formatCode="0.0">
                  <c:v>15.939999999999998</c:v>
                </c:pt>
                <c:pt idx="1">
                  <c:v>13.07</c:v>
                </c:pt>
                <c:pt idx="2" formatCode="0.0">
                  <c:v>6.9599999999999991</c:v>
                </c:pt>
                <c:pt idx="3" formatCode="0.0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E-46C6-BA85-D8A05FBDF73D}"/>
            </c:ext>
          </c:extLst>
        </c:ser>
        <c:ser>
          <c:idx val="2"/>
          <c:order val="2"/>
          <c:tx>
            <c:strRef>
              <c:f>'Figura 3'!$A$24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FC000"/>
            </a:solidFill>
            <a:ln w="19050">
              <a:noFill/>
              <a:prstDash val="solid"/>
            </a:ln>
            <a:effectLst/>
          </c:spPr>
          <c:invertIfNegative val="0"/>
          <c:cat>
            <c:multiLvlStrRef>
              <c:f>'Figura 3'!$B$20:$E$21</c:f>
              <c:multiLvlStrCache>
                <c:ptCount val="4"/>
                <c:lvl>
                  <c:pt idx="0">
                    <c:v>Imprese con occupati ICT</c:v>
                  </c:pt>
                  <c:pt idx="1">
                    <c:v>Imprese con formazione ICT</c:v>
                  </c:pt>
                  <c:pt idx="2">
                    <c:v>Per
specialisti</c:v>
                  </c:pt>
                  <c:pt idx="3">
                    <c:v>Per altro
personale</c:v>
                  </c:pt>
                </c:lvl>
                <c:lvl>
                  <c:pt idx="2">
                    <c:v>Impr. con formaz. ICT</c:v>
                  </c:pt>
                </c:lvl>
              </c:multiLvlStrCache>
            </c:multiLvlStrRef>
          </c:cat>
          <c:val>
            <c:numRef>
              <c:f>'Figura 3'!$B$24:$E$24</c:f>
              <c:numCache>
                <c:formatCode>0.00</c:formatCode>
                <c:ptCount val="4"/>
                <c:pt idx="0" formatCode="0.0">
                  <c:v>22.86</c:v>
                </c:pt>
                <c:pt idx="1">
                  <c:v>26.41</c:v>
                </c:pt>
                <c:pt idx="2" formatCode="0.0">
                  <c:v>13.99</c:v>
                </c:pt>
                <c:pt idx="3" formatCode="0.0">
                  <c:v>23.78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DE-46C6-BA85-D8A05FBDF73D}"/>
            </c:ext>
          </c:extLst>
        </c:ser>
        <c:ser>
          <c:idx val="3"/>
          <c:order val="3"/>
          <c:tx>
            <c:strRef>
              <c:f>'Figura 3'!$A$25</c:f>
              <c:strCache>
                <c:ptCount val="1"/>
                <c:pt idx="0">
                  <c:v>Spagna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'Figura 3'!$B$20:$E$21</c:f>
              <c:multiLvlStrCache>
                <c:ptCount val="4"/>
                <c:lvl>
                  <c:pt idx="0">
                    <c:v>Imprese con occupati ICT</c:v>
                  </c:pt>
                  <c:pt idx="1">
                    <c:v>Imprese con formazione ICT</c:v>
                  </c:pt>
                  <c:pt idx="2">
                    <c:v>Per
specialisti</c:v>
                  </c:pt>
                  <c:pt idx="3">
                    <c:v>Per altro
personale</c:v>
                  </c:pt>
                </c:lvl>
                <c:lvl>
                  <c:pt idx="2">
                    <c:v>Impr. con formaz. ICT</c:v>
                  </c:pt>
                </c:lvl>
              </c:multiLvlStrCache>
            </c:multiLvlStrRef>
          </c:cat>
          <c:val>
            <c:numRef>
              <c:f>'Figura 3'!$B$25:$E$25</c:f>
              <c:numCache>
                <c:formatCode>0.00</c:formatCode>
                <c:ptCount val="4"/>
                <c:pt idx="0" formatCode="0.0">
                  <c:v>14.57</c:v>
                </c:pt>
                <c:pt idx="1">
                  <c:v>21.22</c:v>
                </c:pt>
                <c:pt idx="2" formatCode="0.0">
                  <c:v>8.3000000000000007</c:v>
                </c:pt>
                <c:pt idx="3" formatCode="0.0">
                  <c:v>19.25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DE-46C6-BA85-D8A05FBDF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52703087"/>
        <c:axId val="652705167"/>
      </c:barChart>
      <c:catAx>
        <c:axId val="652703087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652705167"/>
        <c:crosses val="autoZero"/>
        <c:auto val="1"/>
        <c:lblAlgn val="ctr"/>
        <c:lblOffset val="50"/>
        <c:tickLblSkip val="1"/>
        <c:noMultiLvlLbl val="0"/>
      </c:catAx>
      <c:valAx>
        <c:axId val="65270516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1.6869714730576812E-2"/>
              <c:y val="0.126116888128147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652703087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0979859432189183"/>
          <c:y val="7.1519486714579951E-3"/>
          <c:w val="0.83785244601816566"/>
          <c:h val="0.11297561909326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31115749281606"/>
          <c:y val="0.1317482072367577"/>
          <c:w val="0.86581448412698403"/>
          <c:h val="0.773728040682165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'Figura 4.2'!$B$10</c:f>
              <c:strCache>
                <c:ptCount val="1"/>
                <c:pt idx="0">
                  <c:v>Pil pro capite</c:v>
                </c:pt>
              </c:strCache>
            </c:strRef>
          </c:tx>
          <c:spPr>
            <a:solidFill>
              <a:srgbClr val="53822C"/>
            </a:solidFill>
            <a:ln w="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4.2'!$A$18:$A$21</c:f>
              <c:strCache>
                <c:ptCount val="4"/>
                <c:pt idx="0">
                  <c:v>Spagna</c:v>
                </c:pt>
                <c:pt idx="1">
                  <c:v>Francia</c:v>
                </c:pt>
                <c:pt idx="2">
                  <c:v>Germania</c:v>
                </c:pt>
                <c:pt idx="3">
                  <c:v>Italia</c:v>
                </c:pt>
              </c:strCache>
            </c:strRef>
          </c:cat>
          <c:val>
            <c:numRef>
              <c:f>'Figura 4.2'!$B$11:$B$14</c:f>
              <c:numCache>
                <c:formatCode>0.0</c:formatCode>
                <c:ptCount val="4"/>
                <c:pt idx="0">
                  <c:v>21.108307625698998</c:v>
                </c:pt>
                <c:pt idx="1">
                  <c:v>18.248074749373288</c:v>
                </c:pt>
                <c:pt idx="2">
                  <c:v>22.785073043578553</c:v>
                </c:pt>
                <c:pt idx="3">
                  <c:v>5.5186724544499466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9-4DDA-B3AF-CA7F520AA7E5}"/>
            </c:ext>
          </c:extLst>
        </c:ser>
        <c:ser>
          <c:idx val="1"/>
          <c:order val="1"/>
          <c:tx>
            <c:strRef>
              <c:f>'Figura 4.2'!$C$10</c:f>
              <c:strCache>
                <c:ptCount val="1"/>
                <c:pt idx="0">
                  <c:v>Popolazione</c:v>
                </c:pt>
              </c:strCache>
            </c:strRef>
          </c:tx>
          <c:spPr>
            <a:solidFill>
              <a:srgbClr val="C9D200"/>
            </a:solidFill>
            <a:ln w="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4.2'!$A$18:$A$21</c:f>
              <c:strCache>
                <c:ptCount val="4"/>
                <c:pt idx="0">
                  <c:v>Spagna</c:v>
                </c:pt>
                <c:pt idx="1">
                  <c:v>Francia</c:v>
                </c:pt>
                <c:pt idx="2">
                  <c:v>Germania</c:v>
                </c:pt>
                <c:pt idx="3">
                  <c:v>Italia</c:v>
                </c:pt>
              </c:strCache>
            </c:strRef>
          </c:cat>
          <c:val>
            <c:numRef>
              <c:f>'Figura 4.2'!$C$11:$C$14</c:f>
              <c:numCache>
                <c:formatCode>0.0</c:formatCode>
                <c:ptCount val="4"/>
                <c:pt idx="0">
                  <c:v>20.410268777313622</c:v>
                </c:pt>
                <c:pt idx="1">
                  <c:v>12.809073848483843</c:v>
                </c:pt>
                <c:pt idx="2">
                  <c:v>4.0021115435137533</c:v>
                </c:pt>
                <c:pt idx="3">
                  <c:v>3.5560683571557838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19-4DDA-B3AF-CA7F520AA7E5}"/>
            </c:ext>
          </c:extLst>
        </c:ser>
        <c:ser>
          <c:idx val="3"/>
          <c:order val="2"/>
          <c:tx>
            <c:strRef>
              <c:f>'Figura 4.2'!$D$10</c:f>
              <c:strCache>
                <c:ptCount val="1"/>
                <c:pt idx="0">
                  <c:v>Interazione</c:v>
                </c:pt>
              </c:strCache>
            </c:strRef>
          </c:tx>
          <c:spPr>
            <a:pattFill prst="ltUpDiag">
              <a:fgClr>
                <a:srgbClr val="53822C"/>
              </a:fgClr>
              <a:bgClr>
                <a:srgbClr val="C9D200"/>
              </a:bgClr>
            </a:pattFill>
            <a:ln w="0">
              <a:noFill/>
            </a:ln>
            <a:effectLst/>
          </c:spPr>
          <c:invertIfNegative val="0"/>
          <c:cat>
            <c:strRef>
              <c:f>'Figura 4.2'!$A$18:$A$21</c:f>
              <c:strCache>
                <c:ptCount val="4"/>
                <c:pt idx="0">
                  <c:v>Spagna</c:v>
                </c:pt>
                <c:pt idx="1">
                  <c:v>Francia</c:v>
                </c:pt>
                <c:pt idx="2">
                  <c:v>Germania</c:v>
                </c:pt>
                <c:pt idx="3">
                  <c:v>Italia</c:v>
                </c:pt>
              </c:strCache>
            </c:strRef>
          </c:cat>
          <c:val>
            <c:numRef>
              <c:f>'Figura 4.2'!$D$11:$D$14</c:f>
              <c:numCache>
                <c:formatCode>0.0</c:formatCode>
                <c:ptCount val="4"/>
                <c:pt idx="0">
                  <c:v>4.3082623207473922</c:v>
                </c:pt>
                <c:pt idx="1">
                  <c:v>2.3374093705737646</c:v>
                </c:pt>
                <c:pt idx="2">
                  <c:v>0.91188403847508592</c:v>
                </c:pt>
                <c:pt idx="3">
                  <c:v>0.19624776488775808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9-4DDA-B3AF-CA7F520AA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07843200"/>
        <c:axId val="807836544"/>
      </c:barChart>
      <c:lineChart>
        <c:grouping val="standard"/>
        <c:varyColors val="0"/>
        <c:ser>
          <c:idx val="0"/>
          <c:order val="3"/>
          <c:tx>
            <c:strRef>
              <c:f>'Figura 4.2'!$E$10</c:f>
              <c:strCache>
                <c:ptCount val="1"/>
                <c:pt idx="0">
                  <c:v>Pil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strRef>
              <c:f>'Figura 4.2'!$A$18:$A$21</c:f>
              <c:strCache>
                <c:ptCount val="4"/>
                <c:pt idx="0">
                  <c:v>Spagna</c:v>
                </c:pt>
                <c:pt idx="1">
                  <c:v>Francia</c:v>
                </c:pt>
                <c:pt idx="2">
                  <c:v>Germania</c:v>
                </c:pt>
                <c:pt idx="3">
                  <c:v>Italia</c:v>
                </c:pt>
              </c:strCache>
            </c:strRef>
          </c:cat>
          <c:val>
            <c:numRef>
              <c:f>'Figura 4.2'!$E$11:$E$14</c:f>
              <c:numCache>
                <c:formatCode>0.0</c:formatCode>
                <c:ptCount val="4"/>
                <c:pt idx="0">
                  <c:v>45.826838723760012</c:v>
                </c:pt>
                <c:pt idx="1">
                  <c:v>33.394557968430895</c:v>
                </c:pt>
                <c:pt idx="2">
                  <c:v>27.699068625567392</c:v>
                </c:pt>
                <c:pt idx="3">
                  <c:v>9.2709885764934885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19-4DDA-B3AF-CA7F520AA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1"/>
              </a:solidFill>
              <a:prstDash val="sysDot"/>
              <a:round/>
            </a:ln>
            <a:effectLst/>
          </c:spPr>
        </c:dropLines>
        <c:marker val="1"/>
        <c:smooth val="0"/>
        <c:axId val="807843200"/>
        <c:axId val="807836544"/>
      </c:lineChart>
      <c:catAx>
        <c:axId val="80784320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07836544"/>
        <c:crosses val="autoZero"/>
        <c:auto val="1"/>
        <c:lblAlgn val="ctr"/>
        <c:lblOffset val="20"/>
        <c:noMultiLvlLbl val="1"/>
      </c:catAx>
      <c:valAx>
        <c:axId val="807836544"/>
        <c:scaling>
          <c:orientation val="minMax"/>
          <c:max val="46"/>
          <c:min val="-7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3802644994211326E-2"/>
              <c:y val="0.121042446268434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07843200"/>
        <c:crosses val="autoZero"/>
        <c:crossBetween val="between"/>
        <c:majorUnit val="7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4.7117804778306495E-2"/>
          <c:w val="1"/>
          <c:h val="6.25058424290178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65230250158287"/>
          <c:y val="0.20478228906190166"/>
          <c:w val="0.87553781202993786"/>
          <c:h val="0.67086054116082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3'!$A$13</c:f>
              <c:strCache>
                <c:ptCount val="1"/>
                <c:pt idx="0">
                  <c:v>Manager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strRef>
              <c:f>'Figura 3'!$B$12:$E$12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'Figura 3'!$B$13:$E$13</c:f>
              <c:numCache>
                <c:formatCode>0.0</c:formatCode>
                <c:ptCount val="4"/>
                <c:pt idx="0">
                  <c:v>2.3250000000000002</c:v>
                </c:pt>
                <c:pt idx="1">
                  <c:v>4.4249999999999998</c:v>
                </c:pt>
                <c:pt idx="2">
                  <c:v>1.625</c:v>
                </c:pt>
                <c:pt idx="3">
                  <c:v>6.375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3-42C2-88C0-A9FB907D9C64}"/>
            </c:ext>
          </c:extLst>
        </c:ser>
        <c:ser>
          <c:idx val="1"/>
          <c:order val="1"/>
          <c:tx>
            <c:strRef>
              <c:f>'Figura 3'!$A$14</c:f>
              <c:strCache>
                <c:ptCount val="1"/>
                <c:pt idx="0">
                  <c:v>Sviluppatori, analisti,
esperti reti/DB</c:v>
                </c:pt>
              </c:strCache>
            </c:strRef>
          </c:tx>
          <c:spPr>
            <a:solidFill>
              <a:srgbClr val="005986"/>
            </a:solidFill>
            <a:ln>
              <a:noFill/>
            </a:ln>
            <a:effectLst/>
          </c:spPr>
          <c:invertIfNegative val="0"/>
          <c:cat>
            <c:strRef>
              <c:f>'Figura 3'!$B$12:$E$12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'Figura 3'!$B$14:$E$14</c:f>
              <c:numCache>
                <c:formatCode>0.0</c:formatCode>
                <c:ptCount val="4"/>
                <c:pt idx="0">
                  <c:v>58.025000000000006</c:v>
                </c:pt>
                <c:pt idx="1">
                  <c:v>65.074999999999989</c:v>
                </c:pt>
                <c:pt idx="2">
                  <c:v>72.350000000000009</c:v>
                </c:pt>
                <c:pt idx="3">
                  <c:v>59.775000000000006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33-42C2-88C0-A9FB907D9C64}"/>
            </c:ext>
          </c:extLst>
        </c:ser>
        <c:ser>
          <c:idx val="2"/>
          <c:order val="2"/>
          <c:tx>
            <c:strRef>
              <c:f>'Figura 3'!$A$15</c:f>
              <c:strCache>
                <c:ptCount val="1"/>
                <c:pt idx="0">
                  <c:v>Altri specialisti</c:v>
                </c:pt>
              </c:strCache>
            </c:strRef>
          </c:tx>
          <c:spPr>
            <a:solidFill>
              <a:srgbClr val="538DD5"/>
            </a:solidFill>
            <a:ln>
              <a:noFill/>
            </a:ln>
            <a:effectLst/>
          </c:spPr>
          <c:invertIfNegative val="0"/>
          <c:cat>
            <c:strRef>
              <c:f>'Figura 3'!$B$12:$E$12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'Figura 3'!$B$15:$E$15</c:f>
              <c:numCache>
                <c:formatCode>0.0</c:formatCode>
                <c:ptCount val="4"/>
                <c:pt idx="0">
                  <c:v>11.05</c:v>
                </c:pt>
                <c:pt idx="1">
                  <c:v>11.675000000000001</c:v>
                </c:pt>
                <c:pt idx="2">
                  <c:v>5.625</c:v>
                </c:pt>
                <c:pt idx="3">
                  <c:v>6.6750000000000007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33-42C2-88C0-A9FB907D9C64}"/>
            </c:ext>
          </c:extLst>
        </c:ser>
        <c:ser>
          <c:idx val="3"/>
          <c:order val="3"/>
          <c:tx>
            <c:strRef>
              <c:f>'Figura 3'!$A$16</c:f>
              <c:strCache>
                <c:ptCount val="1"/>
                <c:pt idx="0">
                  <c:v>Tecnici</c:v>
                </c:pt>
              </c:strCache>
            </c:strRef>
          </c:tx>
          <c:spPr>
            <a:solidFill>
              <a:srgbClr val="6FAF3B"/>
            </a:solidFill>
            <a:ln>
              <a:noFill/>
            </a:ln>
            <a:effectLst/>
          </c:spPr>
          <c:invertIfNegative val="0"/>
          <c:cat>
            <c:strRef>
              <c:f>'Figura 3'!$B$12:$E$12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'Figura 3'!$B$16:$E$16</c:f>
              <c:numCache>
                <c:formatCode>0.0</c:formatCode>
                <c:ptCount val="4"/>
                <c:pt idx="0">
                  <c:v>12.000000000000002</c:v>
                </c:pt>
                <c:pt idx="1">
                  <c:v>14.925000000000001</c:v>
                </c:pt>
                <c:pt idx="2">
                  <c:v>8.7999999999999989</c:v>
                </c:pt>
                <c:pt idx="3">
                  <c:v>10.050000000000001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33-42C2-88C0-A9FB907D9C64}"/>
            </c:ext>
          </c:extLst>
        </c:ser>
        <c:ser>
          <c:idx val="4"/>
          <c:order val="4"/>
          <c:tx>
            <c:strRef>
              <c:f>'Figura 3'!$A$17</c:f>
              <c:strCache>
                <c:ptCount val="1"/>
                <c:pt idx="0">
                  <c:v>Installatori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strRef>
              <c:f>'Figura 3'!$B$12:$E$12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'Figura 3'!$B$17:$E$17</c:f>
              <c:numCache>
                <c:formatCode>0.0</c:formatCode>
                <c:ptCount val="4"/>
                <c:pt idx="0">
                  <c:v>16.55</c:v>
                </c:pt>
                <c:pt idx="1">
                  <c:v>3.9</c:v>
                </c:pt>
                <c:pt idx="2">
                  <c:v>11.55</c:v>
                </c:pt>
                <c:pt idx="3">
                  <c:v>17.175000000000001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33-42C2-88C0-A9FB907D9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432238239"/>
        <c:axId val="432215775"/>
      </c:barChart>
      <c:catAx>
        <c:axId val="43223823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32215775"/>
        <c:crosses val="autoZero"/>
        <c:auto val="1"/>
        <c:lblAlgn val="ctr"/>
        <c:lblOffset val="50"/>
        <c:tickLblSkip val="1"/>
        <c:noMultiLvlLbl val="0"/>
      </c:catAx>
      <c:valAx>
        <c:axId val="432215775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1.6190253880209053E-2"/>
              <c:y val="0.127945719974709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32238239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1.504921805289978E-2"/>
          <c:y val="3.884978692694181E-3"/>
          <c:w val="0.98495078194710017"/>
          <c:h val="0.15220000030515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0" spc="-3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8043705931568864E-2"/>
          <c:y val="0.13036497143776329"/>
          <c:w val="0.80833561884527061"/>
          <c:h val="0.75270614979480677"/>
        </c:manualLayout>
      </c:layout>
      <c:barChart>
        <c:barDir val="col"/>
        <c:grouping val="clustered"/>
        <c:varyColors val="0"/>
        <c:ser>
          <c:idx val="0"/>
          <c:order val="2"/>
          <c:tx>
            <c:strRef>
              <c:f>'Figura 4.7'!$K$11</c:f>
              <c:strCache>
                <c:ptCount val="1"/>
                <c:pt idx="0">
                  <c:v>Donne occupate
(scala destra)</c:v>
                </c:pt>
              </c:strCache>
            </c:strRef>
          </c:tx>
          <c:spPr>
            <a:solidFill>
              <a:srgbClr val="C0B5D3"/>
            </a:solidFill>
            <a:ln w="0">
              <a:solidFill>
                <a:srgbClr val="803926"/>
              </a:solidFill>
            </a:ln>
            <a:effectLst/>
          </c:spPr>
          <c:invertIfNegative val="0"/>
          <c:cat>
            <c:numRef>
              <c:f>'Figura 4.7'!$A$12:$A$59</c:f>
              <c:numCache>
                <c:formatCode>General</c:formatCode>
                <c:ptCount val="48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</c:numCache>
            </c:numRef>
          </c:cat>
          <c:val>
            <c:numRef>
              <c:f>'Figura 4.7'!$K$12:$K$59</c:f>
              <c:numCache>
                <c:formatCode>General</c:formatCode>
                <c:ptCount val="48"/>
                <c:pt idx="0">
                  <c:v>31.5</c:v>
                </c:pt>
                <c:pt idx="1">
                  <c:v>31.6</c:v>
                </c:pt>
                <c:pt idx="2">
                  <c:v>31.9</c:v>
                </c:pt>
                <c:pt idx="3">
                  <c:v>32.5</c:v>
                </c:pt>
                <c:pt idx="4">
                  <c:v>32.6</c:v>
                </c:pt>
                <c:pt idx="5">
                  <c:v>32.9</c:v>
                </c:pt>
                <c:pt idx="6">
                  <c:v>33.299999999999997</c:v>
                </c:pt>
                <c:pt idx="7">
                  <c:v>33.6</c:v>
                </c:pt>
                <c:pt idx="8">
                  <c:v>33.700000000000003</c:v>
                </c:pt>
                <c:pt idx="9">
                  <c:v>34.200000000000003</c:v>
                </c:pt>
                <c:pt idx="10">
                  <c:v>34.6</c:v>
                </c:pt>
                <c:pt idx="11">
                  <c:v>34.9</c:v>
                </c:pt>
                <c:pt idx="12">
                  <c:v>35.1</c:v>
                </c:pt>
                <c:pt idx="13">
                  <c:v>35.4</c:v>
                </c:pt>
                <c:pt idx="14">
                  <c:v>35.4</c:v>
                </c:pt>
                <c:pt idx="15">
                  <c:v>35.9</c:v>
                </c:pt>
                <c:pt idx="16">
                  <c:v>35.9</c:v>
                </c:pt>
                <c:pt idx="17">
                  <c:v>36.1</c:v>
                </c:pt>
                <c:pt idx="18">
                  <c:v>36.4</c:v>
                </c:pt>
                <c:pt idx="19">
                  <c:v>36.799999999999997</c:v>
                </c:pt>
                <c:pt idx="20">
                  <c:v>36.9</c:v>
                </c:pt>
                <c:pt idx="21">
                  <c:v>37.299999999999997</c:v>
                </c:pt>
                <c:pt idx="22">
                  <c:v>37.799999999999997</c:v>
                </c:pt>
                <c:pt idx="23">
                  <c:v>38.200000000000003</c:v>
                </c:pt>
                <c:pt idx="24">
                  <c:v>38.799999999999997</c:v>
                </c:pt>
                <c:pt idx="25">
                  <c:v>39</c:v>
                </c:pt>
                <c:pt idx="26">
                  <c:v>39.200000000000003</c:v>
                </c:pt>
                <c:pt idx="27">
                  <c:v>39.4</c:v>
                </c:pt>
                <c:pt idx="28">
                  <c:v>39.4</c:v>
                </c:pt>
                <c:pt idx="29">
                  <c:v>39.6</c:v>
                </c:pt>
                <c:pt idx="30">
                  <c:v>39.700000000000003</c:v>
                </c:pt>
                <c:pt idx="31">
                  <c:v>40.200000000000003</c:v>
                </c:pt>
                <c:pt idx="32">
                  <c:v>40.5</c:v>
                </c:pt>
                <c:pt idx="33">
                  <c:v>40.799999999999997</c:v>
                </c:pt>
                <c:pt idx="34">
                  <c:v>41.1</c:v>
                </c:pt>
                <c:pt idx="35">
                  <c:v>41.7</c:v>
                </c:pt>
                <c:pt idx="36">
                  <c:v>42</c:v>
                </c:pt>
                <c:pt idx="37">
                  <c:v>42.1</c:v>
                </c:pt>
                <c:pt idx="38">
                  <c:v>41.9</c:v>
                </c:pt>
                <c:pt idx="39">
                  <c:v>42</c:v>
                </c:pt>
                <c:pt idx="40">
                  <c:v>42.1</c:v>
                </c:pt>
                <c:pt idx="41">
                  <c:v>42.1</c:v>
                </c:pt>
                <c:pt idx="42">
                  <c:v>42.3</c:v>
                </c:pt>
                <c:pt idx="43">
                  <c:v>42</c:v>
                </c:pt>
                <c:pt idx="44">
                  <c:v>42.2</c:v>
                </c:pt>
                <c:pt idx="45">
                  <c:v>42.2</c:v>
                </c:pt>
                <c:pt idx="46">
                  <c:v>42.4</c:v>
                </c:pt>
                <c:pt idx="47">
                  <c:v>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C-42C6-8902-ADDD9F88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69386879"/>
        <c:axId val="415731871"/>
      </c:barChart>
      <c:lineChart>
        <c:grouping val="standard"/>
        <c:varyColors val="0"/>
        <c:ser>
          <c:idx val="1"/>
          <c:order val="0"/>
          <c:tx>
            <c:strRef>
              <c:f>'Figura 4.7'!$I$11</c:f>
              <c:strCache>
                <c:ptCount val="1"/>
                <c:pt idx="0">
                  <c:v>25-64</c:v>
                </c:pt>
              </c:strCache>
            </c:strRef>
          </c:tx>
          <c:spPr>
            <a:ln w="28575" cap="rnd">
              <a:solidFill>
                <a:srgbClr val="C9D200"/>
              </a:solidFill>
              <a:round/>
            </a:ln>
            <a:effectLst/>
          </c:spPr>
          <c:marker>
            <c:symbol val="none"/>
          </c:marker>
          <c:cat>
            <c:numRef>
              <c:f>'Figura 4.7'!$H$12:$H$59</c:f>
              <c:numCache>
                <c:formatCode>General</c:formatCode>
                <c:ptCount val="48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</c:numCache>
            </c:numRef>
          </c:cat>
          <c:val>
            <c:numRef>
              <c:f>'Figura 4.7'!$I$12:$I$59</c:f>
              <c:numCache>
                <c:formatCode>0.0</c:formatCode>
                <c:ptCount val="48"/>
                <c:pt idx="0">
                  <c:v>58.827426300099376</c:v>
                </c:pt>
                <c:pt idx="1">
                  <c:v>59.335413989351935</c:v>
                </c:pt>
                <c:pt idx="2">
                  <c:v>59.491028927132916</c:v>
                </c:pt>
                <c:pt idx="3">
                  <c:v>60.208622073090666</c:v>
                </c:pt>
                <c:pt idx="4">
                  <c:v>60.338332246613056</c:v>
                </c:pt>
                <c:pt idx="5">
                  <c:v>59.986391147083047</c:v>
                </c:pt>
                <c:pt idx="6">
                  <c:v>59.812488943923583</c:v>
                </c:pt>
                <c:pt idx="7">
                  <c:v>59.958745586127336</c:v>
                </c:pt>
                <c:pt idx="8">
                  <c:v>59.874619008035459</c:v>
                </c:pt>
                <c:pt idx="9">
                  <c:v>59.647127743891936</c:v>
                </c:pt>
                <c:pt idx="10">
                  <c:v>59.981480846393914</c:v>
                </c:pt>
                <c:pt idx="11">
                  <c:v>60.183354917865174</c:v>
                </c:pt>
                <c:pt idx="12">
                  <c:v>60.462204777695064</c:v>
                </c:pt>
                <c:pt idx="13">
                  <c:v>61.040660225442835</c:v>
                </c:pt>
                <c:pt idx="14">
                  <c:v>61.36008770472742</c:v>
                </c:pt>
                <c:pt idx="15">
                  <c:v>60.879705669798305</c:v>
                </c:pt>
                <c:pt idx="16">
                  <c:v>59.970496639895096</c:v>
                </c:pt>
                <c:pt idx="17">
                  <c:v>59.037872368163747</c:v>
                </c:pt>
                <c:pt idx="18">
                  <c:v>58.66204258905131</c:v>
                </c:pt>
                <c:pt idx="19">
                  <c:v>58.893408225192076</c:v>
                </c:pt>
                <c:pt idx="20">
                  <c:v>58.823151538510956</c:v>
                </c:pt>
                <c:pt idx="21">
                  <c:v>59.307082587573511</c:v>
                </c:pt>
                <c:pt idx="22">
                  <c:v>59.97899828167759</c:v>
                </c:pt>
                <c:pt idx="23">
                  <c:v>60.7980476673428</c:v>
                </c:pt>
                <c:pt idx="24">
                  <c:v>61.879936808846765</c:v>
                </c:pt>
                <c:pt idx="25">
                  <c:v>62.731080527824147</c:v>
                </c:pt>
                <c:pt idx="26">
                  <c:v>63.021893694991704</c:v>
                </c:pt>
                <c:pt idx="27">
                  <c:v>63.086768771940726</c:v>
                </c:pt>
                <c:pt idx="28">
                  <c:v>63.24651651373312</c:v>
                </c:pt>
                <c:pt idx="29">
                  <c:v>64.210591246954323</c:v>
                </c:pt>
                <c:pt idx="30">
                  <c:v>64.571674558760222</c:v>
                </c:pt>
                <c:pt idx="31">
                  <c:v>64.730125778483327</c:v>
                </c:pt>
                <c:pt idx="32">
                  <c:v>63.355904411987979</c:v>
                </c:pt>
                <c:pt idx="33">
                  <c:v>62.800338921503361</c:v>
                </c:pt>
                <c:pt idx="34">
                  <c:v>63.04971175032447</c:v>
                </c:pt>
                <c:pt idx="35">
                  <c:v>62.888001452169171</c:v>
                </c:pt>
                <c:pt idx="36">
                  <c:v>61.983571277014939</c:v>
                </c:pt>
                <c:pt idx="37">
                  <c:v>62.444126858637148</c:v>
                </c:pt>
                <c:pt idx="38">
                  <c:v>63.266552650867332</c:v>
                </c:pt>
                <c:pt idx="39">
                  <c:v>64.323395902343265</c:v>
                </c:pt>
                <c:pt idx="40">
                  <c:v>65.164527349401297</c:v>
                </c:pt>
                <c:pt idx="41">
                  <c:v>65.846952330933917</c:v>
                </c:pt>
                <c:pt idx="42">
                  <c:v>66.346034504157885</c:v>
                </c:pt>
                <c:pt idx="43">
                  <c:v>64.826552596246927</c:v>
                </c:pt>
                <c:pt idx="44">
                  <c:v>65.623228569629021</c:v>
                </c:pt>
                <c:pt idx="45">
                  <c:v>67.548596112311017</c:v>
                </c:pt>
                <c:pt idx="46">
                  <c:v>69.065161228590568</c:v>
                </c:pt>
                <c:pt idx="47">
                  <c:v>70.054446460980031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BC-42C6-8902-ADDD9F88A8BA}"/>
            </c:ext>
          </c:extLst>
        </c:ser>
        <c:ser>
          <c:idx val="3"/>
          <c:order val="1"/>
          <c:tx>
            <c:strRef>
              <c:f>'Figura 4.7'!$J$11</c:f>
              <c:strCache>
                <c:ptCount val="1"/>
                <c:pt idx="0">
                  <c:v>15-64</c:v>
                </c:pt>
              </c:strCache>
            </c:strRef>
          </c:tx>
          <c:spPr>
            <a:ln w="28575" cap="rnd">
              <a:solidFill>
                <a:srgbClr val="53822C"/>
              </a:solidFill>
              <a:round/>
            </a:ln>
            <a:effectLst/>
          </c:spPr>
          <c:marker>
            <c:symbol val="none"/>
          </c:marker>
          <c:cat>
            <c:numRef>
              <c:f>'Figura 4.7'!$H$12:$H$59</c:f>
              <c:numCache>
                <c:formatCode>General</c:formatCode>
                <c:ptCount val="48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</c:numCache>
            </c:numRef>
          </c:cat>
          <c:val>
            <c:numRef>
              <c:f>'Figura 4.7'!$J$12:$J$59</c:f>
              <c:numCache>
                <c:formatCode>0.0</c:formatCode>
                <c:ptCount val="48"/>
                <c:pt idx="0">
                  <c:v>53.766152799818634</c:v>
                </c:pt>
                <c:pt idx="1">
                  <c:v>53.886900904454649</c:v>
                </c:pt>
                <c:pt idx="2">
                  <c:v>54.09799367602205</c:v>
                </c:pt>
                <c:pt idx="3">
                  <c:v>54.600954600954601</c:v>
                </c:pt>
                <c:pt idx="4">
                  <c:v>54.46995737659838</c:v>
                </c:pt>
                <c:pt idx="5">
                  <c:v>53.960571040108768</c:v>
                </c:pt>
                <c:pt idx="6">
                  <c:v>53.691455611120077</c:v>
                </c:pt>
                <c:pt idx="7">
                  <c:v>53.442361388113284</c:v>
                </c:pt>
                <c:pt idx="8">
                  <c:v>53.321378655626177</c:v>
                </c:pt>
                <c:pt idx="9">
                  <c:v>53.339288529241763</c:v>
                </c:pt>
                <c:pt idx="10">
                  <c:v>53.528241637439145</c:v>
                </c:pt>
                <c:pt idx="11">
                  <c:v>53.789578008450263</c:v>
                </c:pt>
                <c:pt idx="12">
                  <c:v>54.171648385922957</c:v>
                </c:pt>
                <c:pt idx="13">
                  <c:v>54.758081226688773</c:v>
                </c:pt>
                <c:pt idx="14">
                  <c:v>54.868672274111155</c:v>
                </c:pt>
                <c:pt idx="15">
                  <c:v>54.415837521797108</c:v>
                </c:pt>
                <c:pt idx="16">
                  <c:v>53.710401436449914</c:v>
                </c:pt>
                <c:pt idx="17">
                  <c:v>52.810806646292924</c:v>
                </c:pt>
                <c:pt idx="18">
                  <c:v>52.54054054054054</c:v>
                </c:pt>
                <c:pt idx="19">
                  <c:v>52.85548237117397</c:v>
                </c:pt>
                <c:pt idx="20">
                  <c:v>53.014919187733113</c:v>
                </c:pt>
                <c:pt idx="21">
                  <c:v>53.714716040406145</c:v>
                </c:pt>
                <c:pt idx="22">
                  <c:v>54.496913499856745</c:v>
                </c:pt>
                <c:pt idx="23">
                  <c:v>55.527973033003214</c:v>
                </c:pt>
                <c:pt idx="24">
                  <c:v>56.620094891084953</c:v>
                </c:pt>
                <c:pt idx="25">
                  <c:v>57.429592265657838</c:v>
                </c:pt>
                <c:pt idx="26">
                  <c:v>57.533742975684049</c:v>
                </c:pt>
                <c:pt idx="27">
                  <c:v>57.403873800873043</c:v>
                </c:pt>
                <c:pt idx="28">
                  <c:v>57.336460776648423</c:v>
                </c:pt>
                <c:pt idx="29">
                  <c:v>58.172863954973032</c:v>
                </c:pt>
                <c:pt idx="30">
                  <c:v>58.397482575678772</c:v>
                </c:pt>
                <c:pt idx="31">
                  <c:v>58.497145661664042</c:v>
                </c:pt>
                <c:pt idx="32">
                  <c:v>56.91817434210526</c:v>
                </c:pt>
                <c:pt idx="33">
                  <c:v>56.269857538177725</c:v>
                </c:pt>
                <c:pt idx="34">
                  <c:v>56.339000383484603</c:v>
                </c:pt>
                <c:pt idx="35">
                  <c:v>56.071821930790705</c:v>
                </c:pt>
                <c:pt idx="36">
                  <c:v>54.977799450760976</c:v>
                </c:pt>
                <c:pt idx="37">
                  <c:v>55.281599422888654</c:v>
                </c:pt>
                <c:pt idx="38">
                  <c:v>56.007766990291259</c:v>
                </c:pt>
                <c:pt idx="39">
                  <c:v>57.060368819413732</c:v>
                </c:pt>
                <c:pt idx="40">
                  <c:v>57.859697673811453</c:v>
                </c:pt>
                <c:pt idx="41">
                  <c:v>58.521565955662702</c:v>
                </c:pt>
                <c:pt idx="42">
                  <c:v>59.049648748914677</c:v>
                </c:pt>
                <c:pt idx="43">
                  <c:v>57.464483187385909</c:v>
                </c:pt>
                <c:pt idx="44">
                  <c:v>58.226296434472104</c:v>
                </c:pt>
                <c:pt idx="45">
                  <c:v>60.143294155530505</c:v>
                </c:pt>
                <c:pt idx="46">
                  <c:v>61.47860969765501</c:v>
                </c:pt>
                <c:pt idx="47">
                  <c:v>62.181036798280957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BC-42C6-8902-ADDD9F88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551903"/>
        <c:axId val="416544415"/>
      </c:lineChart>
      <c:catAx>
        <c:axId val="41655190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16544415"/>
        <c:crosses val="autoZero"/>
        <c:auto val="1"/>
        <c:lblAlgn val="ctr"/>
        <c:lblOffset val="50"/>
        <c:tickLblSkip val="4"/>
        <c:tickMarkSkip val="5"/>
        <c:noMultiLvlLbl val="0"/>
      </c:catAx>
      <c:valAx>
        <c:axId val="416544415"/>
        <c:scaling>
          <c:orientation val="minMax"/>
          <c:max val="70.5"/>
          <c:min val="5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tassi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8013109002139707E-3"/>
              <c:y val="7.38144297132808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16551903"/>
        <c:crosses val="autoZero"/>
        <c:crossBetween val="between"/>
      </c:valAx>
      <c:valAx>
        <c:axId val="415731871"/>
        <c:scaling>
          <c:orientation val="minMax"/>
          <c:max val="45.5"/>
          <c:min val="2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 donne</a:t>
                </a:r>
              </a:p>
            </c:rich>
          </c:tx>
          <c:layout>
            <c:manualLayout>
              <c:xMode val="edge"/>
              <c:yMode val="edge"/>
              <c:x val="0.81745106482525387"/>
              <c:y val="7.4646633281744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369386879"/>
        <c:crosses val="max"/>
        <c:crossBetween val="between"/>
      </c:valAx>
      <c:catAx>
        <c:axId val="3693868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57318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54765471607116267"/>
          <c:y val="4.2778672094635076E-3"/>
          <c:w val="0.37749945321296696"/>
          <c:h val="8.85722947303353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 b="0"/>
              <a:t>15-24</a:t>
            </a:r>
          </a:p>
        </c:rich>
      </c:tx>
      <c:layout>
        <c:manualLayout>
          <c:xMode val="edge"/>
          <c:yMode val="edge"/>
          <c:x val="0.43668634824717645"/>
          <c:y val="3.555050693154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411088390755816E-2"/>
          <c:y val="0.11772273203220812"/>
          <c:w val="0.8015895674987461"/>
          <c:h val="0.74599348923910547"/>
        </c:manualLayout>
      </c:layout>
      <c:areaChart>
        <c:grouping val="stacked"/>
        <c:varyColors val="0"/>
        <c:ser>
          <c:idx val="0"/>
          <c:order val="0"/>
          <c:tx>
            <c:strRef>
              <c:f>'Figura 4.7'!$B$11</c:f>
              <c:strCache>
                <c:ptCount val="1"/>
                <c:pt idx="0">
                  <c:v>Occupati
(%) </c:v>
                </c:pt>
              </c:strCache>
            </c:strRef>
          </c:tx>
          <c:spPr>
            <a:solidFill>
              <a:srgbClr val="8AC9DA">
                <a:alpha val="60000"/>
              </a:srgbClr>
            </a:solidFill>
            <a:ln>
              <a:solidFill>
                <a:srgbClr val="8AC9DA"/>
              </a:solidFill>
            </a:ln>
            <a:effectLst/>
          </c:spPr>
          <c:cat>
            <c:numRef>
              <c:f>'Figura 4.7'!$A$12:$A$59</c:f>
              <c:numCache>
                <c:formatCode>General</c:formatCode>
                <c:ptCount val="48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</c:numCache>
            </c:numRef>
          </c:cat>
          <c:val>
            <c:numRef>
              <c:f>'Figura 4.7'!$B$12:$B$59</c:f>
              <c:numCache>
                <c:formatCode>0.0</c:formatCode>
                <c:ptCount val="48"/>
                <c:pt idx="0">
                  <c:v>36.824008723115845</c:v>
                </c:pt>
                <c:pt idx="1">
                  <c:v>35.913155316540795</c:v>
                </c:pt>
                <c:pt idx="2">
                  <c:v>36.621686486781549</c:v>
                </c:pt>
                <c:pt idx="3">
                  <c:v>36.762851701117256</c:v>
                </c:pt>
                <c:pt idx="4">
                  <c:v>35.971905003564963</c:v>
                </c:pt>
                <c:pt idx="5">
                  <c:v>34.947926569283375</c:v>
                </c:pt>
                <c:pt idx="6">
                  <c:v>34.317766316450594</c:v>
                </c:pt>
                <c:pt idx="7">
                  <c:v>32.730364629351136</c:v>
                </c:pt>
                <c:pt idx="8">
                  <c:v>32.409249918385548</c:v>
                </c:pt>
                <c:pt idx="9">
                  <c:v>33.101176535118398</c:v>
                </c:pt>
                <c:pt idx="10">
                  <c:v>32.733953825537725</c:v>
                </c:pt>
                <c:pt idx="11">
                  <c:v>32.940611095092144</c:v>
                </c:pt>
                <c:pt idx="12">
                  <c:v>33.329940231330333</c:v>
                </c:pt>
                <c:pt idx="13">
                  <c:v>33.475749937048832</c:v>
                </c:pt>
                <c:pt idx="14">
                  <c:v>32.303368093302872</c:v>
                </c:pt>
                <c:pt idx="15">
                  <c:v>31.411306245234936</c:v>
                </c:pt>
                <c:pt idx="16">
                  <c:v>31.196447399127631</c:v>
                </c:pt>
                <c:pt idx="17">
                  <c:v>29.665529716212902</c:v>
                </c:pt>
                <c:pt idx="18">
                  <c:v>28.926924346142531</c:v>
                </c:pt>
                <c:pt idx="19">
                  <c:v>28.679732301096262</c:v>
                </c:pt>
                <c:pt idx="20">
                  <c:v>28.823199081914414</c:v>
                </c:pt>
                <c:pt idx="21">
                  <c:v>29.486212897469979</c:v>
                </c:pt>
                <c:pt idx="22">
                  <c:v>29.775415328554427</c:v>
                </c:pt>
                <c:pt idx="23">
                  <c:v>30.774964972060275</c:v>
                </c:pt>
                <c:pt idx="24">
                  <c:v>31.004897114433984</c:v>
                </c:pt>
                <c:pt idx="25">
                  <c:v>30.758066601676646</c:v>
                </c:pt>
                <c:pt idx="26">
                  <c:v>29.070369503293875</c:v>
                </c:pt>
                <c:pt idx="27">
                  <c:v>27.261456814647346</c:v>
                </c:pt>
                <c:pt idx="28">
                  <c:v>25.464248597813569</c:v>
                </c:pt>
                <c:pt idx="29">
                  <c:v>25.290957283938468</c:v>
                </c:pt>
                <c:pt idx="30">
                  <c:v>24.530983796173334</c:v>
                </c:pt>
                <c:pt idx="31">
                  <c:v>24.216758502678537</c:v>
                </c:pt>
                <c:pt idx="32">
                  <c:v>21.449777052449576</c:v>
                </c:pt>
                <c:pt idx="33">
                  <c:v>20.193083689100327</c:v>
                </c:pt>
                <c:pt idx="34">
                  <c:v>19.184346501079819</c:v>
                </c:pt>
                <c:pt idx="35">
                  <c:v>18.444320629744723</c:v>
                </c:pt>
                <c:pt idx="36">
                  <c:v>16.271332949749389</c:v>
                </c:pt>
                <c:pt idx="37">
                  <c:v>15.542968442212276</c:v>
                </c:pt>
                <c:pt idx="38">
                  <c:v>15.601417169792549</c:v>
                </c:pt>
                <c:pt idx="39">
                  <c:v>16.528872720700786</c:v>
                </c:pt>
                <c:pt idx="40">
                  <c:v>17.055525759790573</c:v>
                </c:pt>
                <c:pt idx="41">
                  <c:v>17.591726901862433</c:v>
                </c:pt>
                <c:pt idx="42">
                  <c:v>18.363208415643527</c:v>
                </c:pt>
                <c:pt idx="43">
                  <c:v>16.622702355811356</c:v>
                </c:pt>
                <c:pt idx="44">
                  <c:v>17.527332372880299</c:v>
                </c:pt>
                <c:pt idx="45">
                  <c:v>19.817471747276766</c:v>
                </c:pt>
                <c:pt idx="46">
                  <c:v>20.392569484480955</c:v>
                </c:pt>
                <c:pt idx="47">
                  <c:v>19.71404461619726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8-4BED-9116-AB77B98F05E3}"/>
            </c:ext>
          </c:extLst>
        </c:ser>
        <c:ser>
          <c:idx val="1"/>
          <c:order val="1"/>
          <c:tx>
            <c:strRef>
              <c:f>'Figura 4.7'!$C$11</c:f>
              <c:strCache>
                <c:ptCount val="1"/>
                <c:pt idx="0">
                  <c:v>Disoccupati
(%)</c:v>
                </c:pt>
              </c:strCache>
            </c:strRef>
          </c:tx>
          <c:spPr>
            <a:solidFill>
              <a:srgbClr val="C1002A">
                <a:alpha val="60000"/>
              </a:srgbClr>
            </a:solidFill>
            <a:ln>
              <a:solidFill>
                <a:srgbClr val="C1002A"/>
              </a:solidFill>
            </a:ln>
            <a:effectLst/>
          </c:spPr>
          <c:cat>
            <c:numRef>
              <c:f>'Figura 4.7'!$A$12:$A$59</c:f>
              <c:numCache>
                <c:formatCode>General</c:formatCode>
                <c:ptCount val="48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</c:numCache>
            </c:numRef>
          </c:cat>
          <c:val>
            <c:numRef>
              <c:f>'Figura 4.7'!$C$12:$C$59</c:f>
              <c:numCache>
                <c:formatCode>0.0</c:formatCode>
                <c:ptCount val="48"/>
                <c:pt idx="0">
                  <c:v>10.193115110068232</c:v>
                </c:pt>
                <c:pt idx="1">
                  <c:v>10.654131714856451</c:v>
                </c:pt>
                <c:pt idx="2">
                  <c:v>11.186708982804767</c:v>
                </c:pt>
                <c:pt idx="3">
                  <c:v>11.241869092770722</c:v>
                </c:pt>
                <c:pt idx="4">
                  <c:v>12.229577952826027</c:v>
                </c:pt>
                <c:pt idx="5">
                  <c:v>13.1077798967377</c:v>
                </c:pt>
                <c:pt idx="6">
                  <c:v>14.296417815101504</c:v>
                </c:pt>
                <c:pt idx="7">
                  <c:v>15.343560529734175</c:v>
                </c:pt>
                <c:pt idx="8">
                  <c:v>15.404742501692521</c:v>
                </c:pt>
                <c:pt idx="9">
                  <c:v>15.190176339270655</c:v>
                </c:pt>
                <c:pt idx="10">
                  <c:v>15.659231791874358</c:v>
                </c:pt>
                <c:pt idx="11">
                  <c:v>14.809252928832986</c:v>
                </c:pt>
                <c:pt idx="12">
                  <c:v>13.982891142636067</c:v>
                </c:pt>
                <c:pt idx="13">
                  <c:v>12.622527518978529</c:v>
                </c:pt>
                <c:pt idx="14">
                  <c:v>11.89087603648324</c:v>
                </c:pt>
                <c:pt idx="15">
                  <c:v>11.476858031216004</c:v>
                </c:pt>
                <c:pt idx="16">
                  <c:v>11.626293897345752</c:v>
                </c:pt>
                <c:pt idx="17">
                  <c:v>11.95531014477589</c:v>
                </c:pt>
                <c:pt idx="18">
                  <c:v>12.328972678769562</c:v>
                </c:pt>
                <c:pt idx="19">
                  <c:v>12.218741482228301</c:v>
                </c:pt>
                <c:pt idx="20">
                  <c:v>12.131946571315071</c:v>
                </c:pt>
                <c:pt idx="21">
                  <c:v>12.142615972282041</c:v>
                </c:pt>
                <c:pt idx="22">
                  <c:v>11.568294573832576</c:v>
                </c:pt>
                <c:pt idx="23">
                  <c:v>10.905551334783729</c:v>
                </c:pt>
                <c:pt idx="24">
                  <c:v>9.3377393257908263</c:v>
                </c:pt>
                <c:pt idx="25">
                  <c:v>8.6897167863150795</c:v>
                </c:pt>
                <c:pt idx="26">
                  <c:v>8.9043767644607996</c:v>
                </c:pt>
                <c:pt idx="27">
                  <c:v>8.4039025358111203</c:v>
                </c:pt>
                <c:pt idx="28">
                  <c:v>8.1069871035994687</c:v>
                </c:pt>
                <c:pt idx="29">
                  <c:v>7.0472204805441452</c:v>
                </c:pt>
                <c:pt idx="30">
                  <c:v>6.276067580896453</c:v>
                </c:pt>
                <c:pt idx="31">
                  <c:v>6.5183928848996491</c:v>
                </c:pt>
                <c:pt idx="32">
                  <c:v>7.3137098903885107</c:v>
                </c:pt>
                <c:pt idx="33">
                  <c:v>7.8499694101678603</c:v>
                </c:pt>
                <c:pt idx="34">
                  <c:v>7.9050263131552088</c:v>
                </c:pt>
                <c:pt idx="35">
                  <c:v>10.079078845356666</c:v>
                </c:pt>
                <c:pt idx="36">
                  <c:v>10.848766558803218</c:v>
                </c:pt>
                <c:pt idx="37">
                  <c:v>11.566419594278468</c:v>
                </c:pt>
                <c:pt idx="38">
                  <c:v>10.523633525401159</c:v>
                </c:pt>
                <c:pt idx="39">
                  <c:v>9.9908198220647382</c:v>
                </c:pt>
                <c:pt idx="40">
                  <c:v>9.0398153766896385</c:v>
                </c:pt>
                <c:pt idx="41">
                  <c:v>8.3579786661068969</c:v>
                </c:pt>
                <c:pt idx="42">
                  <c:v>7.558273541638691</c:v>
                </c:pt>
                <c:pt idx="43">
                  <c:v>7.0586845150506949</c:v>
                </c:pt>
                <c:pt idx="44">
                  <c:v>7.3963892232457349</c:v>
                </c:pt>
                <c:pt idx="45">
                  <c:v>6.1566490124799182</c:v>
                </c:pt>
                <c:pt idx="46">
                  <c:v>5.9973360295440958</c:v>
                </c:pt>
                <c:pt idx="47">
                  <c:v>5.0262597718566413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B8-4BED-9116-AB77B98F05E3}"/>
            </c:ext>
          </c:extLst>
        </c:ser>
        <c:ser>
          <c:idx val="2"/>
          <c:order val="2"/>
          <c:tx>
            <c:strRef>
              <c:f>'Figura 4.7'!$D$11</c:f>
              <c:strCache>
                <c:ptCount val="1"/>
                <c:pt idx="0">
                  <c:v>Inattivi
(%)</c:v>
                </c:pt>
              </c:strCache>
            </c:strRef>
          </c:tx>
          <c:spPr>
            <a:solidFill>
              <a:srgbClr val="53822C">
                <a:alpha val="56000"/>
              </a:srgbClr>
            </a:solidFill>
            <a:ln>
              <a:solidFill>
                <a:srgbClr val="53822C"/>
              </a:solidFill>
            </a:ln>
            <a:effectLst/>
          </c:spPr>
          <c:cat>
            <c:numRef>
              <c:f>'Figura 4.7'!$A$12:$A$59</c:f>
              <c:numCache>
                <c:formatCode>General</c:formatCode>
                <c:ptCount val="48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</c:numCache>
            </c:numRef>
          </c:cat>
          <c:val>
            <c:numRef>
              <c:f>'Figura 4.7'!$D$12:$D$59</c:f>
              <c:numCache>
                <c:formatCode>0.0</c:formatCode>
                <c:ptCount val="48"/>
                <c:pt idx="0">
                  <c:v>52.98287616681592</c:v>
                </c:pt>
                <c:pt idx="1">
                  <c:v>53.432712968602736</c:v>
                </c:pt>
                <c:pt idx="2">
                  <c:v>52.191604530413692</c:v>
                </c:pt>
                <c:pt idx="3">
                  <c:v>51.995279206112009</c:v>
                </c:pt>
                <c:pt idx="4">
                  <c:v>51.798517043609017</c:v>
                </c:pt>
                <c:pt idx="5">
                  <c:v>51.944293533978914</c:v>
                </c:pt>
                <c:pt idx="6">
                  <c:v>51.385815868447885</c:v>
                </c:pt>
                <c:pt idx="7">
                  <c:v>51.92607484091468</c:v>
                </c:pt>
                <c:pt idx="8">
                  <c:v>52.186007579921942</c:v>
                </c:pt>
                <c:pt idx="9">
                  <c:v>51.708647125610938</c:v>
                </c:pt>
                <c:pt idx="10">
                  <c:v>51.606814382587935</c:v>
                </c:pt>
                <c:pt idx="11">
                  <c:v>52.250135976074887</c:v>
                </c:pt>
                <c:pt idx="12">
                  <c:v>52.687168626033589</c:v>
                </c:pt>
                <c:pt idx="13">
                  <c:v>53.901722543972646</c:v>
                </c:pt>
                <c:pt idx="14">
                  <c:v>55.8057558702139</c:v>
                </c:pt>
                <c:pt idx="15">
                  <c:v>57.111835723549049</c:v>
                </c:pt>
                <c:pt idx="16">
                  <c:v>57.177258703526626</c:v>
                </c:pt>
                <c:pt idx="17">
                  <c:v>58.379160139011212</c:v>
                </c:pt>
                <c:pt idx="18">
                  <c:v>58.74410297508792</c:v>
                </c:pt>
                <c:pt idx="19">
                  <c:v>59.101526216675438</c:v>
                </c:pt>
                <c:pt idx="20">
                  <c:v>59.044854346770521</c:v>
                </c:pt>
                <c:pt idx="21">
                  <c:v>58.37117113024798</c:v>
                </c:pt>
                <c:pt idx="22">
                  <c:v>58.656290097612988</c:v>
                </c:pt>
                <c:pt idx="23">
                  <c:v>58.319483693155988</c:v>
                </c:pt>
                <c:pt idx="24">
                  <c:v>59.657363559775185</c:v>
                </c:pt>
                <c:pt idx="25">
                  <c:v>60.55221661200828</c:v>
                </c:pt>
                <c:pt idx="26">
                  <c:v>62.025253732245318</c:v>
                </c:pt>
                <c:pt idx="27">
                  <c:v>10.62205542803194</c:v>
                </c:pt>
                <c:pt idx="28">
                  <c:v>10.275959750823837</c:v>
                </c:pt>
                <c:pt idx="29">
                  <c:v>10.593799596184491</c:v>
                </c:pt>
                <c:pt idx="30">
                  <c:v>10.350607645607875</c:v>
                </c:pt>
                <c:pt idx="31">
                  <c:v>10.162525065641509</c:v>
                </c:pt>
                <c:pt idx="32">
                  <c:v>10.783683928760475</c:v>
                </c:pt>
                <c:pt idx="33">
                  <c:v>10.971018223516401</c:v>
                </c:pt>
                <c:pt idx="34">
                  <c:v>11.547640673147509</c:v>
                </c:pt>
                <c:pt idx="35">
                  <c:v>10.925717526783554</c:v>
                </c:pt>
                <c:pt idx="36">
                  <c:v>10.951165387420899</c:v>
                </c:pt>
                <c:pt idx="37">
                  <c:v>10.397523280826164</c:v>
                </c:pt>
                <c:pt idx="38">
                  <c:v>10.178183509374254</c:v>
                </c:pt>
                <c:pt idx="39">
                  <c:v>9.3742041792058295</c:v>
                </c:pt>
                <c:pt idx="40">
                  <c:v>9.0856926391927004</c:v>
                </c:pt>
                <c:pt idx="41">
                  <c:v>9.5649842702587744</c:v>
                </c:pt>
                <c:pt idx="42">
                  <c:v>8.9750875245200277</c:v>
                </c:pt>
                <c:pt idx="43">
                  <c:v>10.56358001686497</c:v>
                </c:pt>
                <c:pt idx="44">
                  <c:v>8.7363632646810334</c:v>
                </c:pt>
                <c:pt idx="45">
                  <c:v>8.2110906434078554</c:v>
                </c:pt>
                <c:pt idx="46">
                  <c:v>7.82765852126842</c:v>
                </c:pt>
                <c:pt idx="47">
                  <c:v>8.0784173249926745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B8-4BED-9116-AB77B98F05E3}"/>
            </c:ext>
          </c:extLst>
        </c:ser>
        <c:ser>
          <c:idx val="3"/>
          <c:order val="3"/>
          <c:tx>
            <c:strRef>
              <c:f>'Figura 4.7'!$E$11</c:f>
              <c:strCache>
                <c:ptCount val="1"/>
                <c:pt idx="0">
                  <c:v>-di cui studenti
(%)</c:v>
                </c:pt>
              </c:strCache>
            </c:strRef>
          </c:tx>
          <c:spPr>
            <a:solidFill>
              <a:srgbClr val="C9D200">
                <a:alpha val="60000"/>
              </a:srgbClr>
            </a:solidFill>
            <a:ln w="12700">
              <a:noFill/>
            </a:ln>
            <a:effectLst/>
          </c:spPr>
          <c:cat>
            <c:numRef>
              <c:f>'Figura 4.7'!$A$12:$A$59</c:f>
              <c:numCache>
                <c:formatCode>General</c:formatCode>
                <c:ptCount val="48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</c:numCache>
            </c:numRef>
          </c:cat>
          <c:val>
            <c:numRef>
              <c:f>'Figura 4.7'!$E$12:$E$59</c:f>
              <c:numCache>
                <c:formatCode>0.0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53.712585221509592</c:v>
                </c:pt>
                <c:pt idx="28">
                  <c:v>56.152804547763125</c:v>
                </c:pt>
                <c:pt idx="29">
                  <c:v>57.068022639332895</c:v>
                </c:pt>
                <c:pt idx="30">
                  <c:v>58.84234097732233</c:v>
                </c:pt>
                <c:pt idx="31">
                  <c:v>59.102323546780298</c:v>
                </c:pt>
                <c:pt idx="32">
                  <c:v>60.452829128401426</c:v>
                </c:pt>
                <c:pt idx="33">
                  <c:v>60.985928677215419</c:v>
                </c:pt>
                <c:pt idx="34">
                  <c:v>61.362986512617475</c:v>
                </c:pt>
                <c:pt idx="35">
                  <c:v>60.550882998115057</c:v>
                </c:pt>
                <c:pt idx="36">
                  <c:v>61.928735104026501</c:v>
                </c:pt>
                <c:pt idx="37">
                  <c:v>62.493088682683094</c:v>
                </c:pt>
                <c:pt idx="38">
                  <c:v>63.696765795432029</c:v>
                </c:pt>
                <c:pt idx="39">
                  <c:v>64.106103278028641</c:v>
                </c:pt>
                <c:pt idx="40">
                  <c:v>64.818966224327085</c:v>
                </c:pt>
                <c:pt idx="41">
                  <c:v>64.485310161771892</c:v>
                </c:pt>
                <c:pt idx="42">
                  <c:v>65.103430518197754</c:v>
                </c:pt>
                <c:pt idx="43">
                  <c:v>65.755033112272983</c:v>
                </c:pt>
                <c:pt idx="44">
                  <c:v>66.339915139192925</c:v>
                </c:pt>
                <c:pt idx="45">
                  <c:v>65.814788596835456</c:v>
                </c:pt>
                <c:pt idx="46">
                  <c:v>65.782435964706536</c:v>
                </c:pt>
                <c:pt idx="47">
                  <c:v>67.181278286953429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B8-4BED-9116-AB77B98F0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666319"/>
        <c:axId val="1393681295"/>
      </c:areaChart>
      <c:lineChart>
        <c:grouping val="standard"/>
        <c:varyColors val="0"/>
        <c:ser>
          <c:idx val="4"/>
          <c:order val="4"/>
          <c:tx>
            <c:strRef>
              <c:f>'Figura 4.7'!$F$11</c:f>
              <c:strCache>
                <c:ptCount val="1"/>
                <c:pt idx="0">
                  <c:v>Totale 
(migliaia)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4.7'!$A$12:$A$59</c:f>
              <c:numCache>
                <c:formatCode>General</c:formatCode>
                <c:ptCount val="48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</c:numCache>
            </c:numRef>
          </c:cat>
          <c:val>
            <c:numRef>
              <c:f>'Figura 4.7'!$F$12:$F$59</c:f>
              <c:numCache>
                <c:formatCode>#,##0</c:formatCode>
                <c:ptCount val="48"/>
                <c:pt idx="0">
                  <c:v>8117.2830000000004</c:v>
                </c:pt>
                <c:pt idx="1">
                  <c:v>8256.487000000001</c:v>
                </c:pt>
                <c:pt idx="2">
                  <c:v>8427.0450000000001</c:v>
                </c:pt>
                <c:pt idx="3">
                  <c:v>8618.0420000000013</c:v>
                </c:pt>
                <c:pt idx="4">
                  <c:v>8758.8549999999996</c:v>
                </c:pt>
                <c:pt idx="5">
                  <c:v>8851.8270000000011</c:v>
                </c:pt>
                <c:pt idx="6">
                  <c:v>8928.9639999999999</c:v>
                </c:pt>
                <c:pt idx="7">
                  <c:v>9002.402</c:v>
                </c:pt>
                <c:pt idx="8">
                  <c:v>9048.6419999999998</c:v>
                </c:pt>
                <c:pt idx="9">
                  <c:v>9042.7389999999996</c:v>
                </c:pt>
                <c:pt idx="10">
                  <c:v>9046.6889999999985</c:v>
                </c:pt>
                <c:pt idx="11">
                  <c:v>8999.744999999999</c:v>
                </c:pt>
                <c:pt idx="12">
                  <c:v>8920.0580000000009</c:v>
                </c:pt>
                <c:pt idx="13">
                  <c:v>8800.4719999999998</c:v>
                </c:pt>
                <c:pt idx="14">
                  <c:v>8656.7969999999987</c:v>
                </c:pt>
                <c:pt idx="15">
                  <c:v>8554.4580000000005</c:v>
                </c:pt>
                <c:pt idx="16">
                  <c:v>8480.0969999999998</c:v>
                </c:pt>
                <c:pt idx="17">
                  <c:v>8257.1759999999995</c:v>
                </c:pt>
                <c:pt idx="18">
                  <c:v>7997.0409999999993</c:v>
                </c:pt>
                <c:pt idx="19">
                  <c:v>7737.4989999999998</c:v>
                </c:pt>
                <c:pt idx="20">
                  <c:v>7473.8130000000001</c:v>
                </c:pt>
                <c:pt idx="21">
                  <c:v>7220.7340000000004</c:v>
                </c:pt>
                <c:pt idx="22">
                  <c:v>6966.5929999999998</c:v>
                </c:pt>
                <c:pt idx="23">
                  <c:v>6716.7809999999999</c:v>
                </c:pt>
                <c:pt idx="24">
                  <c:v>6498.7250000000004</c:v>
                </c:pt>
                <c:pt idx="25">
                  <c:v>6310.7119999999995</c:v>
                </c:pt>
                <c:pt idx="26">
                  <c:v>6155.2090000000007</c:v>
                </c:pt>
                <c:pt idx="27">
                  <c:v>6068.1570000000002</c:v>
                </c:pt>
                <c:pt idx="28">
                  <c:v>6003.3029999999999</c:v>
                </c:pt>
                <c:pt idx="29">
                  <c:v>5953.7089999999998</c:v>
                </c:pt>
                <c:pt idx="30">
                  <c:v>5930.0190000000002</c:v>
                </c:pt>
                <c:pt idx="31">
                  <c:v>5957.3580000000002</c:v>
                </c:pt>
                <c:pt idx="32">
                  <c:v>5979.2090000000007</c:v>
                </c:pt>
                <c:pt idx="33">
                  <c:v>5982.38</c:v>
                </c:pt>
                <c:pt idx="34">
                  <c:v>5983.8889999999992</c:v>
                </c:pt>
                <c:pt idx="35">
                  <c:v>5987.442</c:v>
                </c:pt>
                <c:pt idx="36">
                  <c:v>5971.7479999999996</c:v>
                </c:pt>
                <c:pt idx="37">
                  <c:v>5926.8729999999996</c:v>
                </c:pt>
                <c:pt idx="38">
                  <c:v>5880.7350000000006</c:v>
                </c:pt>
                <c:pt idx="39">
                  <c:v>5843.0239999999994</c:v>
                </c:pt>
                <c:pt idx="40">
                  <c:v>5815.5169999999998</c:v>
                </c:pt>
                <c:pt idx="41">
                  <c:v>5792.848</c:v>
                </c:pt>
                <c:pt idx="42">
                  <c:v>5778.9520000000002</c:v>
                </c:pt>
                <c:pt idx="43">
                  <c:v>5771.7269999999999</c:v>
                </c:pt>
                <c:pt idx="44">
                  <c:v>5772.2759999999998</c:v>
                </c:pt>
                <c:pt idx="45">
                  <c:v>5782.009</c:v>
                </c:pt>
                <c:pt idx="46">
                  <c:v>5789.8540000000003</c:v>
                </c:pt>
                <c:pt idx="47">
                  <c:v>5823.3559999999998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B8-4BED-9116-AB77B98F0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882416"/>
        <c:axId val="571890320"/>
      </c:lineChart>
      <c:catAx>
        <c:axId val="139366631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393681295"/>
        <c:crosses val="autoZero"/>
        <c:auto val="0"/>
        <c:lblAlgn val="ctr"/>
        <c:lblOffset val="100"/>
        <c:tickLblSkip val="4"/>
        <c:tickMarkSkip val="4"/>
        <c:noMultiLvlLbl val="0"/>
      </c:catAx>
      <c:valAx>
        <c:axId val="1393681295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6725953933407929E-2"/>
              <c:y val="4.25723487560278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393666319"/>
        <c:crosses val="autoZero"/>
        <c:crossBetween val="midCat"/>
      </c:valAx>
      <c:valAx>
        <c:axId val="571890320"/>
        <c:scaling>
          <c:orientation val="minMax"/>
          <c:max val="10000"/>
          <c:min val="5000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" spcFirstLastPara="1" vertOverflow="ellipsis" wrap="square" anchor="b" anchorCtr="0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71882416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7384526958181508"/>
                <c:y val="4.11461203337797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r>
                    <a:rPr lang="it-IT"/>
                    <a:t>Milioni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catAx>
        <c:axId val="57188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89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3174459954355"/>
          <c:y val="0.10720280166898162"/>
          <c:w val="0.74269773366594138"/>
          <c:h val="0.76660325221448433"/>
        </c:manualLayout>
      </c:layout>
      <c:lineChart>
        <c:grouping val="stacked"/>
        <c:varyColors val="0"/>
        <c:ser>
          <c:idx val="3"/>
          <c:order val="0"/>
          <c:tx>
            <c:strRef>
              <c:f>'Figura 4.7'!$AC$14</c:f>
              <c:strCache>
                <c:ptCount val="1"/>
                <c:pt idx="0">
                  <c:v>25-64</c:v>
                </c:pt>
              </c:strCache>
            </c:strRef>
          </c:tx>
          <c:spPr>
            <a:ln w="28575" cap="rnd">
              <a:solidFill>
                <a:srgbClr val="C9D200"/>
              </a:solidFill>
              <a:round/>
            </a:ln>
            <a:effectLst/>
          </c:spPr>
          <c:marker>
            <c:symbol val="none"/>
          </c:marker>
          <c:val>
            <c:numRef>
              <c:f>'Figura 4.7'!$AC$15:$AC$16</c:f>
              <c:numCache>
                <c:formatCode>0.0</c:formatCode>
                <c:ptCount val="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02-471F-8510-DECF1B4E35E1}"/>
            </c:ext>
          </c:extLst>
        </c:ser>
        <c:ser>
          <c:idx val="1"/>
          <c:order val="1"/>
          <c:tx>
            <c:strRef>
              <c:f>'Figura 4.7'!$AB$14</c:f>
              <c:strCache>
                <c:ptCount val="1"/>
                <c:pt idx="0">
                  <c:v>15-64</c:v>
                </c:pt>
              </c:strCache>
            </c:strRef>
          </c:tx>
          <c:spPr>
            <a:ln w="28575" cap="rnd">
              <a:solidFill>
                <a:srgbClr val="53822C"/>
              </a:solidFill>
              <a:round/>
            </a:ln>
            <a:effectLst/>
          </c:spPr>
          <c:marker>
            <c:symbol val="none"/>
          </c:marker>
          <c:val>
            <c:numRef>
              <c:f>'Figura 4.7'!$AB$15:$AB$16</c:f>
              <c:numCache>
                <c:formatCode>0.0</c:formatCode>
                <c:ptCount val="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02-471F-8510-DECF1B4E3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51903"/>
        <c:axId val="416544415"/>
      </c:lineChart>
      <c:catAx>
        <c:axId val="4165519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416544415"/>
        <c:crosses val="autoZero"/>
        <c:auto val="1"/>
        <c:lblAlgn val="ctr"/>
        <c:lblOffset val="50"/>
        <c:tickLblSkip val="6"/>
        <c:tickMarkSkip val="5"/>
        <c:noMultiLvlLbl val="0"/>
      </c:catAx>
      <c:valAx>
        <c:axId val="416544415"/>
        <c:scaling>
          <c:orientation val="minMax"/>
          <c:max val="70.5"/>
          <c:min val="50"/>
        </c:scaling>
        <c:delete val="1"/>
        <c:axPos val="l"/>
        <c:numFmt formatCode="0" sourceLinked="0"/>
        <c:majorTickMark val="out"/>
        <c:minorTickMark val="none"/>
        <c:tickLblPos val="nextTo"/>
        <c:crossAx val="416551903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8.2053815749467934E-2"/>
          <c:w val="1"/>
          <c:h val="0.7117285493340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69572853006845E-2"/>
          <c:y val="0.10431503714841865"/>
          <c:w val="0.91184650391886957"/>
          <c:h val="0.73590648257303681"/>
        </c:manualLayout>
      </c:layout>
      <c:lineChart>
        <c:grouping val="standard"/>
        <c:varyColors val="0"/>
        <c:ser>
          <c:idx val="0"/>
          <c:order val="0"/>
          <c:tx>
            <c:strRef>
              <c:f>'Figura 4.8'!$H$11</c:f>
              <c:strCache>
                <c:ptCount val="1"/>
                <c:pt idx="0">
                  <c:v>T. disoccupazione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diamond"/>
            <c:size val="3"/>
            <c:spPr>
              <a:solidFill>
                <a:srgbClr val="00324B"/>
              </a:solidFill>
              <a:ln w="9525">
                <a:solidFill>
                  <a:srgbClr val="00324B"/>
                </a:solidFill>
              </a:ln>
              <a:effectLst/>
            </c:spPr>
          </c:marker>
          <c:dPt>
            <c:idx val="3"/>
            <c:marker>
              <c:symbol val="diamond"/>
              <c:size val="3"/>
              <c:spPr>
                <a:solidFill>
                  <a:srgbClr val="00324B"/>
                </a:solidFill>
                <a:ln w="9525">
                  <a:solidFill>
                    <a:srgbClr val="00324B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A3-4962-8575-9FCB1B67C8FF}"/>
              </c:ext>
            </c:extLst>
          </c:dPt>
          <c:dPt>
            <c:idx val="5"/>
            <c:marker>
              <c:symbol val="diamond"/>
              <c:size val="3"/>
              <c:spPr>
                <a:solidFill>
                  <a:srgbClr val="00324B"/>
                </a:solidFill>
                <a:ln w="9525">
                  <a:solidFill>
                    <a:srgbClr val="00324B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7A3-4962-8575-9FCB1B67C8FF}"/>
              </c:ext>
            </c:extLst>
          </c:dPt>
          <c:dPt>
            <c:idx val="6"/>
            <c:marker>
              <c:symbol val="diamond"/>
              <c:size val="3"/>
              <c:spPr>
                <a:solidFill>
                  <a:srgbClr val="00324B"/>
                </a:solidFill>
                <a:ln w="9525">
                  <a:solidFill>
                    <a:srgbClr val="00324B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324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B7A3-4962-8575-9FCB1B67C8FF}"/>
              </c:ext>
            </c:extLst>
          </c:dPt>
          <c:dPt>
            <c:idx val="8"/>
            <c:marker>
              <c:symbol val="diamond"/>
              <c:size val="3"/>
              <c:spPr>
                <a:solidFill>
                  <a:srgbClr val="00324B"/>
                </a:solidFill>
                <a:ln w="9525">
                  <a:solidFill>
                    <a:srgbClr val="00324B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7A3-4962-8575-9FCB1B67C8FF}"/>
              </c:ext>
            </c:extLst>
          </c:dPt>
          <c:dPt>
            <c:idx val="9"/>
            <c:marker>
              <c:symbol val="diamond"/>
              <c:size val="3"/>
              <c:spPr>
                <a:solidFill>
                  <a:srgbClr val="00324B"/>
                </a:solidFill>
                <a:ln w="9525">
                  <a:solidFill>
                    <a:srgbClr val="00324B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324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7A3-4962-8575-9FCB1B67C8FF}"/>
              </c:ext>
            </c:extLst>
          </c:dPt>
          <c:cat>
            <c:multiLvlStrRef>
              <c:f>'Figura 4.8'!$F$12:$G$26</c:f>
              <c:multiLvlStrCache>
                <c:ptCount val="15"/>
                <c:lvl>
                  <c:pt idx="0">
                    <c:v>2004</c:v>
                  </c:pt>
                  <c:pt idx="1">
                    <c:v>2014</c:v>
                  </c:pt>
                  <c:pt idx="2">
                    <c:v>2024</c:v>
                  </c:pt>
                  <c:pt idx="4">
                    <c:v>2004</c:v>
                  </c:pt>
                  <c:pt idx="5">
                    <c:v>2014</c:v>
                  </c:pt>
                  <c:pt idx="6">
                    <c:v>2024</c:v>
                  </c:pt>
                  <c:pt idx="8">
                    <c:v>2004</c:v>
                  </c:pt>
                  <c:pt idx="9">
                    <c:v>2014</c:v>
                  </c:pt>
                  <c:pt idx="10">
                    <c:v>2024</c:v>
                  </c:pt>
                  <c:pt idx="12">
                    <c:v>2004</c:v>
                  </c:pt>
                  <c:pt idx="13">
                    <c:v>2014</c:v>
                  </c:pt>
                  <c:pt idx="14">
                    <c:v>2024</c:v>
                  </c:pt>
                </c:lvl>
                <c:lvl>
                  <c:pt idx="0">
                    <c:v>   15-24</c:v>
                  </c:pt>
                  <c:pt idx="3">
                    <c:v> </c:v>
                  </c:pt>
                  <c:pt idx="4">
                    <c:v>    25-34</c:v>
                  </c:pt>
                  <c:pt idx="7">
                    <c:v> </c:v>
                  </c:pt>
                  <c:pt idx="8">
                    <c:v>    35-49</c:v>
                  </c:pt>
                  <c:pt idx="11">
                    <c:v> </c:v>
                  </c:pt>
                  <c:pt idx="12">
                    <c:v>    50-64</c:v>
                  </c:pt>
                </c:lvl>
              </c:multiLvlStrCache>
            </c:multiLvlStrRef>
          </c:cat>
          <c:val>
            <c:numRef>
              <c:f>'Figura 4.8'!$H$12:$H$26</c:f>
              <c:numCache>
                <c:formatCode>0.0</c:formatCode>
                <c:ptCount val="15"/>
                <c:pt idx="0">
                  <c:v>23.6</c:v>
                </c:pt>
                <c:pt idx="1">
                  <c:v>42.7</c:v>
                </c:pt>
                <c:pt idx="2">
                  <c:v>20.3</c:v>
                </c:pt>
                <c:pt idx="4">
                  <c:v>10.3</c:v>
                </c:pt>
                <c:pt idx="5">
                  <c:v>18.600000000000001</c:v>
                </c:pt>
                <c:pt idx="6">
                  <c:v>9.1</c:v>
                </c:pt>
                <c:pt idx="8">
                  <c:v>5.4</c:v>
                </c:pt>
                <c:pt idx="9">
                  <c:v>10.199999999999999</c:v>
                </c:pt>
                <c:pt idx="10">
                  <c:v>5.7</c:v>
                </c:pt>
                <c:pt idx="12">
                  <c:v>4</c:v>
                </c:pt>
                <c:pt idx="13">
                  <c:v>6.7</c:v>
                </c:pt>
                <c:pt idx="1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A3-4962-8575-9FCB1B67C8FF}"/>
            </c:ext>
          </c:extLst>
        </c:ser>
        <c:ser>
          <c:idx val="1"/>
          <c:order val="1"/>
          <c:tx>
            <c:strRef>
              <c:f>'Figura 4.8'!$I$11</c:f>
              <c:strCache>
                <c:ptCount val="1"/>
                <c:pt idx="0">
                  <c:v>% popolazione</c:v>
                </c:pt>
              </c:strCache>
            </c:strRef>
          </c:tx>
          <c:spPr>
            <a:ln w="28575" cap="rnd">
              <a:solidFill>
                <a:srgbClr val="838BBF"/>
              </a:solidFill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B7A3-4962-8575-9FCB1B67C8FF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rgbClr val="838BBF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B7A3-4962-8575-9FCB1B67C8FF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838BBF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B7A3-4962-8575-9FCB1B67C8FF}"/>
              </c:ext>
            </c:extLst>
          </c:dPt>
          <c:cat>
            <c:multiLvlStrRef>
              <c:f>'Figura 4.8'!$F$12:$G$26</c:f>
              <c:multiLvlStrCache>
                <c:ptCount val="15"/>
                <c:lvl>
                  <c:pt idx="0">
                    <c:v>2004</c:v>
                  </c:pt>
                  <c:pt idx="1">
                    <c:v>2014</c:v>
                  </c:pt>
                  <c:pt idx="2">
                    <c:v>2024</c:v>
                  </c:pt>
                  <c:pt idx="4">
                    <c:v>2004</c:v>
                  </c:pt>
                  <c:pt idx="5">
                    <c:v>2014</c:v>
                  </c:pt>
                  <c:pt idx="6">
                    <c:v>2024</c:v>
                  </c:pt>
                  <c:pt idx="8">
                    <c:v>2004</c:v>
                  </c:pt>
                  <c:pt idx="9">
                    <c:v>2014</c:v>
                  </c:pt>
                  <c:pt idx="10">
                    <c:v>2024</c:v>
                  </c:pt>
                  <c:pt idx="12">
                    <c:v>2004</c:v>
                  </c:pt>
                  <c:pt idx="13">
                    <c:v>2014</c:v>
                  </c:pt>
                  <c:pt idx="14">
                    <c:v>2024</c:v>
                  </c:pt>
                </c:lvl>
                <c:lvl>
                  <c:pt idx="0">
                    <c:v>   15-24</c:v>
                  </c:pt>
                  <c:pt idx="3">
                    <c:v> </c:v>
                  </c:pt>
                  <c:pt idx="4">
                    <c:v>    25-34</c:v>
                  </c:pt>
                  <c:pt idx="7">
                    <c:v> </c:v>
                  </c:pt>
                  <c:pt idx="8">
                    <c:v>    35-49</c:v>
                  </c:pt>
                  <c:pt idx="11">
                    <c:v> </c:v>
                  </c:pt>
                  <c:pt idx="12">
                    <c:v>    50-64</c:v>
                  </c:pt>
                </c:lvl>
              </c:multiLvlStrCache>
            </c:multiLvlStrRef>
          </c:cat>
          <c:val>
            <c:numRef>
              <c:f>'Figura 4.8'!$I$12:$I$26</c:f>
              <c:numCache>
                <c:formatCode>0.0</c:formatCode>
                <c:ptCount val="15"/>
                <c:pt idx="0">
                  <c:v>8.4</c:v>
                </c:pt>
                <c:pt idx="1">
                  <c:v>11.6</c:v>
                </c:pt>
                <c:pt idx="2">
                  <c:v>5</c:v>
                </c:pt>
                <c:pt idx="4">
                  <c:v>8.1</c:v>
                </c:pt>
                <c:pt idx="5">
                  <c:v>13.6</c:v>
                </c:pt>
                <c:pt idx="6">
                  <c:v>6.9</c:v>
                </c:pt>
                <c:pt idx="8">
                  <c:v>4.3</c:v>
                </c:pt>
                <c:pt idx="9">
                  <c:v>8.1</c:v>
                </c:pt>
                <c:pt idx="10">
                  <c:v>4.7</c:v>
                </c:pt>
                <c:pt idx="12">
                  <c:v>1.8</c:v>
                </c:pt>
                <c:pt idx="13">
                  <c:v>3.9</c:v>
                </c:pt>
                <c:pt idx="1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7A3-4962-8575-9FCB1B67C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692335"/>
        <c:axId val="539692751"/>
      </c:lineChart>
      <c:catAx>
        <c:axId val="5396923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39692751"/>
        <c:crosses val="autoZero"/>
        <c:auto val="1"/>
        <c:lblAlgn val="l"/>
        <c:lblOffset val="50"/>
        <c:tickLblSkip val="1"/>
        <c:tickMarkSkip val="1"/>
        <c:noMultiLvlLbl val="0"/>
      </c:catAx>
      <c:valAx>
        <c:axId val="539692751"/>
        <c:scaling>
          <c:logBase val="2"/>
          <c:orientation val="minMax"/>
          <c:max val="48"/>
          <c:min val="1.5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0436258540047371E-4"/>
              <c:y val="2.94443940173267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39692335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07691899633968E-2"/>
          <c:y val="0.10391690903501927"/>
          <c:w val="0.78674022598270654"/>
          <c:h val="0.81067760674059886"/>
        </c:manualLayout>
      </c:layout>
      <c:areaChart>
        <c:grouping val="stacked"/>
        <c:varyColors val="0"/>
        <c:ser>
          <c:idx val="0"/>
          <c:order val="0"/>
          <c:tx>
            <c:strRef>
              <c:f>'Figura 4.8'!$B$11</c:f>
              <c:strCache>
                <c:ptCount val="1"/>
                <c:pt idx="0">
                  <c:v>15-24</c:v>
                </c:pt>
              </c:strCache>
            </c:strRef>
          </c:tx>
          <c:spPr>
            <a:solidFill>
              <a:srgbClr val="53822C">
                <a:alpha val="66000"/>
              </a:srgbClr>
            </a:solidFill>
            <a:ln>
              <a:noFill/>
            </a:ln>
            <a:effectLst/>
          </c:spPr>
          <c:cat>
            <c:numRef>
              <c:f>'Figura 4.8'!$A$12:$A$59</c:f>
              <c:numCache>
                <c:formatCode>General</c:formatCode>
                <c:ptCount val="48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</c:numCache>
            </c:numRef>
          </c:cat>
          <c:val>
            <c:numRef>
              <c:f>'Figura 4.8'!$B$12:$B$59</c:f>
              <c:numCache>
                <c:formatCode>#,##0</c:formatCode>
                <c:ptCount val="48"/>
                <c:pt idx="0">
                  <c:v>827</c:v>
                </c:pt>
                <c:pt idx="1">
                  <c:v>880</c:v>
                </c:pt>
                <c:pt idx="2">
                  <c:v>943</c:v>
                </c:pt>
                <c:pt idx="3">
                  <c:v>969</c:v>
                </c:pt>
                <c:pt idx="4">
                  <c:v>1071</c:v>
                </c:pt>
                <c:pt idx="5">
                  <c:v>1160</c:v>
                </c:pt>
                <c:pt idx="6">
                  <c:v>1277</c:v>
                </c:pt>
                <c:pt idx="7">
                  <c:v>1381</c:v>
                </c:pt>
                <c:pt idx="8">
                  <c:v>1394</c:v>
                </c:pt>
                <c:pt idx="9">
                  <c:v>1374</c:v>
                </c:pt>
                <c:pt idx="10">
                  <c:v>1417</c:v>
                </c:pt>
                <c:pt idx="11">
                  <c:v>1333</c:v>
                </c:pt>
                <c:pt idx="12">
                  <c:v>1247</c:v>
                </c:pt>
                <c:pt idx="13">
                  <c:v>1111</c:v>
                </c:pt>
                <c:pt idx="14">
                  <c:v>1029</c:v>
                </c:pt>
                <c:pt idx="15">
                  <c:v>982</c:v>
                </c:pt>
                <c:pt idx="16">
                  <c:v>986</c:v>
                </c:pt>
                <c:pt idx="17">
                  <c:v>987</c:v>
                </c:pt>
                <c:pt idx="18">
                  <c:v>986</c:v>
                </c:pt>
                <c:pt idx="19">
                  <c:v>945</c:v>
                </c:pt>
                <c:pt idx="20">
                  <c:v>907</c:v>
                </c:pt>
                <c:pt idx="21">
                  <c:v>877</c:v>
                </c:pt>
                <c:pt idx="22">
                  <c:v>806</c:v>
                </c:pt>
                <c:pt idx="23">
                  <c:v>733</c:v>
                </c:pt>
                <c:pt idx="24">
                  <c:v>607</c:v>
                </c:pt>
                <c:pt idx="25">
                  <c:v>548</c:v>
                </c:pt>
                <c:pt idx="26">
                  <c:v>548</c:v>
                </c:pt>
                <c:pt idx="27">
                  <c:v>510</c:v>
                </c:pt>
                <c:pt idx="28">
                  <c:v>487</c:v>
                </c:pt>
                <c:pt idx="29">
                  <c:v>420</c:v>
                </c:pt>
                <c:pt idx="30">
                  <c:v>372</c:v>
                </c:pt>
                <c:pt idx="31">
                  <c:v>388</c:v>
                </c:pt>
                <c:pt idx="32">
                  <c:v>437</c:v>
                </c:pt>
                <c:pt idx="33">
                  <c:v>470</c:v>
                </c:pt>
                <c:pt idx="34">
                  <c:v>473</c:v>
                </c:pt>
                <c:pt idx="35">
                  <c:v>603</c:v>
                </c:pt>
                <c:pt idx="36">
                  <c:v>648</c:v>
                </c:pt>
                <c:pt idx="37">
                  <c:v>686</c:v>
                </c:pt>
                <c:pt idx="38">
                  <c:v>619</c:v>
                </c:pt>
                <c:pt idx="39">
                  <c:v>584</c:v>
                </c:pt>
                <c:pt idx="40">
                  <c:v>526</c:v>
                </c:pt>
                <c:pt idx="41">
                  <c:v>484</c:v>
                </c:pt>
                <c:pt idx="42">
                  <c:v>437</c:v>
                </c:pt>
                <c:pt idx="43">
                  <c:v>407</c:v>
                </c:pt>
                <c:pt idx="44">
                  <c:v>427</c:v>
                </c:pt>
                <c:pt idx="45">
                  <c:v>356</c:v>
                </c:pt>
                <c:pt idx="46">
                  <c:v>347</c:v>
                </c:pt>
                <c:pt idx="47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1-47E9-BFE2-510E79AB4588}"/>
            </c:ext>
          </c:extLst>
        </c:ser>
        <c:ser>
          <c:idx val="1"/>
          <c:order val="1"/>
          <c:tx>
            <c:strRef>
              <c:f>'Figura 4.8'!$C$11</c:f>
              <c:strCache>
                <c:ptCount val="1"/>
                <c:pt idx="0">
                  <c:v>25-64</c:v>
                </c:pt>
              </c:strCache>
            </c:strRef>
          </c:tx>
          <c:spPr>
            <a:solidFill>
              <a:srgbClr val="C9D200">
                <a:alpha val="67000"/>
              </a:srgbClr>
            </a:solidFill>
            <a:ln>
              <a:noFill/>
            </a:ln>
            <a:effectLst/>
          </c:spPr>
          <c:cat>
            <c:numRef>
              <c:f>'Figura 4.8'!$A$12:$A$59</c:f>
              <c:numCache>
                <c:formatCode>General</c:formatCode>
                <c:ptCount val="48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</c:numCache>
            </c:numRef>
          </c:cat>
          <c:val>
            <c:numRef>
              <c:f>'Figura 4.8'!$C$12:$C$59</c:f>
              <c:numCache>
                <c:formatCode>#,##0</c:formatCode>
                <c:ptCount val="48"/>
                <c:pt idx="0">
                  <c:v>494</c:v>
                </c:pt>
                <c:pt idx="1">
                  <c:v>495</c:v>
                </c:pt>
                <c:pt idx="2">
                  <c:v>497</c:v>
                </c:pt>
                <c:pt idx="3">
                  <c:v>504</c:v>
                </c:pt>
                <c:pt idx="4">
                  <c:v>552</c:v>
                </c:pt>
                <c:pt idx="5">
                  <c:v>619</c:v>
                </c:pt>
                <c:pt idx="6">
                  <c:v>732</c:v>
                </c:pt>
                <c:pt idx="7">
                  <c:v>780</c:v>
                </c:pt>
                <c:pt idx="8">
                  <c:v>781</c:v>
                </c:pt>
                <c:pt idx="9">
                  <c:v>877</c:v>
                </c:pt>
                <c:pt idx="10">
                  <c:v>975</c:v>
                </c:pt>
                <c:pt idx="11">
                  <c:v>1020</c:v>
                </c:pt>
                <c:pt idx="12">
                  <c:v>1063</c:v>
                </c:pt>
                <c:pt idx="13">
                  <c:v>999</c:v>
                </c:pt>
                <c:pt idx="14">
                  <c:v>1010</c:v>
                </c:pt>
                <c:pt idx="15">
                  <c:v>1076</c:v>
                </c:pt>
                <c:pt idx="16">
                  <c:v>1289</c:v>
                </c:pt>
                <c:pt idx="17">
                  <c:v>1498</c:v>
                </c:pt>
                <c:pt idx="18">
                  <c:v>1619</c:v>
                </c:pt>
                <c:pt idx="19">
                  <c:v>1664</c:v>
                </c:pt>
                <c:pt idx="20">
                  <c:v>1719</c:v>
                </c:pt>
                <c:pt idx="21">
                  <c:v>1794</c:v>
                </c:pt>
                <c:pt idx="22">
                  <c:v>1777</c:v>
                </c:pt>
                <c:pt idx="23">
                  <c:v>1665</c:v>
                </c:pt>
                <c:pt idx="24">
                  <c:v>1557</c:v>
                </c:pt>
                <c:pt idx="25">
                  <c:v>1497</c:v>
                </c:pt>
                <c:pt idx="26">
                  <c:v>1488</c:v>
                </c:pt>
                <c:pt idx="27">
                  <c:v>1438</c:v>
                </c:pt>
                <c:pt idx="28">
                  <c:v>1395</c:v>
                </c:pt>
                <c:pt idx="29">
                  <c:v>1239</c:v>
                </c:pt>
                <c:pt idx="30">
                  <c:v>1114</c:v>
                </c:pt>
                <c:pt idx="31">
                  <c:v>1276</c:v>
                </c:pt>
                <c:pt idx="32">
                  <c:v>1480</c:v>
                </c:pt>
                <c:pt idx="33">
                  <c:v>1604</c:v>
                </c:pt>
                <c:pt idx="34">
                  <c:v>1609</c:v>
                </c:pt>
                <c:pt idx="35">
                  <c:v>2107</c:v>
                </c:pt>
                <c:pt idx="36">
                  <c:v>2422</c:v>
                </c:pt>
                <c:pt idx="37">
                  <c:v>2531</c:v>
                </c:pt>
                <c:pt idx="38">
                  <c:v>2380</c:v>
                </c:pt>
                <c:pt idx="39">
                  <c:v>2385</c:v>
                </c:pt>
                <c:pt idx="40">
                  <c:v>2337</c:v>
                </c:pt>
                <c:pt idx="41">
                  <c:v>2211</c:v>
                </c:pt>
                <c:pt idx="42">
                  <c:v>2088</c:v>
                </c:pt>
                <c:pt idx="43">
                  <c:v>1880</c:v>
                </c:pt>
                <c:pt idx="44">
                  <c:v>1921</c:v>
                </c:pt>
                <c:pt idx="45">
                  <c:v>1653</c:v>
                </c:pt>
                <c:pt idx="46">
                  <c:v>1584</c:v>
                </c:pt>
                <c:pt idx="47">
                  <c:v>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F1-47E9-BFE2-510E79AB4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905599"/>
        <c:axId val="468904351"/>
      </c:areaChart>
      <c:lineChart>
        <c:grouping val="standard"/>
        <c:varyColors val="0"/>
        <c:ser>
          <c:idx val="2"/>
          <c:order val="2"/>
          <c:tx>
            <c:strRef>
              <c:f>'Figura 4.8'!$D$11</c:f>
              <c:strCache>
                <c:ptCount val="1"/>
                <c:pt idx="0">
                  <c:v>Tasso di disoccupazione 15-64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multiLvlStrRef>
              <c:f>'Figura 4.8'!#REF!</c:f>
            </c:multiLvlStrRef>
          </c:cat>
          <c:val>
            <c:numRef>
              <c:f>'Figura 4.8'!$D$12:$D$59</c:f>
              <c:numCache>
                <c:formatCode>0.0</c:formatCode>
                <c:ptCount val="48"/>
                <c:pt idx="0">
                  <c:v>6.5</c:v>
                </c:pt>
                <c:pt idx="1">
                  <c:v>6.7</c:v>
                </c:pt>
                <c:pt idx="2">
                  <c:v>6.9</c:v>
                </c:pt>
                <c:pt idx="3">
                  <c:v>7</c:v>
                </c:pt>
                <c:pt idx="4">
                  <c:v>7.6</c:v>
                </c:pt>
                <c:pt idx="5">
                  <c:v>8.1999999999999993</c:v>
                </c:pt>
                <c:pt idx="6">
                  <c:v>9.1</c:v>
                </c:pt>
                <c:pt idx="7">
                  <c:v>9.6999999999999993</c:v>
                </c:pt>
                <c:pt idx="8">
                  <c:v>9.6999999999999993</c:v>
                </c:pt>
                <c:pt idx="9">
                  <c:v>10</c:v>
                </c:pt>
                <c:pt idx="10">
                  <c:v>10.5</c:v>
                </c:pt>
                <c:pt idx="11">
                  <c:v>10.199999999999999</c:v>
                </c:pt>
                <c:pt idx="12">
                  <c:v>10</c:v>
                </c:pt>
                <c:pt idx="13">
                  <c:v>9.1</c:v>
                </c:pt>
                <c:pt idx="14">
                  <c:v>8.6999999999999993</c:v>
                </c:pt>
                <c:pt idx="15">
                  <c:v>8.8000000000000007</c:v>
                </c:pt>
                <c:pt idx="16">
                  <c:v>9.8000000000000007</c:v>
                </c:pt>
                <c:pt idx="17">
                  <c:v>10.8</c:v>
                </c:pt>
                <c:pt idx="18">
                  <c:v>11.3</c:v>
                </c:pt>
                <c:pt idx="19">
                  <c:v>11.3</c:v>
                </c:pt>
                <c:pt idx="20">
                  <c:v>11.4</c:v>
                </c:pt>
                <c:pt idx="21">
                  <c:v>11.4</c:v>
                </c:pt>
                <c:pt idx="22">
                  <c:v>11</c:v>
                </c:pt>
                <c:pt idx="23">
                  <c:v>10.1</c:v>
                </c:pt>
                <c:pt idx="24">
                  <c:v>9.1</c:v>
                </c:pt>
                <c:pt idx="25">
                  <c:v>8.6</c:v>
                </c:pt>
                <c:pt idx="26">
                  <c:v>8.5</c:v>
                </c:pt>
                <c:pt idx="27">
                  <c:v>8.1</c:v>
                </c:pt>
                <c:pt idx="28">
                  <c:v>7.9</c:v>
                </c:pt>
                <c:pt idx="29">
                  <c:v>6.9</c:v>
                </c:pt>
                <c:pt idx="30">
                  <c:v>6.2</c:v>
                </c:pt>
                <c:pt idx="31">
                  <c:v>6.8</c:v>
                </c:pt>
                <c:pt idx="32">
                  <c:v>8</c:v>
                </c:pt>
                <c:pt idx="33">
                  <c:v>8.6</c:v>
                </c:pt>
                <c:pt idx="34">
                  <c:v>8.6</c:v>
                </c:pt>
                <c:pt idx="35">
                  <c:v>11</c:v>
                </c:pt>
                <c:pt idx="36">
                  <c:v>12.5</c:v>
                </c:pt>
                <c:pt idx="37">
                  <c:v>13</c:v>
                </c:pt>
                <c:pt idx="38">
                  <c:v>12.2</c:v>
                </c:pt>
                <c:pt idx="39">
                  <c:v>11.9</c:v>
                </c:pt>
                <c:pt idx="40">
                  <c:v>11.4</c:v>
                </c:pt>
                <c:pt idx="41">
                  <c:v>10.8</c:v>
                </c:pt>
                <c:pt idx="42">
                  <c:v>10.1</c:v>
                </c:pt>
                <c:pt idx="43">
                  <c:v>9.5</c:v>
                </c:pt>
                <c:pt idx="44">
                  <c:v>9.6999999999999993</c:v>
                </c:pt>
                <c:pt idx="45">
                  <c:v>8.1999999999999993</c:v>
                </c:pt>
                <c:pt idx="46">
                  <c:v>7.8</c:v>
                </c:pt>
                <c:pt idx="47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F1-47E9-BFE2-510E79AB4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377583"/>
        <c:axId val="370378831"/>
      </c:lineChart>
      <c:catAx>
        <c:axId val="46890559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68904351"/>
        <c:crosses val="autoZero"/>
        <c:auto val="1"/>
        <c:lblAlgn val="ctr"/>
        <c:lblOffset val="50"/>
        <c:tickLblSkip val="6"/>
        <c:tickMarkSkip val="3"/>
        <c:noMultiLvlLbl val="0"/>
      </c:catAx>
      <c:valAx>
        <c:axId val="46890435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milioni</a:t>
                </a:r>
              </a:p>
            </c:rich>
          </c:tx>
          <c:layout>
            <c:manualLayout>
              <c:xMode val="edge"/>
              <c:yMode val="edge"/>
              <c:x val="0"/>
              <c:y val="3.944456267290912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68905599"/>
        <c:crosses val="autoZero"/>
        <c:crossBetween val="midCat"/>
        <c:dispUnits>
          <c:builtInUnit val="thousands"/>
        </c:dispUnits>
      </c:valAx>
      <c:valAx>
        <c:axId val="370378831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370377583"/>
        <c:crosses val="max"/>
        <c:crossBetween val="between"/>
      </c:valAx>
      <c:catAx>
        <c:axId val="3703775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03788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2318185345335E-2"/>
          <c:y val="0.13842230374603295"/>
          <c:w val="0.83768919392881713"/>
          <c:h val="0.75017152794992625"/>
        </c:manualLayout>
      </c:layout>
      <c:areaChart>
        <c:grouping val="stacked"/>
        <c:varyColors val="0"/>
        <c:ser>
          <c:idx val="6"/>
          <c:order val="3"/>
          <c:tx>
            <c:strRef>
              <c:f>'Figura 4.9'!$B$15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'Figura 4.9'!$C$10:$AH$10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'Figura 4.9'!$C$15:$AH$15</c:f>
              <c:numCache>
                <c:formatCode>;;;</c:formatCode>
                <c:ptCount val="32"/>
                <c:pt idx="0">
                  <c:v>52.5</c:v>
                </c:pt>
                <c:pt idx="1">
                  <c:v>53.3</c:v>
                </c:pt>
                <c:pt idx="2">
                  <c:v>50.6</c:v>
                </c:pt>
                <c:pt idx="3">
                  <c:v>49.1</c:v>
                </c:pt>
                <c:pt idx="4">
                  <c:v>48.1</c:v>
                </c:pt>
                <c:pt idx="5">
                  <c:v>46</c:v>
                </c:pt>
                <c:pt idx="6">
                  <c:v>43.3</c:v>
                </c:pt>
                <c:pt idx="7">
                  <c:v>41.3</c:v>
                </c:pt>
                <c:pt idx="8">
                  <c:v>38</c:v>
                </c:pt>
                <c:pt idx="9">
                  <c:v>39.799999999999997</c:v>
                </c:pt>
                <c:pt idx="10">
                  <c:v>38.1</c:v>
                </c:pt>
                <c:pt idx="11">
                  <c:v>35.9</c:v>
                </c:pt>
                <c:pt idx="12">
                  <c:v>31.8</c:v>
                </c:pt>
                <c:pt idx="13">
                  <c:v>29.6</c:v>
                </c:pt>
                <c:pt idx="14">
                  <c:v>28.5</c:v>
                </c:pt>
                <c:pt idx="15">
                  <c:v>27.9</c:v>
                </c:pt>
                <c:pt idx="16">
                  <c:v>26.7</c:v>
                </c:pt>
                <c:pt idx="17">
                  <c:v>25.8</c:v>
                </c:pt>
                <c:pt idx="18">
                  <c:v>25.7</c:v>
                </c:pt>
                <c:pt idx="19">
                  <c:v>25</c:v>
                </c:pt>
                <c:pt idx="20">
                  <c:v>24</c:v>
                </c:pt>
                <c:pt idx="21">
                  <c:v>23.5</c:v>
                </c:pt>
                <c:pt idx="22">
                  <c:v>22.8</c:v>
                </c:pt>
                <c:pt idx="23">
                  <c:v>22.3</c:v>
                </c:pt>
                <c:pt idx="24">
                  <c:v>22.6</c:v>
                </c:pt>
                <c:pt idx="25">
                  <c:v>21.6</c:v>
                </c:pt>
                <c:pt idx="26">
                  <c:v>20.9</c:v>
                </c:pt>
                <c:pt idx="27">
                  <c:v>20.5</c:v>
                </c:pt>
                <c:pt idx="28">
                  <c:v>20.399999999999999</c:v>
                </c:pt>
                <c:pt idx="29">
                  <c:v>20.100000000000001</c:v>
                </c:pt>
                <c:pt idx="30">
                  <c:v>19.2</c:v>
                </c:pt>
                <c:pt idx="31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A-46F4-BE2F-EB750B288303}"/>
            </c:ext>
          </c:extLst>
        </c:ser>
        <c:ser>
          <c:idx val="3"/>
          <c:order val="4"/>
          <c:tx>
            <c:strRef>
              <c:f>'Figura 4.9'!$B$17</c:f>
              <c:strCache>
                <c:ptCount val="1"/>
              </c:strCache>
            </c:strRef>
          </c:tx>
          <c:spPr>
            <a:solidFill>
              <a:srgbClr val="C1002A">
                <a:alpha val="31000"/>
              </a:srgbClr>
            </a:solidFill>
            <a:ln>
              <a:noFill/>
            </a:ln>
            <a:effectLst/>
          </c:spPr>
          <c:cat>
            <c:numRef>
              <c:f>'Figura 4.9'!$C$10:$AH$10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'Figura 4.9'!$C$17:$AH$17</c:f>
              <c:numCache>
                <c:formatCode>;;;</c:formatCode>
                <c:ptCount val="32"/>
                <c:pt idx="0">
                  <c:v>1.3999999999999986</c:v>
                </c:pt>
                <c:pt idx="1">
                  <c:v>1.3000000000000043</c:v>
                </c:pt>
                <c:pt idx="2">
                  <c:v>1.6000000000000014</c:v>
                </c:pt>
                <c:pt idx="3">
                  <c:v>2.1999999999999957</c:v>
                </c:pt>
                <c:pt idx="4">
                  <c:v>1.7999999999999972</c:v>
                </c:pt>
                <c:pt idx="5">
                  <c:v>2.7000000000000028</c:v>
                </c:pt>
                <c:pt idx="6">
                  <c:v>5.4000000000000057</c:v>
                </c:pt>
                <c:pt idx="7">
                  <c:v>5.3000000000000043</c:v>
                </c:pt>
                <c:pt idx="8">
                  <c:v>5.3999999999999986</c:v>
                </c:pt>
                <c:pt idx="9">
                  <c:v>5.8000000000000043</c:v>
                </c:pt>
                <c:pt idx="10">
                  <c:v>5.5</c:v>
                </c:pt>
                <c:pt idx="11">
                  <c:v>5.5</c:v>
                </c:pt>
                <c:pt idx="12">
                  <c:v>7.9999999999999964</c:v>
                </c:pt>
                <c:pt idx="13">
                  <c:v>8.5</c:v>
                </c:pt>
                <c:pt idx="14">
                  <c:v>8.3999999999999986</c:v>
                </c:pt>
                <c:pt idx="15">
                  <c:v>7.7000000000000028</c:v>
                </c:pt>
                <c:pt idx="16">
                  <c:v>8.5999999999999979</c:v>
                </c:pt>
                <c:pt idx="17">
                  <c:v>7.5999999999999979</c:v>
                </c:pt>
                <c:pt idx="18">
                  <c:v>6.4000000000000021</c:v>
                </c:pt>
                <c:pt idx="19">
                  <c:v>7</c:v>
                </c:pt>
                <c:pt idx="20">
                  <c:v>7.8999999999999986</c:v>
                </c:pt>
                <c:pt idx="21">
                  <c:v>7.1999999999999993</c:v>
                </c:pt>
                <c:pt idx="22">
                  <c:v>6.8000000000000007</c:v>
                </c:pt>
                <c:pt idx="23">
                  <c:v>6.5</c:v>
                </c:pt>
                <c:pt idx="24">
                  <c:v>7</c:v>
                </c:pt>
                <c:pt idx="25">
                  <c:v>7</c:v>
                </c:pt>
                <c:pt idx="26">
                  <c:v>6</c:v>
                </c:pt>
                <c:pt idx="27">
                  <c:v>6.1000000000000014</c:v>
                </c:pt>
                <c:pt idx="28">
                  <c:v>5.5</c:v>
                </c:pt>
                <c:pt idx="29">
                  <c:v>6.0999999999999979</c:v>
                </c:pt>
                <c:pt idx="30">
                  <c:v>5.6000000000000014</c:v>
                </c:pt>
                <c:pt idx="31">
                  <c:v>6.3999999999999986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A-46F4-BE2F-EB750B288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682479"/>
        <c:axId val="776683727"/>
      </c:areaChart>
      <c:areaChart>
        <c:grouping val="stacked"/>
        <c:varyColors val="0"/>
        <c:ser>
          <c:idx val="5"/>
          <c:order val="5"/>
          <c:tx>
            <c:strRef>
              <c:f>'Figura 4.9'!$B$14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'Figura 4.9'!$C$10:$AH$10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'Figura 4.9'!$C$14:$AH$14</c:f>
              <c:numCache>
                <c:formatCode>;;;</c:formatCode>
                <c:ptCount val="32"/>
                <c:pt idx="0">
                  <c:v>7.1</c:v>
                </c:pt>
                <c:pt idx="1">
                  <c:v>6.8</c:v>
                </c:pt>
                <c:pt idx="2">
                  <c:v>7.1</c:v>
                </c:pt>
                <c:pt idx="3">
                  <c:v>6.9</c:v>
                </c:pt>
                <c:pt idx="4">
                  <c:v>7.7</c:v>
                </c:pt>
                <c:pt idx="5">
                  <c:v>7.7</c:v>
                </c:pt>
                <c:pt idx="6">
                  <c:v>7.9</c:v>
                </c:pt>
                <c:pt idx="7">
                  <c:v>9</c:v>
                </c:pt>
                <c:pt idx="8">
                  <c:v>9.3000000000000007</c:v>
                </c:pt>
                <c:pt idx="9">
                  <c:v>9.9</c:v>
                </c:pt>
                <c:pt idx="10">
                  <c:v>10.8</c:v>
                </c:pt>
                <c:pt idx="11">
                  <c:v>11.2</c:v>
                </c:pt>
                <c:pt idx="12">
                  <c:v>12</c:v>
                </c:pt>
                <c:pt idx="13">
                  <c:v>13.1</c:v>
                </c:pt>
                <c:pt idx="14">
                  <c:v>13.8</c:v>
                </c:pt>
                <c:pt idx="15">
                  <c:v>14.8</c:v>
                </c:pt>
                <c:pt idx="16">
                  <c:v>15.4</c:v>
                </c:pt>
                <c:pt idx="17">
                  <c:v>15.8</c:v>
                </c:pt>
                <c:pt idx="18">
                  <c:v>16.399999999999999</c:v>
                </c:pt>
                <c:pt idx="19">
                  <c:v>16.5</c:v>
                </c:pt>
                <c:pt idx="20">
                  <c:v>17.5</c:v>
                </c:pt>
                <c:pt idx="21">
                  <c:v>17.8</c:v>
                </c:pt>
                <c:pt idx="22">
                  <c:v>18.600000000000001</c:v>
                </c:pt>
                <c:pt idx="23">
                  <c:v>19.399999999999999</c:v>
                </c:pt>
                <c:pt idx="24">
                  <c:v>19.5</c:v>
                </c:pt>
                <c:pt idx="25">
                  <c:v>20.399999999999999</c:v>
                </c:pt>
                <c:pt idx="26">
                  <c:v>21.6</c:v>
                </c:pt>
                <c:pt idx="27">
                  <c:v>21.9</c:v>
                </c:pt>
                <c:pt idx="28">
                  <c:v>22.6</c:v>
                </c:pt>
                <c:pt idx="29">
                  <c:v>22.3</c:v>
                </c:pt>
                <c:pt idx="30">
                  <c:v>23.1</c:v>
                </c:pt>
                <c:pt idx="31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4A-46F4-BE2F-EB750B288303}"/>
            </c:ext>
          </c:extLst>
        </c:ser>
        <c:ser>
          <c:idx val="8"/>
          <c:order val="6"/>
          <c:tx>
            <c:strRef>
              <c:f>'Figura 4.9'!$B$16</c:f>
              <c:strCache>
                <c:ptCount val="1"/>
              </c:strCache>
            </c:strRef>
          </c:tx>
          <c:spPr>
            <a:solidFill>
              <a:srgbClr val="00324B">
                <a:alpha val="44000"/>
              </a:srgbClr>
            </a:solidFill>
            <a:ln>
              <a:noFill/>
            </a:ln>
            <a:effectLst/>
          </c:spPr>
          <c:cat>
            <c:numRef>
              <c:f>'Figura 4.9'!$C$10:$AH$10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'Figura 4.9'!$C$16:$AH$16</c:f>
              <c:numCache>
                <c:formatCode>;;;</c:formatCode>
                <c:ptCount val="32"/>
                <c:pt idx="0">
                  <c:v>0.10000000000000053</c:v>
                </c:pt>
                <c:pt idx="1">
                  <c:v>0.40000000000000036</c:v>
                </c:pt>
                <c:pt idx="2">
                  <c:v>0.80000000000000071</c:v>
                </c:pt>
                <c:pt idx="3">
                  <c:v>1.1999999999999993</c:v>
                </c:pt>
                <c:pt idx="4">
                  <c:v>0.70000000000000018</c:v>
                </c:pt>
                <c:pt idx="5">
                  <c:v>1.4999999999999991</c:v>
                </c:pt>
                <c:pt idx="6">
                  <c:v>2.0999999999999996</c:v>
                </c:pt>
                <c:pt idx="7">
                  <c:v>2</c:v>
                </c:pt>
                <c:pt idx="8">
                  <c:v>2.6999999999999993</c:v>
                </c:pt>
                <c:pt idx="9">
                  <c:v>2.9000000000000004</c:v>
                </c:pt>
                <c:pt idx="10">
                  <c:v>2.7999999999999989</c:v>
                </c:pt>
                <c:pt idx="11">
                  <c:v>3.6000000000000014</c:v>
                </c:pt>
                <c:pt idx="12">
                  <c:v>5.3999999999999986</c:v>
                </c:pt>
                <c:pt idx="13">
                  <c:v>6.2999999999999989</c:v>
                </c:pt>
                <c:pt idx="14">
                  <c:v>7.0999999999999979</c:v>
                </c:pt>
                <c:pt idx="15">
                  <c:v>8.0999999999999979</c:v>
                </c:pt>
                <c:pt idx="16">
                  <c:v>8.9999999999999982</c:v>
                </c:pt>
                <c:pt idx="17">
                  <c:v>8.8000000000000007</c:v>
                </c:pt>
                <c:pt idx="18">
                  <c:v>8.8000000000000007</c:v>
                </c:pt>
                <c:pt idx="19">
                  <c:v>9.1999999999999993</c:v>
                </c:pt>
                <c:pt idx="20">
                  <c:v>9.8999999999999986</c:v>
                </c:pt>
                <c:pt idx="21">
                  <c:v>10.199999999999999</c:v>
                </c:pt>
                <c:pt idx="22">
                  <c:v>11.2</c:v>
                </c:pt>
                <c:pt idx="23">
                  <c:v>11.600000000000001</c:v>
                </c:pt>
                <c:pt idx="24">
                  <c:v>12.2</c:v>
                </c:pt>
                <c:pt idx="25">
                  <c:v>13.100000000000001</c:v>
                </c:pt>
                <c:pt idx="26">
                  <c:v>12.600000000000001</c:v>
                </c:pt>
                <c:pt idx="27">
                  <c:v>12.200000000000003</c:v>
                </c:pt>
                <c:pt idx="28">
                  <c:v>12.199999999999996</c:v>
                </c:pt>
                <c:pt idx="29">
                  <c:v>12.099999999999998</c:v>
                </c:pt>
                <c:pt idx="30">
                  <c:v>12.399999999999999</c:v>
                </c:pt>
                <c:pt idx="31">
                  <c:v>12.700000000000003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A-46F4-BE2F-EB750B288303}"/>
            </c:ext>
          </c:extLst>
        </c:ser>
        <c:ser>
          <c:idx val="7"/>
          <c:order val="7"/>
          <c:tx>
            <c:strRef>
              <c:f>'Figura 4.9'!$B$19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'Figura 4.9'!$C$10:$AH$10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'Figura 4.9'!$C$19:$AH$19</c:f>
              <c:numCache>
                <c:formatCode>;;;</c:formatCode>
                <c:ptCount val="32"/>
                <c:pt idx="0">
                  <c:v>33.099999999999994</c:v>
                </c:pt>
                <c:pt idx="1">
                  <c:v>32.299999999999997</c:v>
                </c:pt>
                <c:pt idx="2">
                  <c:v>33.6</c:v>
                </c:pt>
                <c:pt idx="3">
                  <c:v>34.699999999999996</c:v>
                </c:pt>
                <c:pt idx="4">
                  <c:v>35</c:v>
                </c:pt>
                <c:pt idx="5">
                  <c:v>35.599999999999994</c:v>
                </c:pt>
                <c:pt idx="6">
                  <c:v>36.700000000000003</c:v>
                </c:pt>
                <c:pt idx="7">
                  <c:v>36.799999999999997</c:v>
                </c:pt>
                <c:pt idx="8">
                  <c:v>38.1</c:v>
                </c:pt>
                <c:pt idx="9">
                  <c:v>34.599999999999994</c:v>
                </c:pt>
                <c:pt idx="10">
                  <c:v>34.699999999999996</c:v>
                </c:pt>
                <c:pt idx="11">
                  <c:v>34.5</c:v>
                </c:pt>
                <c:pt idx="12">
                  <c:v>33.4</c:v>
                </c:pt>
                <c:pt idx="13">
                  <c:v>31.700000000000003</c:v>
                </c:pt>
                <c:pt idx="14">
                  <c:v>29.6</c:v>
                </c:pt>
                <c:pt idx="15">
                  <c:v>26.200000000000003</c:v>
                </c:pt>
                <c:pt idx="16">
                  <c:v>24.5</c:v>
                </c:pt>
                <c:pt idx="17">
                  <c:v>25</c:v>
                </c:pt>
                <c:pt idx="18">
                  <c:v>24.000000000000004</c:v>
                </c:pt>
                <c:pt idx="19">
                  <c:v>23.599999999999998</c:v>
                </c:pt>
                <c:pt idx="20">
                  <c:v>21.200000000000003</c:v>
                </c:pt>
                <c:pt idx="21">
                  <c:v>20.5</c:v>
                </c:pt>
                <c:pt idx="22">
                  <c:v>17.7</c:v>
                </c:pt>
                <c:pt idx="23">
                  <c:v>15.700000000000003</c:v>
                </c:pt>
                <c:pt idx="24">
                  <c:v>14.000000000000004</c:v>
                </c:pt>
                <c:pt idx="25">
                  <c:v>11.399999999999999</c:v>
                </c:pt>
                <c:pt idx="26">
                  <c:v>10.699999999999996</c:v>
                </c:pt>
                <c:pt idx="27">
                  <c:v>11.299999999999997</c:v>
                </c:pt>
                <c:pt idx="28">
                  <c:v>10</c:v>
                </c:pt>
                <c:pt idx="29">
                  <c:v>11</c:v>
                </c:pt>
                <c:pt idx="30">
                  <c:v>9.7999999999999972</c:v>
                </c:pt>
                <c:pt idx="31">
                  <c:v>9.1999999999999957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4A-46F4-BE2F-EB750B288303}"/>
            </c:ext>
          </c:extLst>
        </c:ser>
        <c:ser>
          <c:idx val="4"/>
          <c:order val="8"/>
          <c:tx>
            <c:strRef>
              <c:f>'Figura 4.9'!$B$18</c:f>
              <c:strCache>
                <c:ptCount val="1"/>
              </c:strCache>
            </c:strRef>
          </c:tx>
          <c:spPr>
            <a:solidFill>
              <a:srgbClr val="FABB00">
                <a:alpha val="40000"/>
              </a:srgbClr>
            </a:solidFill>
            <a:ln>
              <a:noFill/>
            </a:ln>
            <a:effectLst/>
          </c:spPr>
          <c:cat>
            <c:numRef>
              <c:f>'Figura 4.9'!$C$10:$AH$10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'Figura 4.9'!$C$18:$AH$18</c:f>
              <c:numCache>
                <c:formatCode>;;;</c:formatCode>
                <c:ptCount val="32"/>
                <c:pt idx="0">
                  <c:v>-1.2999999999999972</c:v>
                </c:pt>
                <c:pt idx="1">
                  <c:v>-0.79999999999999716</c:v>
                </c:pt>
                <c:pt idx="2">
                  <c:v>-0.70000000000000284</c:v>
                </c:pt>
                <c:pt idx="3">
                  <c:v>-1.0999999999999943</c:v>
                </c:pt>
                <c:pt idx="4">
                  <c:v>-1</c:v>
                </c:pt>
                <c:pt idx="5">
                  <c:v>-1.1999999999999957</c:v>
                </c:pt>
                <c:pt idx="6">
                  <c:v>-3.3000000000000043</c:v>
                </c:pt>
                <c:pt idx="7">
                  <c:v>-3.3999999999999986</c:v>
                </c:pt>
                <c:pt idx="8">
                  <c:v>-2.8000000000000043</c:v>
                </c:pt>
                <c:pt idx="9">
                  <c:v>-2.8999999999999986</c:v>
                </c:pt>
                <c:pt idx="10">
                  <c:v>-2.5999999999999943</c:v>
                </c:pt>
                <c:pt idx="11">
                  <c:v>-1.8999999999999986</c:v>
                </c:pt>
                <c:pt idx="12">
                  <c:v>-2.6999999999999957</c:v>
                </c:pt>
                <c:pt idx="13">
                  <c:v>-2.3999999999999986</c:v>
                </c:pt>
                <c:pt idx="14">
                  <c:v>-1.2000000000000028</c:v>
                </c:pt>
                <c:pt idx="15">
                  <c:v>0.5</c:v>
                </c:pt>
                <c:pt idx="16">
                  <c:v>0.39999999999999858</c:v>
                </c:pt>
                <c:pt idx="17">
                  <c:v>1.1999999999999957</c:v>
                </c:pt>
                <c:pt idx="18">
                  <c:v>2.2999999999999972</c:v>
                </c:pt>
                <c:pt idx="19">
                  <c:v>2.2000000000000028</c:v>
                </c:pt>
                <c:pt idx="20">
                  <c:v>2</c:v>
                </c:pt>
                <c:pt idx="21">
                  <c:v>3.1000000000000014</c:v>
                </c:pt>
                <c:pt idx="22">
                  <c:v>4.2999999999999972</c:v>
                </c:pt>
                <c:pt idx="23">
                  <c:v>5.0999999999999943</c:v>
                </c:pt>
                <c:pt idx="24">
                  <c:v>5.1999999999999957</c:v>
                </c:pt>
                <c:pt idx="25">
                  <c:v>6.1000000000000014</c:v>
                </c:pt>
                <c:pt idx="26">
                  <c:v>6.5</c:v>
                </c:pt>
                <c:pt idx="27">
                  <c:v>6.1000000000000014</c:v>
                </c:pt>
                <c:pt idx="28">
                  <c:v>6.7000000000000028</c:v>
                </c:pt>
                <c:pt idx="29">
                  <c:v>6.2000000000000028</c:v>
                </c:pt>
                <c:pt idx="30">
                  <c:v>6.7000000000000028</c:v>
                </c:pt>
                <c:pt idx="31">
                  <c:v>6.3000000000000043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4A-46F4-BE2F-EB750B288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5421983"/>
        <c:axId val="795431967"/>
      </c:areaChart>
      <c:lineChart>
        <c:grouping val="standard"/>
        <c:varyColors val="0"/>
        <c:ser>
          <c:idx val="0"/>
          <c:order val="0"/>
          <c:tx>
            <c:strRef>
              <c:f>'Figura 4.9'!$B$11</c:f>
              <c:strCache>
                <c:ptCount val="1"/>
                <c:pt idx="0">
                  <c:v>Secondario inferiore</c:v>
                </c:pt>
              </c:strCache>
            </c:strRef>
          </c:tx>
          <c:spPr>
            <a:ln w="28575" cap="rnd">
              <a:solidFill>
                <a:srgbClr val="C1002A"/>
              </a:solidFill>
              <a:round/>
            </a:ln>
            <a:effectLst/>
          </c:spPr>
          <c:marker>
            <c:symbol val="none"/>
          </c:marker>
          <c:cat>
            <c:numRef>
              <c:f>'Figura 4.9'!$C$10:$AH$10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'Figura 4.9'!$C$11:$AH$11</c:f>
              <c:numCache>
                <c:formatCode>0.0</c:formatCode>
                <c:ptCount val="32"/>
                <c:pt idx="0">
                  <c:v>53.2</c:v>
                </c:pt>
                <c:pt idx="1">
                  <c:v>54</c:v>
                </c:pt>
                <c:pt idx="2">
                  <c:v>51.4</c:v>
                </c:pt>
                <c:pt idx="3">
                  <c:v>50.2</c:v>
                </c:pt>
                <c:pt idx="4">
                  <c:v>49</c:v>
                </c:pt>
                <c:pt idx="5">
                  <c:v>47.4</c:v>
                </c:pt>
                <c:pt idx="6">
                  <c:v>46</c:v>
                </c:pt>
                <c:pt idx="7">
                  <c:v>44</c:v>
                </c:pt>
                <c:pt idx="8">
                  <c:v>40.700000000000003</c:v>
                </c:pt>
                <c:pt idx="9">
                  <c:v>42.7</c:v>
                </c:pt>
                <c:pt idx="10">
                  <c:v>40.799999999999997</c:v>
                </c:pt>
                <c:pt idx="11">
                  <c:v>38.700000000000003</c:v>
                </c:pt>
                <c:pt idx="12">
                  <c:v>35.799999999999997</c:v>
                </c:pt>
                <c:pt idx="13">
                  <c:v>33.9</c:v>
                </c:pt>
                <c:pt idx="14">
                  <c:v>32.799999999999997</c:v>
                </c:pt>
                <c:pt idx="15">
                  <c:v>31.8</c:v>
                </c:pt>
                <c:pt idx="16">
                  <c:v>31</c:v>
                </c:pt>
                <c:pt idx="17">
                  <c:v>29.6</c:v>
                </c:pt>
                <c:pt idx="18">
                  <c:v>28.9</c:v>
                </c:pt>
                <c:pt idx="19">
                  <c:v>28.5</c:v>
                </c:pt>
                <c:pt idx="20">
                  <c:v>28</c:v>
                </c:pt>
                <c:pt idx="21">
                  <c:v>27.1</c:v>
                </c:pt>
                <c:pt idx="22">
                  <c:v>26.2</c:v>
                </c:pt>
                <c:pt idx="23">
                  <c:v>25.6</c:v>
                </c:pt>
                <c:pt idx="24">
                  <c:v>26.1</c:v>
                </c:pt>
                <c:pt idx="25">
                  <c:v>25.2</c:v>
                </c:pt>
                <c:pt idx="26">
                  <c:v>23.9</c:v>
                </c:pt>
                <c:pt idx="27">
                  <c:v>23.6</c:v>
                </c:pt>
                <c:pt idx="28">
                  <c:v>23.2</c:v>
                </c:pt>
                <c:pt idx="29">
                  <c:v>23.2</c:v>
                </c:pt>
                <c:pt idx="30">
                  <c:v>22</c:v>
                </c:pt>
                <c:pt idx="31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4A-46F4-BE2F-EB750B288303}"/>
            </c:ext>
          </c:extLst>
        </c:ser>
        <c:ser>
          <c:idx val="1"/>
          <c:order val="1"/>
          <c:tx>
            <c:strRef>
              <c:f>'Figura 4.9'!$B$12</c:f>
              <c:strCache>
                <c:ptCount val="1"/>
                <c:pt idx="0">
                  <c:v>Secondario superiore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4.9'!$C$10:$AH$10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'Figura 4.9'!$C$12:$AH$12</c:f>
              <c:numCache>
                <c:formatCode>0.0</c:formatCode>
                <c:ptCount val="32"/>
                <c:pt idx="0">
                  <c:v>39.6</c:v>
                </c:pt>
                <c:pt idx="1">
                  <c:v>39.1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44.2</c:v>
                </c:pt>
                <c:pt idx="6">
                  <c:v>45.1</c:v>
                </c:pt>
                <c:pt idx="7">
                  <c:v>46.1</c:v>
                </c:pt>
                <c:pt idx="8">
                  <c:v>48.7</c:v>
                </c:pt>
                <c:pt idx="9">
                  <c:v>46</c:v>
                </c:pt>
                <c:pt idx="10">
                  <c:v>47</c:v>
                </c:pt>
                <c:pt idx="11">
                  <c:v>48.3</c:v>
                </c:pt>
                <c:pt idx="12">
                  <c:v>49.5</c:v>
                </c:pt>
                <c:pt idx="13">
                  <c:v>49.9</c:v>
                </c:pt>
                <c:pt idx="14">
                  <c:v>49.9</c:v>
                </c:pt>
                <c:pt idx="15">
                  <c:v>49.4</c:v>
                </c:pt>
                <c:pt idx="16">
                  <c:v>49.1</c:v>
                </c:pt>
                <c:pt idx="17">
                  <c:v>50.2</c:v>
                </c:pt>
                <c:pt idx="18">
                  <c:v>50.3</c:v>
                </c:pt>
                <c:pt idx="19">
                  <c:v>50.4</c:v>
                </c:pt>
                <c:pt idx="20">
                  <c:v>49.6</c:v>
                </c:pt>
                <c:pt idx="21">
                  <c:v>50</c:v>
                </c:pt>
                <c:pt idx="22">
                  <c:v>49.7</c:v>
                </c:pt>
                <c:pt idx="23">
                  <c:v>49.3</c:v>
                </c:pt>
                <c:pt idx="24">
                  <c:v>48.3</c:v>
                </c:pt>
                <c:pt idx="25">
                  <c:v>48</c:v>
                </c:pt>
                <c:pt idx="26">
                  <c:v>48.2</c:v>
                </c:pt>
                <c:pt idx="27">
                  <c:v>48.5</c:v>
                </c:pt>
                <c:pt idx="28">
                  <c:v>48.2</c:v>
                </c:pt>
                <c:pt idx="29">
                  <c:v>48.5</c:v>
                </c:pt>
                <c:pt idx="30">
                  <c:v>48.8</c:v>
                </c:pt>
                <c:pt idx="31">
                  <c:v>49.5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4A-46F4-BE2F-EB750B288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682479"/>
        <c:axId val="776683727"/>
      </c:lineChart>
      <c:lineChart>
        <c:grouping val="standard"/>
        <c:varyColors val="0"/>
        <c:ser>
          <c:idx val="2"/>
          <c:order val="2"/>
          <c:tx>
            <c:strRef>
              <c:f>'Figura 4.9'!$B$13</c:f>
              <c:strCache>
                <c:ptCount val="1"/>
                <c:pt idx="0">
                  <c:v>Terziario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4.9'!$C$10:$AH$10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'Figura 4.9'!$C$13:$AH$13</c:f>
              <c:numCache>
                <c:formatCode>0.0</c:formatCode>
                <c:ptCount val="32"/>
                <c:pt idx="0">
                  <c:v>7.2</c:v>
                </c:pt>
                <c:pt idx="1">
                  <c:v>7</c:v>
                </c:pt>
                <c:pt idx="2">
                  <c:v>7.5</c:v>
                </c:pt>
                <c:pt idx="3">
                  <c:v>7.5</c:v>
                </c:pt>
                <c:pt idx="4">
                  <c:v>8</c:v>
                </c:pt>
                <c:pt idx="5">
                  <c:v>8.4</c:v>
                </c:pt>
                <c:pt idx="6">
                  <c:v>8.9</c:v>
                </c:pt>
                <c:pt idx="7">
                  <c:v>10</c:v>
                </c:pt>
                <c:pt idx="8">
                  <c:v>10.6</c:v>
                </c:pt>
                <c:pt idx="9">
                  <c:v>11.3</c:v>
                </c:pt>
                <c:pt idx="10">
                  <c:v>12.2</c:v>
                </c:pt>
                <c:pt idx="11">
                  <c:v>13</c:v>
                </c:pt>
                <c:pt idx="12">
                  <c:v>14.7</c:v>
                </c:pt>
                <c:pt idx="13">
                  <c:v>16.2</c:v>
                </c:pt>
                <c:pt idx="14">
                  <c:v>17.3</c:v>
                </c:pt>
                <c:pt idx="15">
                  <c:v>18.8</c:v>
                </c:pt>
                <c:pt idx="16">
                  <c:v>19.899999999999999</c:v>
                </c:pt>
                <c:pt idx="17">
                  <c:v>20.2</c:v>
                </c:pt>
                <c:pt idx="18">
                  <c:v>20.8</c:v>
                </c:pt>
                <c:pt idx="19">
                  <c:v>21.1</c:v>
                </c:pt>
                <c:pt idx="20">
                  <c:v>22.5</c:v>
                </c:pt>
                <c:pt idx="21">
                  <c:v>22.9</c:v>
                </c:pt>
                <c:pt idx="22">
                  <c:v>24.2</c:v>
                </c:pt>
                <c:pt idx="23">
                  <c:v>25.2</c:v>
                </c:pt>
                <c:pt idx="24">
                  <c:v>25.6</c:v>
                </c:pt>
                <c:pt idx="25">
                  <c:v>26.9</c:v>
                </c:pt>
                <c:pt idx="26">
                  <c:v>27.9</c:v>
                </c:pt>
                <c:pt idx="27">
                  <c:v>27.9</c:v>
                </c:pt>
                <c:pt idx="28">
                  <c:v>28.6</c:v>
                </c:pt>
                <c:pt idx="29">
                  <c:v>28.3</c:v>
                </c:pt>
                <c:pt idx="30">
                  <c:v>29.2</c:v>
                </c:pt>
                <c:pt idx="31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4A-46F4-BE2F-EB750B288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421983"/>
        <c:axId val="795431967"/>
      </c:lineChart>
      <c:catAx>
        <c:axId val="77668247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76683727"/>
        <c:crosses val="autoZero"/>
        <c:auto val="1"/>
        <c:lblAlgn val="ctr"/>
        <c:lblOffset val="50"/>
        <c:tickLblSkip val="4"/>
        <c:tickMarkSkip val="2"/>
        <c:noMultiLvlLbl val="0"/>
      </c:catAx>
      <c:valAx>
        <c:axId val="77668372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8610071583636365E-3"/>
              <c:y val="6.804880029248898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76682479"/>
        <c:crosses val="autoZero"/>
        <c:crossBetween val="midCat"/>
      </c:valAx>
      <c:valAx>
        <c:axId val="795431967"/>
        <c:scaling>
          <c:orientation val="minMax"/>
          <c:max val="60"/>
        </c:scaling>
        <c:delete val="0"/>
        <c:axPos val="r"/>
        <c:numFmt formatCode=";;;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95421983"/>
        <c:crosses val="max"/>
        <c:crossBetween val="between"/>
      </c:valAx>
      <c:catAx>
        <c:axId val="7954219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54319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5.975943299120666E-2"/>
          <c:y val="1.9768908471288368E-2"/>
          <c:w val="0.92530070876099169"/>
          <c:h val="0.109460295693031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6012681021028E-2"/>
          <c:y val="0.12089800181840804"/>
          <c:w val="0.85504696212530007"/>
          <c:h val="0.75574311800792393"/>
        </c:manualLayout>
      </c:layout>
      <c:lineChart>
        <c:grouping val="standard"/>
        <c:varyColors val="0"/>
        <c:ser>
          <c:idx val="0"/>
          <c:order val="0"/>
          <c:tx>
            <c:strRef>
              <c:f>'Figura 4.9'!$A$25</c:f>
              <c:strCache>
                <c:ptCount val="1"/>
                <c:pt idx="0">
                  <c:v>25-64</c:v>
                </c:pt>
              </c:strCache>
            </c:strRef>
          </c:tx>
          <c:spPr>
            <a:ln w="2222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4.9'!$B$24:$AG$24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'Figura 4.9'!$B$25:$AG$25</c:f>
              <c:numCache>
                <c:formatCode>0.0</c:formatCode>
                <c:ptCount val="32"/>
                <c:pt idx="0">
                  <c:v>6.8</c:v>
                </c:pt>
                <c:pt idx="1">
                  <c:v>6.8</c:v>
                </c:pt>
                <c:pt idx="2">
                  <c:v>7.1</c:v>
                </c:pt>
                <c:pt idx="3">
                  <c:v>7.4</c:v>
                </c:pt>
                <c:pt idx="4">
                  <c:v>7.8</c:v>
                </c:pt>
                <c:pt idx="5">
                  <c:v>8.1</c:v>
                </c:pt>
                <c:pt idx="6">
                  <c:v>8.8000000000000007</c:v>
                </c:pt>
                <c:pt idx="7">
                  <c:v>9.5</c:v>
                </c:pt>
                <c:pt idx="8">
                  <c:v>9.6999999999999993</c:v>
                </c:pt>
                <c:pt idx="9">
                  <c:v>9.8000000000000007</c:v>
                </c:pt>
                <c:pt idx="10">
                  <c:v>10.199999999999999</c:v>
                </c:pt>
                <c:pt idx="11">
                  <c:v>10.7</c:v>
                </c:pt>
                <c:pt idx="12">
                  <c:v>11.6</c:v>
                </c:pt>
                <c:pt idx="13">
                  <c:v>12.3</c:v>
                </c:pt>
                <c:pt idx="14">
                  <c:v>12.9</c:v>
                </c:pt>
                <c:pt idx="15">
                  <c:v>13.5</c:v>
                </c:pt>
                <c:pt idx="16">
                  <c:v>14.3</c:v>
                </c:pt>
                <c:pt idx="17">
                  <c:v>14.5</c:v>
                </c:pt>
                <c:pt idx="18">
                  <c:v>14.8</c:v>
                </c:pt>
                <c:pt idx="19">
                  <c:v>15</c:v>
                </c:pt>
                <c:pt idx="20">
                  <c:v>15.8</c:v>
                </c:pt>
                <c:pt idx="21">
                  <c:v>16.399999999999999</c:v>
                </c:pt>
                <c:pt idx="22">
                  <c:v>16.899999999999999</c:v>
                </c:pt>
                <c:pt idx="23">
                  <c:v>17.600000000000001</c:v>
                </c:pt>
                <c:pt idx="24">
                  <c:v>17.7</c:v>
                </c:pt>
                <c:pt idx="25">
                  <c:v>18.7</c:v>
                </c:pt>
                <c:pt idx="26">
                  <c:v>19.399999999999999</c:v>
                </c:pt>
                <c:pt idx="27">
                  <c:v>19.7</c:v>
                </c:pt>
                <c:pt idx="28">
                  <c:v>20</c:v>
                </c:pt>
                <c:pt idx="29">
                  <c:v>20</c:v>
                </c:pt>
                <c:pt idx="30">
                  <c:v>20.3</c:v>
                </c:pt>
                <c:pt idx="31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5C-4693-BA3C-BC4164DF3CF5}"/>
            </c:ext>
          </c:extLst>
        </c:ser>
        <c:ser>
          <c:idx val="1"/>
          <c:order val="1"/>
          <c:tx>
            <c:strRef>
              <c:f>'Figura 4.9'!$A$26</c:f>
              <c:strCache>
                <c:ptCount val="1"/>
                <c:pt idx="0">
                  <c:v>25-34</c:v>
                </c:pt>
              </c:strCache>
            </c:strRef>
          </c:tx>
          <c:spPr>
            <a:ln w="19050" cap="rnd">
              <a:solidFill>
                <a:srgbClr val="6FAF3B"/>
              </a:solidFill>
              <a:round/>
            </a:ln>
            <a:effectLst/>
          </c:spPr>
          <c:marker>
            <c:symbol val="none"/>
          </c:marker>
          <c:cat>
            <c:numRef>
              <c:f>'Figura 4.9'!$B$24:$AG$24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'Figura 4.9'!$B$26:$AG$26</c:f>
              <c:numCache>
                <c:formatCode>0.0</c:formatCode>
                <c:ptCount val="32"/>
                <c:pt idx="0">
                  <c:v>7.2</c:v>
                </c:pt>
                <c:pt idx="1">
                  <c:v>7</c:v>
                </c:pt>
                <c:pt idx="2">
                  <c:v>7.5</c:v>
                </c:pt>
                <c:pt idx="3">
                  <c:v>7.5</c:v>
                </c:pt>
                <c:pt idx="4">
                  <c:v>8</c:v>
                </c:pt>
                <c:pt idx="5">
                  <c:v>8.4</c:v>
                </c:pt>
                <c:pt idx="6">
                  <c:v>8.9</c:v>
                </c:pt>
                <c:pt idx="7">
                  <c:v>10</c:v>
                </c:pt>
                <c:pt idx="8">
                  <c:v>10.6</c:v>
                </c:pt>
                <c:pt idx="9">
                  <c:v>11.3</c:v>
                </c:pt>
                <c:pt idx="10">
                  <c:v>12.2</c:v>
                </c:pt>
                <c:pt idx="11">
                  <c:v>13</c:v>
                </c:pt>
                <c:pt idx="12">
                  <c:v>14.7</c:v>
                </c:pt>
                <c:pt idx="13">
                  <c:v>16.2</c:v>
                </c:pt>
                <c:pt idx="14">
                  <c:v>17.3</c:v>
                </c:pt>
                <c:pt idx="15">
                  <c:v>18.8</c:v>
                </c:pt>
                <c:pt idx="16">
                  <c:v>19.899999999999999</c:v>
                </c:pt>
                <c:pt idx="17">
                  <c:v>20.2</c:v>
                </c:pt>
                <c:pt idx="18">
                  <c:v>20.8</c:v>
                </c:pt>
                <c:pt idx="19">
                  <c:v>21.1</c:v>
                </c:pt>
                <c:pt idx="20">
                  <c:v>22.5</c:v>
                </c:pt>
                <c:pt idx="21">
                  <c:v>22.9</c:v>
                </c:pt>
                <c:pt idx="22">
                  <c:v>24.2</c:v>
                </c:pt>
                <c:pt idx="23">
                  <c:v>25.2</c:v>
                </c:pt>
                <c:pt idx="24">
                  <c:v>25.6</c:v>
                </c:pt>
                <c:pt idx="25">
                  <c:v>26.9</c:v>
                </c:pt>
                <c:pt idx="26">
                  <c:v>27.9</c:v>
                </c:pt>
                <c:pt idx="27">
                  <c:v>27.9</c:v>
                </c:pt>
                <c:pt idx="28">
                  <c:v>28.6</c:v>
                </c:pt>
                <c:pt idx="29">
                  <c:v>28.3</c:v>
                </c:pt>
                <c:pt idx="30">
                  <c:v>29.2</c:v>
                </c:pt>
                <c:pt idx="31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5C-4693-BA3C-BC4164DF3CF5}"/>
            </c:ext>
          </c:extLst>
        </c:ser>
        <c:ser>
          <c:idx val="3"/>
          <c:order val="2"/>
          <c:tx>
            <c:strRef>
              <c:f>'Figura 4.9'!$A$27</c:f>
              <c:strCache>
                <c:ptCount val="1"/>
                <c:pt idx="0">
                  <c:v>35-44</c:v>
                </c:pt>
              </c:strCache>
            </c:strRef>
          </c:tx>
          <c:spPr>
            <a:ln w="22225" cap="rnd">
              <a:solidFill>
                <a:srgbClr val="B3B8D7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B3B8D7"/>
              </a:solidFill>
              <a:ln w="0">
                <a:solidFill>
                  <a:srgbClr val="B3B8D7"/>
                </a:solidFill>
              </a:ln>
              <a:effectLst/>
            </c:spPr>
          </c:marker>
          <c:cat>
            <c:numRef>
              <c:f>'Figura 4.9'!$B$24:$AG$24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'Figura 4.9'!$B$27:$AG$27</c:f>
              <c:numCache>
                <c:formatCode>0.0</c:formatCode>
                <c:ptCount val="32"/>
                <c:pt idx="0">
                  <c:v>9.6999999999999993</c:v>
                </c:pt>
                <c:pt idx="1">
                  <c:v>9.6999999999999993</c:v>
                </c:pt>
                <c:pt idx="2">
                  <c:v>9.6999999999999993</c:v>
                </c:pt>
                <c:pt idx="3">
                  <c:v>10.199999999999999</c:v>
                </c:pt>
                <c:pt idx="4">
                  <c:v>10.5</c:v>
                </c:pt>
                <c:pt idx="5">
                  <c:v>10.6</c:v>
                </c:pt>
                <c:pt idx="6">
                  <c:v>11.1</c:v>
                </c:pt>
                <c:pt idx="7">
                  <c:v>11.4</c:v>
                </c:pt>
                <c:pt idx="8">
                  <c:v>11</c:v>
                </c:pt>
                <c:pt idx="9">
                  <c:v>10.8</c:v>
                </c:pt>
                <c:pt idx="10">
                  <c:v>10.8</c:v>
                </c:pt>
                <c:pt idx="11">
                  <c:v>11.2</c:v>
                </c:pt>
                <c:pt idx="12">
                  <c:v>12.3</c:v>
                </c:pt>
                <c:pt idx="13">
                  <c:v>12.8</c:v>
                </c:pt>
                <c:pt idx="14">
                  <c:v>13.6</c:v>
                </c:pt>
                <c:pt idx="15">
                  <c:v>14.1</c:v>
                </c:pt>
                <c:pt idx="16">
                  <c:v>15.2</c:v>
                </c:pt>
                <c:pt idx="17">
                  <c:v>15.5</c:v>
                </c:pt>
                <c:pt idx="18">
                  <c:v>15.8</c:v>
                </c:pt>
                <c:pt idx="19">
                  <c:v>16.7</c:v>
                </c:pt>
                <c:pt idx="20">
                  <c:v>17.5</c:v>
                </c:pt>
                <c:pt idx="21">
                  <c:v>18.5</c:v>
                </c:pt>
                <c:pt idx="22">
                  <c:v>19.399999999999999</c:v>
                </c:pt>
                <c:pt idx="23">
                  <c:v>20.6</c:v>
                </c:pt>
                <c:pt idx="24">
                  <c:v>20.5</c:v>
                </c:pt>
                <c:pt idx="25">
                  <c:v>22.1</c:v>
                </c:pt>
                <c:pt idx="26">
                  <c:v>23.1</c:v>
                </c:pt>
                <c:pt idx="27">
                  <c:v>23.9</c:v>
                </c:pt>
                <c:pt idx="28">
                  <c:v>24.7</c:v>
                </c:pt>
                <c:pt idx="29">
                  <c:v>24.9</c:v>
                </c:pt>
                <c:pt idx="30">
                  <c:v>25.4</c:v>
                </c:pt>
                <c:pt idx="31">
                  <c:v>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5C-4693-BA3C-BC4164DF3CF5}"/>
            </c:ext>
          </c:extLst>
        </c:ser>
        <c:ser>
          <c:idx val="4"/>
          <c:order val="3"/>
          <c:tx>
            <c:strRef>
              <c:f>'Figura 4.9'!$A$28</c:f>
              <c:strCache>
                <c:ptCount val="1"/>
                <c:pt idx="0">
                  <c:v>45-54</c:v>
                </c:pt>
              </c:strCache>
            </c:strRef>
          </c:tx>
          <c:spPr>
            <a:ln w="19050" cap="rnd">
              <a:solidFill>
                <a:srgbClr val="FF6D8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'Figura 4.9'!$B$24:$AG$24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'Figura 4.9'!$B$28:$AG$28</c:f>
              <c:numCache>
                <c:formatCode>0.0</c:formatCode>
                <c:ptCount val="32"/>
                <c:pt idx="0">
                  <c:v>6</c:v>
                </c:pt>
                <c:pt idx="1">
                  <c:v>6.4</c:v>
                </c:pt>
                <c:pt idx="2">
                  <c:v>6.7</c:v>
                </c:pt>
                <c:pt idx="3">
                  <c:v>7.3</c:v>
                </c:pt>
                <c:pt idx="4">
                  <c:v>7.8</c:v>
                </c:pt>
                <c:pt idx="5">
                  <c:v>8.4</c:v>
                </c:pt>
                <c:pt idx="6">
                  <c:v>9.3000000000000007</c:v>
                </c:pt>
                <c:pt idx="7">
                  <c:v>9.9</c:v>
                </c:pt>
                <c:pt idx="8">
                  <c:v>10.1</c:v>
                </c:pt>
                <c:pt idx="9">
                  <c:v>10.3</c:v>
                </c:pt>
                <c:pt idx="10">
                  <c:v>10.3</c:v>
                </c:pt>
                <c:pt idx="11">
                  <c:v>10.6</c:v>
                </c:pt>
                <c:pt idx="12">
                  <c:v>11.2</c:v>
                </c:pt>
                <c:pt idx="13">
                  <c:v>11.2</c:v>
                </c:pt>
                <c:pt idx="14">
                  <c:v>11.2</c:v>
                </c:pt>
                <c:pt idx="15">
                  <c:v>11.3</c:v>
                </c:pt>
                <c:pt idx="16">
                  <c:v>12</c:v>
                </c:pt>
                <c:pt idx="17">
                  <c:v>11.9</c:v>
                </c:pt>
                <c:pt idx="18">
                  <c:v>12.1</c:v>
                </c:pt>
                <c:pt idx="19">
                  <c:v>11.6</c:v>
                </c:pt>
                <c:pt idx="20">
                  <c:v>12.4</c:v>
                </c:pt>
                <c:pt idx="21">
                  <c:v>12.8</c:v>
                </c:pt>
                <c:pt idx="22">
                  <c:v>12.9</c:v>
                </c:pt>
                <c:pt idx="23">
                  <c:v>13.5</c:v>
                </c:pt>
                <c:pt idx="24">
                  <c:v>14</c:v>
                </c:pt>
                <c:pt idx="25">
                  <c:v>14.8</c:v>
                </c:pt>
                <c:pt idx="26">
                  <c:v>15.8</c:v>
                </c:pt>
                <c:pt idx="27">
                  <c:v>16.600000000000001</c:v>
                </c:pt>
                <c:pt idx="28">
                  <c:v>16.8</c:v>
                </c:pt>
                <c:pt idx="29">
                  <c:v>17.2</c:v>
                </c:pt>
                <c:pt idx="30">
                  <c:v>17.899999999999999</c:v>
                </c:pt>
                <c:pt idx="3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5C-4693-BA3C-BC4164DF3CF5}"/>
            </c:ext>
          </c:extLst>
        </c:ser>
        <c:ser>
          <c:idx val="5"/>
          <c:order val="4"/>
          <c:tx>
            <c:strRef>
              <c:f>'Figura 4.9'!$A$29</c:f>
              <c:strCache>
                <c:ptCount val="1"/>
                <c:pt idx="0">
                  <c:v>55-64</c:v>
                </c:pt>
              </c:strCache>
            </c:strRef>
          </c:tx>
          <c:spPr>
            <a:ln w="22225" cap="rnd">
              <a:solidFill>
                <a:srgbClr val="C1002A"/>
              </a:solidFill>
              <a:round/>
            </a:ln>
            <a:effectLst/>
          </c:spPr>
          <c:marker>
            <c:symbol val="none"/>
          </c:marker>
          <c:cat>
            <c:numRef>
              <c:f>'Figura 4.9'!$B$24:$AG$24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'Figura 4.9'!$B$29:$AG$29</c:f>
              <c:numCache>
                <c:formatCode>0.0</c:formatCode>
                <c:ptCount val="32"/>
                <c:pt idx="0">
                  <c:v>4</c:v>
                </c:pt>
                <c:pt idx="1">
                  <c:v>3.7</c:v>
                </c:pt>
                <c:pt idx="2">
                  <c:v>4</c:v>
                </c:pt>
                <c:pt idx="3">
                  <c:v>4.0999999999999996</c:v>
                </c:pt>
                <c:pt idx="4">
                  <c:v>4.4000000000000004</c:v>
                </c:pt>
                <c:pt idx="5">
                  <c:v>4.5</c:v>
                </c:pt>
                <c:pt idx="6">
                  <c:v>5.3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6.5</c:v>
                </c:pt>
                <c:pt idx="11">
                  <c:v>6.9</c:v>
                </c:pt>
                <c:pt idx="12">
                  <c:v>7.5</c:v>
                </c:pt>
                <c:pt idx="13">
                  <c:v>8</c:v>
                </c:pt>
                <c:pt idx="14">
                  <c:v>8.5</c:v>
                </c:pt>
                <c:pt idx="15">
                  <c:v>9.3000000000000007</c:v>
                </c:pt>
                <c:pt idx="16">
                  <c:v>9.8000000000000007</c:v>
                </c:pt>
                <c:pt idx="17">
                  <c:v>10.199999999999999</c:v>
                </c:pt>
                <c:pt idx="18">
                  <c:v>10.7</c:v>
                </c:pt>
                <c:pt idx="19">
                  <c:v>10.8</c:v>
                </c:pt>
                <c:pt idx="20">
                  <c:v>11.5</c:v>
                </c:pt>
                <c:pt idx="21">
                  <c:v>12</c:v>
                </c:pt>
                <c:pt idx="22">
                  <c:v>12.3</c:v>
                </c:pt>
                <c:pt idx="23">
                  <c:v>12.3</c:v>
                </c:pt>
                <c:pt idx="24">
                  <c:v>12.4</c:v>
                </c:pt>
                <c:pt idx="25">
                  <c:v>12.8</c:v>
                </c:pt>
                <c:pt idx="26">
                  <c:v>13</c:v>
                </c:pt>
                <c:pt idx="27">
                  <c:v>12.8</c:v>
                </c:pt>
                <c:pt idx="28">
                  <c:v>12.8</c:v>
                </c:pt>
                <c:pt idx="29">
                  <c:v>12.7</c:v>
                </c:pt>
                <c:pt idx="30">
                  <c:v>12.4</c:v>
                </c:pt>
                <c:pt idx="31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5C-4693-BA3C-BC4164DF3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114095"/>
        <c:axId val="777133231"/>
      </c:lineChart>
      <c:catAx>
        <c:axId val="77711409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77133231"/>
        <c:crosses val="autoZero"/>
        <c:auto val="1"/>
        <c:lblAlgn val="ctr"/>
        <c:lblOffset val="50"/>
        <c:tickLblSkip val="4"/>
        <c:tickMarkSkip val="2"/>
        <c:noMultiLvlLbl val="0"/>
      </c:catAx>
      <c:valAx>
        <c:axId val="77713323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5.3622587700432999E-3"/>
              <c:y val="4.19375644165600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77114095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8.7084644388654653E-2"/>
          <c:y val="5.3684784083602851E-3"/>
          <c:w val="0.87254524497378905"/>
          <c:h val="8.5807642644545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246898597776"/>
          <c:y val="0.13076552281916001"/>
          <c:w val="0.85862677206506832"/>
          <c:h val="0.6803885382585209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'Figura 4.10'!$J$11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00324B"/>
              </a:solidFill>
              <a:ln w="63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67-4B1C-984E-A06C8ECB8723}"/>
              </c:ext>
            </c:extLst>
          </c:dPt>
          <c:cat>
            <c:multiLvlStrRef>
              <c:f>'Figura 4.10'!$F$12:$G$38</c:f>
              <c:multiLvlStrCache>
                <c:ptCount val="27"/>
                <c:lvl>
                  <c:pt idx="0">
                    <c:v>2004</c:v>
                  </c:pt>
                  <c:pt idx="1">
                    <c:v>2014</c:v>
                  </c:pt>
                  <c:pt idx="2">
                    <c:v>2024</c:v>
                  </c:pt>
                  <c:pt idx="4">
                    <c:v>2004</c:v>
                  </c:pt>
                  <c:pt idx="5">
                    <c:v>2014</c:v>
                  </c:pt>
                  <c:pt idx="6">
                    <c:v>2024</c:v>
                  </c:pt>
                  <c:pt idx="8">
                    <c:v>2004</c:v>
                  </c:pt>
                  <c:pt idx="9">
                    <c:v>2014</c:v>
                  </c:pt>
                  <c:pt idx="10">
                    <c:v>2024</c:v>
                  </c:pt>
                  <c:pt idx="12">
                    <c:v>2004</c:v>
                  </c:pt>
                  <c:pt idx="13">
                    <c:v>2014</c:v>
                  </c:pt>
                  <c:pt idx="14">
                    <c:v>2024</c:v>
                  </c:pt>
                  <c:pt idx="16">
                    <c:v>2004</c:v>
                  </c:pt>
                  <c:pt idx="17">
                    <c:v>2014</c:v>
                  </c:pt>
                  <c:pt idx="18">
                    <c:v>2024</c:v>
                  </c:pt>
                  <c:pt idx="20">
                    <c:v>2004</c:v>
                  </c:pt>
                  <c:pt idx="21">
                    <c:v>2014</c:v>
                  </c:pt>
                  <c:pt idx="22">
                    <c:v>2024</c:v>
                  </c:pt>
                  <c:pt idx="24">
                    <c:v>2004</c:v>
                  </c:pt>
                  <c:pt idx="25">
                    <c:v>2014</c:v>
                  </c:pt>
                  <c:pt idx="26">
                    <c:v>2024</c:v>
                  </c:pt>
                </c:lvl>
                <c:lvl>
                  <c:pt idx="0">
                    <c:v>20-29</c:v>
                  </c:pt>
                  <c:pt idx="3">
                    <c:v> </c:v>
                  </c:pt>
                  <c:pt idx="4">
                    <c:v>30-39</c:v>
                  </c:pt>
                  <c:pt idx="7">
                    <c:v> </c:v>
                  </c:pt>
                  <c:pt idx="8">
                    <c:v>40-49</c:v>
                  </c:pt>
                  <c:pt idx="11">
                    <c:v> </c:v>
                  </c:pt>
                  <c:pt idx="12">
                    <c:v>50-59</c:v>
                  </c:pt>
                  <c:pt idx="15">
                    <c:v> </c:v>
                  </c:pt>
                  <c:pt idx="16">
                    <c:v>60-69</c:v>
                  </c:pt>
                  <c:pt idx="19">
                    <c:v> </c:v>
                  </c:pt>
                  <c:pt idx="20">
                    <c:v>70+</c:v>
                  </c:pt>
                  <c:pt idx="23">
                    <c:v> </c:v>
                  </c:pt>
                  <c:pt idx="24">
                    <c:v>Totale</c:v>
                  </c:pt>
                </c:lvl>
              </c:multiLvlStrCache>
            </c:multiLvlStrRef>
          </c:cat>
          <c:val>
            <c:numRef>
              <c:f>'Figura 4.10'!$J$12:$J$38</c:f>
              <c:numCache>
                <c:formatCode>0.0</c:formatCode>
                <c:ptCount val="27"/>
                <c:pt idx="0">
                  <c:v>53.3</c:v>
                </c:pt>
                <c:pt idx="1">
                  <c:v>42</c:v>
                </c:pt>
                <c:pt idx="2">
                  <c:v>46.6</c:v>
                </c:pt>
                <c:pt idx="4">
                  <c:v>70.900000000000006</c:v>
                </c:pt>
                <c:pt idx="5">
                  <c:v>69.900000000000006</c:v>
                </c:pt>
                <c:pt idx="6">
                  <c:v>76.900000000000006</c:v>
                </c:pt>
                <c:pt idx="8">
                  <c:v>71.3</c:v>
                </c:pt>
                <c:pt idx="9">
                  <c:v>71.400000000000006</c:v>
                </c:pt>
                <c:pt idx="10">
                  <c:v>80.400000000000006</c:v>
                </c:pt>
                <c:pt idx="12">
                  <c:v>49.5</c:v>
                </c:pt>
                <c:pt idx="13">
                  <c:v>63.8</c:v>
                </c:pt>
                <c:pt idx="14">
                  <c:v>75.900000000000006</c:v>
                </c:pt>
                <c:pt idx="16">
                  <c:v>10.3</c:v>
                </c:pt>
                <c:pt idx="17">
                  <c:v>17.8</c:v>
                </c:pt>
                <c:pt idx="18">
                  <c:v>36.9</c:v>
                </c:pt>
                <c:pt idx="20">
                  <c:v>1.9</c:v>
                </c:pt>
                <c:pt idx="21">
                  <c:v>1.8</c:v>
                </c:pt>
                <c:pt idx="22">
                  <c:v>1.5</c:v>
                </c:pt>
                <c:pt idx="24">
                  <c:v>44.7</c:v>
                </c:pt>
                <c:pt idx="25">
                  <c:v>44.9</c:v>
                </c:pt>
                <c:pt idx="26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67-4B1C-984E-A06C8ECB8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90"/>
        <c:axId val="864028207"/>
        <c:axId val="864020303"/>
      </c:barChart>
      <c:lineChart>
        <c:grouping val="standard"/>
        <c:varyColors val="0"/>
        <c:ser>
          <c:idx val="0"/>
          <c:order val="1"/>
          <c:tx>
            <c:strRef>
              <c:f>'Figura 4.10'!$H$11</c:f>
              <c:strCache>
                <c:ptCount val="1"/>
                <c:pt idx="0">
                  <c:v>M</c:v>
                </c:pt>
              </c:strCache>
            </c:strRef>
          </c:tx>
          <c:spPr>
            <a:ln w="19050" cap="rnd">
              <a:solidFill>
                <a:srgbClr val="6FAF3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FAF3B"/>
              </a:solidFill>
              <a:ln w="3175">
                <a:noFill/>
              </a:ln>
              <a:effectLst/>
            </c:spPr>
          </c:marker>
          <c:cat>
            <c:multiLvlStrRef>
              <c:f>'Figura 4.10'!$F$12:$G$38</c:f>
              <c:multiLvlStrCache>
                <c:ptCount val="27"/>
                <c:lvl>
                  <c:pt idx="0">
                    <c:v>2004</c:v>
                  </c:pt>
                  <c:pt idx="1">
                    <c:v>2014</c:v>
                  </c:pt>
                  <c:pt idx="2">
                    <c:v>2024</c:v>
                  </c:pt>
                  <c:pt idx="4">
                    <c:v>2004</c:v>
                  </c:pt>
                  <c:pt idx="5">
                    <c:v>2014</c:v>
                  </c:pt>
                  <c:pt idx="6">
                    <c:v>2024</c:v>
                  </c:pt>
                  <c:pt idx="8">
                    <c:v>2004</c:v>
                  </c:pt>
                  <c:pt idx="9">
                    <c:v>2014</c:v>
                  </c:pt>
                  <c:pt idx="10">
                    <c:v>2024</c:v>
                  </c:pt>
                  <c:pt idx="12">
                    <c:v>2004</c:v>
                  </c:pt>
                  <c:pt idx="13">
                    <c:v>2014</c:v>
                  </c:pt>
                  <c:pt idx="14">
                    <c:v>2024</c:v>
                  </c:pt>
                  <c:pt idx="16">
                    <c:v>2004</c:v>
                  </c:pt>
                  <c:pt idx="17">
                    <c:v>2014</c:v>
                  </c:pt>
                  <c:pt idx="18">
                    <c:v>2024</c:v>
                  </c:pt>
                  <c:pt idx="20">
                    <c:v>2004</c:v>
                  </c:pt>
                  <c:pt idx="21">
                    <c:v>2014</c:v>
                  </c:pt>
                  <c:pt idx="22">
                    <c:v>2024</c:v>
                  </c:pt>
                  <c:pt idx="24">
                    <c:v>2004</c:v>
                  </c:pt>
                  <c:pt idx="25">
                    <c:v>2014</c:v>
                  </c:pt>
                  <c:pt idx="26">
                    <c:v>2024</c:v>
                  </c:pt>
                </c:lvl>
                <c:lvl>
                  <c:pt idx="0">
                    <c:v>20-29</c:v>
                  </c:pt>
                  <c:pt idx="3">
                    <c:v> </c:v>
                  </c:pt>
                  <c:pt idx="4">
                    <c:v>30-39</c:v>
                  </c:pt>
                  <c:pt idx="7">
                    <c:v> </c:v>
                  </c:pt>
                  <c:pt idx="8">
                    <c:v>40-49</c:v>
                  </c:pt>
                  <c:pt idx="11">
                    <c:v> </c:v>
                  </c:pt>
                  <c:pt idx="12">
                    <c:v>50-59</c:v>
                  </c:pt>
                  <c:pt idx="15">
                    <c:v> </c:v>
                  </c:pt>
                  <c:pt idx="16">
                    <c:v>60-69</c:v>
                  </c:pt>
                  <c:pt idx="19">
                    <c:v> </c:v>
                  </c:pt>
                  <c:pt idx="20">
                    <c:v>70+</c:v>
                  </c:pt>
                  <c:pt idx="23">
                    <c:v> </c:v>
                  </c:pt>
                  <c:pt idx="24">
                    <c:v>Totale</c:v>
                  </c:pt>
                </c:lvl>
              </c:multiLvlStrCache>
            </c:multiLvlStrRef>
          </c:cat>
          <c:val>
            <c:numRef>
              <c:f>'Figura 4.10'!$H$12:$H$38</c:f>
              <c:numCache>
                <c:formatCode>0.0</c:formatCode>
                <c:ptCount val="27"/>
                <c:pt idx="0">
                  <c:v>62.7</c:v>
                </c:pt>
                <c:pt idx="1">
                  <c:v>47.6</c:v>
                </c:pt>
                <c:pt idx="2">
                  <c:v>52.5</c:v>
                </c:pt>
                <c:pt idx="4">
                  <c:v>85.8</c:v>
                </c:pt>
                <c:pt idx="5">
                  <c:v>83</c:v>
                </c:pt>
                <c:pt idx="6">
                  <c:v>86.7</c:v>
                </c:pt>
                <c:pt idx="8">
                  <c:v>87.2</c:v>
                </c:pt>
                <c:pt idx="9">
                  <c:v>82.5</c:v>
                </c:pt>
                <c:pt idx="10">
                  <c:v>90.7</c:v>
                </c:pt>
                <c:pt idx="12">
                  <c:v>63.5</c:v>
                </c:pt>
                <c:pt idx="13">
                  <c:v>75.400000000000006</c:v>
                </c:pt>
                <c:pt idx="14">
                  <c:v>88.2</c:v>
                </c:pt>
                <c:pt idx="16">
                  <c:v>16.5</c:v>
                </c:pt>
                <c:pt idx="17">
                  <c:v>23.9</c:v>
                </c:pt>
                <c:pt idx="18">
                  <c:v>45.9</c:v>
                </c:pt>
                <c:pt idx="20">
                  <c:v>3.7</c:v>
                </c:pt>
                <c:pt idx="21">
                  <c:v>3.4</c:v>
                </c:pt>
                <c:pt idx="22">
                  <c:v>2.7</c:v>
                </c:pt>
                <c:pt idx="24">
                  <c:v>57.6</c:v>
                </c:pt>
                <c:pt idx="25">
                  <c:v>54.9</c:v>
                </c:pt>
                <c:pt idx="26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67-4B1C-984E-A06C8ECB8723}"/>
            </c:ext>
          </c:extLst>
        </c:ser>
        <c:ser>
          <c:idx val="1"/>
          <c:order val="2"/>
          <c:tx>
            <c:strRef>
              <c:f>'Figura 4.10'!$I$11</c:f>
              <c:strCache>
                <c:ptCount val="1"/>
                <c:pt idx="0">
                  <c:v>F</c:v>
                </c:pt>
              </c:strCache>
            </c:strRef>
          </c:tx>
          <c:spPr>
            <a:ln w="19050" cap="rnd">
              <a:solidFill>
                <a:srgbClr val="E88B0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ysClr val="window" lastClr="FFFFFF"/>
              </a:solidFill>
              <a:ln w="6350">
                <a:solidFill>
                  <a:srgbClr val="E88B0E"/>
                </a:solidFill>
              </a:ln>
              <a:effectLst/>
            </c:spPr>
          </c:marker>
          <c:cat>
            <c:multiLvlStrRef>
              <c:f>'Figura 4.10'!$F$12:$G$38</c:f>
              <c:multiLvlStrCache>
                <c:ptCount val="27"/>
                <c:lvl>
                  <c:pt idx="0">
                    <c:v>2004</c:v>
                  </c:pt>
                  <c:pt idx="1">
                    <c:v>2014</c:v>
                  </c:pt>
                  <c:pt idx="2">
                    <c:v>2024</c:v>
                  </c:pt>
                  <c:pt idx="4">
                    <c:v>2004</c:v>
                  </c:pt>
                  <c:pt idx="5">
                    <c:v>2014</c:v>
                  </c:pt>
                  <c:pt idx="6">
                    <c:v>2024</c:v>
                  </c:pt>
                  <c:pt idx="8">
                    <c:v>2004</c:v>
                  </c:pt>
                  <c:pt idx="9">
                    <c:v>2014</c:v>
                  </c:pt>
                  <c:pt idx="10">
                    <c:v>2024</c:v>
                  </c:pt>
                  <c:pt idx="12">
                    <c:v>2004</c:v>
                  </c:pt>
                  <c:pt idx="13">
                    <c:v>2014</c:v>
                  </c:pt>
                  <c:pt idx="14">
                    <c:v>2024</c:v>
                  </c:pt>
                  <c:pt idx="16">
                    <c:v>2004</c:v>
                  </c:pt>
                  <c:pt idx="17">
                    <c:v>2014</c:v>
                  </c:pt>
                  <c:pt idx="18">
                    <c:v>2024</c:v>
                  </c:pt>
                  <c:pt idx="20">
                    <c:v>2004</c:v>
                  </c:pt>
                  <c:pt idx="21">
                    <c:v>2014</c:v>
                  </c:pt>
                  <c:pt idx="22">
                    <c:v>2024</c:v>
                  </c:pt>
                  <c:pt idx="24">
                    <c:v>2004</c:v>
                  </c:pt>
                  <c:pt idx="25">
                    <c:v>2014</c:v>
                  </c:pt>
                  <c:pt idx="26">
                    <c:v>2024</c:v>
                  </c:pt>
                </c:lvl>
                <c:lvl>
                  <c:pt idx="0">
                    <c:v>20-29</c:v>
                  </c:pt>
                  <c:pt idx="3">
                    <c:v> </c:v>
                  </c:pt>
                  <c:pt idx="4">
                    <c:v>30-39</c:v>
                  </c:pt>
                  <c:pt idx="7">
                    <c:v> </c:v>
                  </c:pt>
                  <c:pt idx="8">
                    <c:v>40-49</c:v>
                  </c:pt>
                  <c:pt idx="11">
                    <c:v> </c:v>
                  </c:pt>
                  <c:pt idx="12">
                    <c:v>50-59</c:v>
                  </c:pt>
                  <c:pt idx="15">
                    <c:v> </c:v>
                  </c:pt>
                  <c:pt idx="16">
                    <c:v>60-69</c:v>
                  </c:pt>
                  <c:pt idx="19">
                    <c:v> </c:v>
                  </c:pt>
                  <c:pt idx="20">
                    <c:v>70+</c:v>
                  </c:pt>
                  <c:pt idx="23">
                    <c:v> </c:v>
                  </c:pt>
                  <c:pt idx="24">
                    <c:v>Totale</c:v>
                  </c:pt>
                </c:lvl>
              </c:multiLvlStrCache>
            </c:multiLvlStrRef>
          </c:cat>
          <c:val>
            <c:numRef>
              <c:f>'Figura 4.10'!$I$12:$I$38</c:f>
              <c:numCache>
                <c:formatCode>0.0</c:formatCode>
                <c:ptCount val="27"/>
                <c:pt idx="0">
                  <c:v>43.8</c:v>
                </c:pt>
                <c:pt idx="1">
                  <c:v>36.299999999999997</c:v>
                </c:pt>
                <c:pt idx="2">
                  <c:v>40.200000000000003</c:v>
                </c:pt>
                <c:pt idx="4">
                  <c:v>55.9</c:v>
                </c:pt>
                <c:pt idx="5">
                  <c:v>56.8</c:v>
                </c:pt>
                <c:pt idx="6">
                  <c:v>66.7</c:v>
                </c:pt>
                <c:pt idx="8">
                  <c:v>55.7</c:v>
                </c:pt>
                <c:pt idx="9">
                  <c:v>60.4</c:v>
                </c:pt>
                <c:pt idx="10">
                  <c:v>70.099999999999994</c:v>
                </c:pt>
                <c:pt idx="12">
                  <c:v>36</c:v>
                </c:pt>
                <c:pt idx="13">
                  <c:v>52.7</c:v>
                </c:pt>
                <c:pt idx="14">
                  <c:v>64.099999999999994</c:v>
                </c:pt>
                <c:pt idx="16">
                  <c:v>4.8</c:v>
                </c:pt>
                <c:pt idx="17">
                  <c:v>12.2</c:v>
                </c:pt>
                <c:pt idx="18">
                  <c:v>28.6</c:v>
                </c:pt>
                <c:pt idx="20">
                  <c:v>0.7</c:v>
                </c:pt>
                <c:pt idx="21">
                  <c:v>0.7</c:v>
                </c:pt>
                <c:pt idx="22">
                  <c:v>0.6</c:v>
                </c:pt>
                <c:pt idx="24">
                  <c:v>32.9</c:v>
                </c:pt>
                <c:pt idx="25">
                  <c:v>35.700000000000003</c:v>
                </c:pt>
                <c:pt idx="26">
                  <c:v>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67-4B1C-984E-A06C8ECB8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028207"/>
        <c:axId val="864020303"/>
      </c:lineChart>
      <c:catAx>
        <c:axId val="864028207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64020303"/>
        <c:crosses val="autoZero"/>
        <c:auto val="1"/>
        <c:lblAlgn val="ctr"/>
        <c:lblOffset val="100"/>
        <c:tickLblSkip val="1"/>
        <c:noMultiLvlLbl val="0"/>
      </c:catAx>
      <c:valAx>
        <c:axId val="864020303"/>
        <c:scaling>
          <c:orientation val="minMax"/>
          <c:max val="92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9451137884872823E-2"/>
              <c:y val="5.422637320291779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64028207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2534125698127"/>
          <c:y val="9.0874134507556659E-2"/>
          <c:w val="0.84794310539901163"/>
          <c:h val="0.81653360631282212"/>
        </c:manualLayout>
      </c:layout>
      <c:lineChart>
        <c:grouping val="standard"/>
        <c:varyColors val="0"/>
        <c:ser>
          <c:idx val="0"/>
          <c:order val="0"/>
          <c:tx>
            <c:strRef>
              <c:f>'Figura 4.10'!$B$11</c:f>
              <c:strCache>
                <c:ptCount val="1"/>
                <c:pt idx="0">
                  <c:v>2004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5B9BD5"/>
                  </a:solidFill>
                  <a:round/>
                </a14:hiddenLine>
              </a:ext>
            </a:extLst>
          </c:spPr>
          <c:marker>
            <c:symbol val="diamond"/>
            <c:size val="6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dPt>
            <c:idx val="6"/>
            <c:marker>
              <c:symbol val="diamond"/>
              <c:size val="6"/>
              <c:spPr>
                <a:solidFill>
                  <a:srgbClr val="FFFFFF"/>
                </a:solidFill>
                <a:ln w="3175">
                  <a:solidFill>
                    <a:srgbClr val="141E28"/>
                  </a:solidFill>
                  <a:prstDash val="solid"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  <a:extLst>
                <a:ext uri="{91240B29-F687-4F45-9708-019B960494DF}">
                  <a14:hiddenLine xmlns:a14="http://schemas.microsoft.com/office/drawing/2010/main" w="28575" cap="rnd">
                    <a:solidFill>
                      <a:srgbClr val="5B9BD5"/>
                    </a:solidFill>
                    <a:round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BF56-4658-9883-FD7E3EAAE88F}"/>
              </c:ext>
            </c:extLst>
          </c:dPt>
          <c:cat>
            <c:strRef>
              <c:f>'Figura 4.10'!$A$12:$A$18</c:f>
              <c:strCache>
                <c:ptCount val="7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  <c:pt idx="6">
                  <c:v>Totale</c:v>
                </c:pt>
              </c:strCache>
            </c:strRef>
          </c:cat>
          <c:val>
            <c:numRef>
              <c:f>'Figura 4.10'!$B$12:$B$18</c:f>
              <c:numCache>
                <c:formatCode>#,##0</c:formatCode>
                <c:ptCount val="7"/>
                <c:pt idx="0">
                  <c:v>16008</c:v>
                </c:pt>
                <c:pt idx="1">
                  <c:v>22163</c:v>
                </c:pt>
                <c:pt idx="2">
                  <c:v>25947</c:v>
                </c:pt>
                <c:pt idx="3">
                  <c:v>26831</c:v>
                </c:pt>
                <c:pt idx="4">
                  <c:v>25939</c:v>
                </c:pt>
                <c:pt idx="5">
                  <c:v>19748</c:v>
                </c:pt>
                <c:pt idx="6">
                  <c:v>22905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56-4658-9883-FD7E3EAAE88F}"/>
            </c:ext>
          </c:extLst>
        </c:ser>
        <c:ser>
          <c:idx val="2"/>
          <c:order val="1"/>
          <c:tx>
            <c:strRef>
              <c:f>'Figura 4.10'!$C$11</c:f>
              <c:strCache>
                <c:ptCount val="1"/>
                <c:pt idx="0">
                  <c:v>2014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A5A5A5"/>
                  </a:solidFill>
                  <a:round/>
                </a14:hiddenLine>
              </a:ext>
            </a:extLst>
          </c:spPr>
          <c:marker>
            <c:symbol val="dash"/>
            <c:size val="7"/>
            <c:spPr>
              <a:solidFill>
                <a:srgbClr val="C1002A"/>
              </a:solidFill>
              <a:ln w="9525">
                <a:solidFill>
                  <a:srgbClr val="C1002A"/>
                </a:solidFill>
              </a:ln>
              <a:effectLst/>
            </c:spPr>
          </c:marker>
          <c:dPt>
            <c:idx val="6"/>
            <c:marker>
              <c:symbol val="dash"/>
              <c:size val="7"/>
              <c:spPr>
                <a:solidFill>
                  <a:srgbClr val="C1002A"/>
                </a:solidFill>
                <a:ln w="9525">
                  <a:solidFill>
                    <a:srgbClr val="C1002A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  <a:extLst>
                <a:ext uri="{91240B29-F687-4F45-9708-019B960494DF}">
                  <a14:hiddenLine xmlns:a14="http://schemas.microsoft.com/office/drawing/2010/main" w="28575" cap="rnd">
                    <a:solidFill>
                      <a:srgbClr val="A5A5A5"/>
                    </a:solidFill>
                    <a:round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BF56-4658-9883-FD7E3EAAE88F}"/>
              </c:ext>
            </c:extLst>
          </c:dPt>
          <c:cat>
            <c:strRef>
              <c:f>'Figura 4.10'!$A$12:$A$18</c:f>
              <c:strCache>
                <c:ptCount val="7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  <c:pt idx="6">
                  <c:v>Totale</c:v>
                </c:pt>
              </c:strCache>
            </c:strRef>
          </c:cat>
          <c:val>
            <c:numRef>
              <c:f>'Figura 4.10'!$C$12:$C$18</c:f>
              <c:numCache>
                <c:formatCode>#,##0</c:formatCode>
                <c:ptCount val="7"/>
                <c:pt idx="0">
                  <c:v>12624</c:v>
                </c:pt>
                <c:pt idx="1">
                  <c:v>18860</c:v>
                </c:pt>
                <c:pt idx="2">
                  <c:v>22072</c:v>
                </c:pt>
                <c:pt idx="3">
                  <c:v>23224</c:v>
                </c:pt>
                <c:pt idx="4">
                  <c:v>19572</c:v>
                </c:pt>
                <c:pt idx="5">
                  <c:v>13537</c:v>
                </c:pt>
                <c:pt idx="6">
                  <c:v>19906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56-4658-9883-FD7E3EAAE88F}"/>
            </c:ext>
          </c:extLst>
        </c:ser>
        <c:ser>
          <c:idx val="1"/>
          <c:order val="2"/>
          <c:tx>
            <c:strRef>
              <c:f>'Figura 4.10'!$D$11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ED7D31"/>
                  </a:solidFill>
                  <a:round/>
                </a14:hiddenLine>
              </a:ext>
            </a:extLst>
          </c:spPr>
          <c:marker>
            <c:symbol val="triangle"/>
            <c:size val="6"/>
            <c:spPr>
              <a:solidFill>
                <a:srgbClr val="00324B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dPt>
            <c:idx val="6"/>
            <c:marker>
              <c:symbol val="triangle"/>
              <c:size val="6"/>
              <c:spPr>
                <a:solidFill>
                  <a:srgbClr val="00324B"/>
                </a:solidFill>
                <a:ln w="3175">
                  <a:solidFill>
                    <a:srgbClr val="141E28"/>
                  </a:solidFill>
                  <a:prstDash val="solid"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  <a:extLst>
                <a:ext uri="{91240B29-F687-4F45-9708-019B960494DF}">
                  <a14:hiddenLine xmlns:a14="http://schemas.microsoft.com/office/drawing/2010/main" w="28575" cap="rnd">
                    <a:solidFill>
                      <a:srgbClr val="ED7D31"/>
                    </a:solidFill>
                    <a:round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BF56-4658-9883-FD7E3EAAE88F}"/>
              </c:ext>
            </c:extLst>
          </c:dPt>
          <c:cat>
            <c:strRef>
              <c:f>'Figura 4.10'!$A$12:$A$18</c:f>
              <c:strCache>
                <c:ptCount val="7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  <c:pt idx="6">
                  <c:v>Totale</c:v>
                </c:pt>
              </c:strCache>
            </c:strRef>
          </c:cat>
          <c:val>
            <c:numRef>
              <c:f>'Figura 4.10'!$D$12:$D$18</c:f>
              <c:numCache>
                <c:formatCode>#,##0</c:formatCode>
                <c:ptCount val="7"/>
                <c:pt idx="0">
                  <c:v>13683</c:v>
                </c:pt>
                <c:pt idx="1">
                  <c:v>19539</c:v>
                </c:pt>
                <c:pt idx="2">
                  <c:v>22774</c:v>
                </c:pt>
                <c:pt idx="3">
                  <c:v>24616</c:v>
                </c:pt>
                <c:pt idx="4">
                  <c:v>22408</c:v>
                </c:pt>
                <c:pt idx="5">
                  <c:v>16498</c:v>
                </c:pt>
                <c:pt idx="6">
                  <c:v>21246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56-4658-9883-FD7E3EAAE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287625568"/>
        <c:axId val="287619328"/>
      </c:lineChart>
      <c:catAx>
        <c:axId val="28762556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87619328"/>
        <c:crosses val="autoZero"/>
        <c:auto val="1"/>
        <c:lblAlgn val="ctr"/>
        <c:lblOffset val="50"/>
        <c:tickLblSkip val="1"/>
        <c:noMultiLvlLbl val="0"/>
      </c:catAx>
      <c:valAx>
        <c:axId val="287619328"/>
        <c:scaling>
          <c:orientation val="minMax"/>
          <c:max val="28100"/>
          <c:min val="120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87625568"/>
        <c:crosses val="autoZero"/>
        <c:crossBetween val="between"/>
        <c:majorUnit val="2000"/>
        <c:dispUnits>
          <c:builtInUnit val="thousands"/>
          <c:dispUnitsLbl>
            <c:layout>
              <c:manualLayout>
                <c:xMode val="edge"/>
                <c:yMode val="edge"/>
                <c:x val="5.3957432777368827E-3"/>
                <c:y val="9.405532292856237E-3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r>
                    <a:rPr lang="it-IT"/>
                    <a:t>000 €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6299247064109221"/>
          <c:y val="0"/>
          <c:w val="0.49850391411931955"/>
          <c:h val="7.48125838057318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416170634920619E-2"/>
          <c:y val="0.13092122355114647"/>
          <c:w val="0.92997685185185186"/>
          <c:h val="0.7762203277300412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'Figura 4.2'!$C$17</c:f>
              <c:strCache>
                <c:ptCount val="1"/>
                <c:pt idx="0">
                  <c:v>Pil per occupato</c:v>
                </c:pt>
              </c:strCache>
            </c:strRef>
          </c:tx>
          <c:spPr>
            <a:solidFill>
              <a:srgbClr val="53822C"/>
            </a:solidFill>
            <a:ln w="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4.2'!$A$18:$A$21</c:f>
              <c:strCache>
                <c:ptCount val="4"/>
                <c:pt idx="0">
                  <c:v>Spagna</c:v>
                </c:pt>
                <c:pt idx="1">
                  <c:v>Francia</c:v>
                </c:pt>
                <c:pt idx="2">
                  <c:v>Germania</c:v>
                </c:pt>
                <c:pt idx="3">
                  <c:v>Italia</c:v>
                </c:pt>
              </c:strCache>
            </c:strRef>
          </c:cat>
          <c:val>
            <c:numRef>
              <c:f>'Figura 4.2'!$C$18:$C$21</c:f>
              <c:numCache>
                <c:formatCode>0.0</c:formatCode>
                <c:ptCount val="4"/>
                <c:pt idx="0">
                  <c:v>11.524170974264614</c:v>
                </c:pt>
                <c:pt idx="1">
                  <c:v>11.997718615889585</c:v>
                </c:pt>
                <c:pt idx="2">
                  <c:v>10.778567930551674</c:v>
                </c:pt>
                <c:pt idx="3">
                  <c:v>-5.8380140113268091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3-4FAB-872F-243318E6BD33}"/>
            </c:ext>
          </c:extLst>
        </c:ser>
        <c:ser>
          <c:idx val="2"/>
          <c:order val="2"/>
          <c:tx>
            <c:strRef>
              <c:f>'Figura 4.2'!$D$17</c:f>
              <c:strCache>
                <c:ptCount val="1"/>
                <c:pt idx="0">
                  <c:v>Occupazione</c:v>
                </c:pt>
              </c:strCache>
            </c:strRef>
          </c:tx>
          <c:spPr>
            <a:solidFill>
              <a:srgbClr val="C9D200"/>
            </a:solidFill>
            <a:ln w="0"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5.7045065601825443E-3"/>
                  <c:y val="-7.0078661281093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03-4FAB-872F-243318E6BD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4.2'!$A$18:$A$21</c:f>
              <c:strCache>
                <c:ptCount val="4"/>
                <c:pt idx="0">
                  <c:v>Spagna</c:v>
                </c:pt>
                <c:pt idx="1">
                  <c:v>Francia</c:v>
                </c:pt>
                <c:pt idx="2">
                  <c:v>Germania</c:v>
                </c:pt>
                <c:pt idx="3">
                  <c:v>Italia</c:v>
                </c:pt>
              </c:strCache>
            </c:strRef>
          </c:cat>
          <c:val>
            <c:numRef>
              <c:f>'Figura 4.2'!$D$18:$D$21</c:f>
              <c:numCache>
                <c:formatCode>0.0</c:formatCode>
                <c:ptCount val="4"/>
                <c:pt idx="0">
                  <c:v>30.758056706300096</c:v>
                </c:pt>
                <c:pt idx="1">
                  <c:v>19.104710003892556</c:v>
                </c:pt>
                <c:pt idx="2">
                  <c:v>15.274164498699228</c:v>
                </c:pt>
                <c:pt idx="3">
                  <c:v>16.045756075745675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03-4FAB-872F-243318E6BD33}"/>
            </c:ext>
          </c:extLst>
        </c:ser>
        <c:ser>
          <c:idx val="3"/>
          <c:order val="3"/>
          <c:tx>
            <c:strRef>
              <c:f>'Figura 4.2'!$E$17</c:f>
              <c:strCache>
                <c:ptCount val="1"/>
                <c:pt idx="0">
                  <c:v>Interazione</c:v>
                </c:pt>
              </c:strCache>
            </c:strRef>
          </c:tx>
          <c:spPr>
            <a:pattFill prst="ltUpDiag">
              <a:fgClr>
                <a:srgbClr val="53822C"/>
              </a:fgClr>
              <a:bgClr>
                <a:srgbClr val="C9D200"/>
              </a:bgClr>
            </a:pattFill>
            <a:ln w="3175">
              <a:noFill/>
            </a:ln>
            <a:effectLst/>
          </c:spPr>
          <c:invertIfNegative val="0"/>
          <c:cat>
            <c:strRef>
              <c:f>'Figura 4.2'!$A$18:$A$21</c:f>
              <c:strCache>
                <c:ptCount val="4"/>
                <c:pt idx="0">
                  <c:v>Spagna</c:v>
                </c:pt>
                <c:pt idx="1">
                  <c:v>Francia</c:v>
                </c:pt>
                <c:pt idx="2">
                  <c:v>Germania</c:v>
                </c:pt>
                <c:pt idx="3">
                  <c:v>Italia</c:v>
                </c:pt>
              </c:strCache>
            </c:strRef>
          </c:cat>
          <c:val>
            <c:numRef>
              <c:f>'Figura 4.2'!$E$18:$E$21</c:f>
              <c:numCache>
                <c:formatCode>0.0</c:formatCode>
                <c:ptCount val="4"/>
                <c:pt idx="0">
                  <c:v>3.5446110431953031</c:v>
                </c:pt>
                <c:pt idx="1">
                  <c:v>2.2921293486487535</c:v>
                </c:pt>
                <c:pt idx="2">
                  <c:v>1.64633619631649</c:v>
                </c:pt>
                <c:pt idx="3">
                  <c:v>-0.93675348792537783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03-4FAB-872F-243318E6B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07843200"/>
        <c:axId val="807836544"/>
      </c:barChart>
      <c:lineChart>
        <c:grouping val="standard"/>
        <c:varyColors val="0"/>
        <c:ser>
          <c:idx val="0"/>
          <c:order val="0"/>
          <c:tx>
            <c:strRef>
              <c:f>'Figura 4.2'!$B$17</c:f>
              <c:strCache>
                <c:ptCount val="1"/>
                <c:pt idx="0">
                  <c:v>Pil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4F81BD"/>
                  </a:solidFill>
                  <a:round/>
                </a14:hiddenLine>
              </a:ext>
            </a:extLst>
          </c:spPr>
          <c:marker>
            <c:symbol val="diamond"/>
            <c:size val="6"/>
            <c:spPr>
              <a:solidFill>
                <a:srgbClr val="FFFFFF"/>
              </a:solidFill>
              <a:ln w="0">
                <a:solidFill>
                  <a:srgbClr val="141E28"/>
                </a:solidFill>
                <a:prstDash val="solid"/>
              </a:ln>
              <a:effectLst/>
            </c:spPr>
          </c:marker>
          <c:cat>
            <c:strRef>
              <c:f>'Figura 4.2'!$A$18:$A$21</c:f>
              <c:strCache>
                <c:ptCount val="4"/>
                <c:pt idx="0">
                  <c:v>Spagna</c:v>
                </c:pt>
                <c:pt idx="1">
                  <c:v>Francia</c:v>
                </c:pt>
                <c:pt idx="2">
                  <c:v>Germania</c:v>
                </c:pt>
                <c:pt idx="3">
                  <c:v>Italia</c:v>
                </c:pt>
              </c:strCache>
            </c:strRef>
          </c:cat>
          <c:val>
            <c:numRef>
              <c:f>'Figura 4.2'!$B$18:$B$21</c:f>
              <c:numCache>
                <c:formatCode>0.0</c:formatCode>
                <c:ptCount val="4"/>
                <c:pt idx="0">
                  <c:v>45.826838723760012</c:v>
                </c:pt>
                <c:pt idx="1">
                  <c:v>33.394557968430895</c:v>
                </c:pt>
                <c:pt idx="2">
                  <c:v>27.699068625567392</c:v>
                </c:pt>
                <c:pt idx="3">
                  <c:v>9.2709885764934885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03-4FAB-872F-243318E6B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1"/>
              </a:solidFill>
              <a:prstDash val="sysDot"/>
              <a:round/>
            </a:ln>
            <a:effectLst/>
          </c:spPr>
        </c:dropLines>
        <c:marker val="1"/>
        <c:smooth val="0"/>
        <c:axId val="807843200"/>
        <c:axId val="807836544"/>
      </c:lineChart>
      <c:catAx>
        <c:axId val="80784320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07836544"/>
        <c:crosses val="autoZero"/>
        <c:auto val="1"/>
        <c:lblAlgn val="ctr"/>
        <c:lblOffset val="20"/>
        <c:noMultiLvlLbl val="1"/>
      </c:catAx>
      <c:valAx>
        <c:axId val="807836544"/>
        <c:scaling>
          <c:orientation val="minMax"/>
          <c:max val="46"/>
          <c:min val="-7"/>
        </c:scaling>
        <c:delete val="1"/>
        <c:axPos val="r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crossAx val="807843200"/>
        <c:crosses val="max"/>
        <c:crossBetween val="between"/>
        <c:majorUnit val="7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3.537969612360755E-2"/>
          <c:y val="3.8228413075661626E-2"/>
          <c:w val="0.94429555186951686"/>
          <c:h val="7.2235112833321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80606990854319E-2"/>
          <c:y val="0.14405455954533711"/>
          <c:w val="0.87643977499330339"/>
          <c:h val="0.717062051149573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'Figura 4.11'!$C$12</c:f>
              <c:strCache>
                <c:ptCount val="1"/>
                <c:pt idx="0">
                  <c:v>Prop. con mutuo</c:v>
                </c:pt>
              </c:strCache>
            </c:strRef>
          </c:tx>
          <c:spPr>
            <a:solidFill>
              <a:srgbClr val="00324B"/>
            </a:solidFill>
            <a:ln w="0">
              <a:noFill/>
            </a:ln>
            <a:effectLst/>
          </c:spPr>
          <c:invertIfNegative val="0"/>
          <c:cat>
            <c:multiLvlStrRef>
              <c:f>'Figura 4.11'!$A$13:$B$39</c:f>
              <c:multiLvlStrCache>
                <c:ptCount val="27"/>
                <c:lvl>
                  <c:pt idx="0">
                    <c:v>2004</c:v>
                  </c:pt>
                  <c:pt idx="1">
                    <c:v>2014</c:v>
                  </c:pt>
                  <c:pt idx="2">
                    <c:v>2024</c:v>
                  </c:pt>
                  <c:pt idx="4">
                    <c:v>2004</c:v>
                  </c:pt>
                  <c:pt idx="5">
                    <c:v>2014</c:v>
                  </c:pt>
                  <c:pt idx="6">
                    <c:v>2024</c:v>
                  </c:pt>
                  <c:pt idx="7">
                    <c:v> </c:v>
                  </c:pt>
                  <c:pt idx="8">
                    <c:v>2004</c:v>
                  </c:pt>
                  <c:pt idx="9">
                    <c:v>2014</c:v>
                  </c:pt>
                  <c:pt idx="10">
                    <c:v>2024</c:v>
                  </c:pt>
                  <c:pt idx="12">
                    <c:v>2004</c:v>
                  </c:pt>
                  <c:pt idx="13">
                    <c:v>2014</c:v>
                  </c:pt>
                  <c:pt idx="14">
                    <c:v>2024</c:v>
                  </c:pt>
                  <c:pt idx="16">
                    <c:v>2004</c:v>
                  </c:pt>
                  <c:pt idx="17">
                    <c:v>2014</c:v>
                  </c:pt>
                  <c:pt idx="18">
                    <c:v>2024</c:v>
                  </c:pt>
                  <c:pt idx="20">
                    <c:v>2004</c:v>
                  </c:pt>
                  <c:pt idx="21">
                    <c:v>2014</c:v>
                  </c:pt>
                  <c:pt idx="22">
                    <c:v>2024</c:v>
                  </c:pt>
                  <c:pt idx="24">
                    <c:v>2004</c:v>
                  </c:pt>
                  <c:pt idx="25">
                    <c:v>2014</c:v>
                  </c:pt>
                  <c:pt idx="26">
                    <c:v>2024</c:v>
                  </c:pt>
                </c:lvl>
                <c:lvl>
                  <c:pt idx="0">
                    <c:v>20-29</c:v>
                  </c:pt>
                  <c:pt idx="3">
                    <c:v> </c:v>
                  </c:pt>
                  <c:pt idx="4">
                    <c:v>30-39</c:v>
                  </c:pt>
                  <c:pt idx="7">
                    <c:v> </c:v>
                  </c:pt>
                  <c:pt idx="8">
                    <c:v>40-49</c:v>
                  </c:pt>
                  <c:pt idx="11">
                    <c:v> </c:v>
                  </c:pt>
                  <c:pt idx="12">
                    <c:v>50-59</c:v>
                  </c:pt>
                  <c:pt idx="15">
                    <c:v> </c:v>
                  </c:pt>
                  <c:pt idx="16">
                    <c:v>60-69</c:v>
                  </c:pt>
                  <c:pt idx="19">
                    <c:v> </c:v>
                  </c:pt>
                  <c:pt idx="20">
                    <c:v>70+</c:v>
                  </c:pt>
                  <c:pt idx="23">
                    <c:v> </c:v>
                  </c:pt>
                  <c:pt idx="24">
                    <c:v>Totale</c:v>
                  </c:pt>
                </c:lvl>
              </c:multiLvlStrCache>
            </c:multiLvlStrRef>
          </c:cat>
          <c:val>
            <c:numRef>
              <c:f>'Figura 4.11'!$C$13:$C$39</c:f>
              <c:numCache>
                <c:formatCode>0.0</c:formatCode>
                <c:ptCount val="27"/>
                <c:pt idx="0">
                  <c:v>13.8</c:v>
                </c:pt>
                <c:pt idx="1">
                  <c:v>16.3</c:v>
                </c:pt>
                <c:pt idx="2">
                  <c:v>12.3</c:v>
                </c:pt>
                <c:pt idx="4">
                  <c:v>21</c:v>
                </c:pt>
                <c:pt idx="5">
                  <c:v>26.8</c:v>
                </c:pt>
                <c:pt idx="6">
                  <c:v>18.399999999999999</c:v>
                </c:pt>
                <c:pt idx="8">
                  <c:v>17.5</c:v>
                </c:pt>
                <c:pt idx="9">
                  <c:v>24.8</c:v>
                </c:pt>
                <c:pt idx="10">
                  <c:v>19.3</c:v>
                </c:pt>
                <c:pt idx="12">
                  <c:v>11</c:v>
                </c:pt>
                <c:pt idx="13">
                  <c:v>15.1</c:v>
                </c:pt>
                <c:pt idx="14">
                  <c:v>13.3</c:v>
                </c:pt>
                <c:pt idx="16">
                  <c:v>5.5</c:v>
                </c:pt>
                <c:pt idx="17">
                  <c:v>7.5</c:v>
                </c:pt>
                <c:pt idx="18">
                  <c:v>6.6</c:v>
                </c:pt>
                <c:pt idx="20">
                  <c:v>2.6</c:v>
                </c:pt>
                <c:pt idx="21">
                  <c:v>2.7</c:v>
                </c:pt>
                <c:pt idx="22">
                  <c:v>1.5</c:v>
                </c:pt>
                <c:pt idx="24">
                  <c:v>12.4</c:v>
                </c:pt>
                <c:pt idx="25">
                  <c:v>15.6</c:v>
                </c:pt>
                <c:pt idx="26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A-4C7F-8E47-FB31BFA52479}"/>
            </c:ext>
          </c:extLst>
        </c:ser>
        <c:ser>
          <c:idx val="2"/>
          <c:order val="1"/>
          <c:tx>
            <c:strRef>
              <c:f>'Figura 4.11'!$D$12</c:f>
              <c:strCache>
                <c:ptCount val="1"/>
                <c:pt idx="0">
                  <c:v>Prop. senza mutuo</c:v>
                </c:pt>
              </c:strCache>
            </c:strRef>
          </c:tx>
          <c:spPr>
            <a:solidFill>
              <a:srgbClr val="005986"/>
            </a:solidFill>
            <a:ln w="0">
              <a:noFill/>
            </a:ln>
            <a:effectLst/>
          </c:spPr>
          <c:invertIfNegative val="0"/>
          <c:cat>
            <c:multiLvlStrRef>
              <c:f>'Figura 4.11'!$A$13:$B$39</c:f>
              <c:multiLvlStrCache>
                <c:ptCount val="27"/>
                <c:lvl>
                  <c:pt idx="0">
                    <c:v>2004</c:v>
                  </c:pt>
                  <c:pt idx="1">
                    <c:v>2014</c:v>
                  </c:pt>
                  <c:pt idx="2">
                    <c:v>2024</c:v>
                  </c:pt>
                  <c:pt idx="4">
                    <c:v>2004</c:v>
                  </c:pt>
                  <c:pt idx="5">
                    <c:v>2014</c:v>
                  </c:pt>
                  <c:pt idx="6">
                    <c:v>2024</c:v>
                  </c:pt>
                  <c:pt idx="7">
                    <c:v> </c:v>
                  </c:pt>
                  <c:pt idx="8">
                    <c:v>2004</c:v>
                  </c:pt>
                  <c:pt idx="9">
                    <c:v>2014</c:v>
                  </c:pt>
                  <c:pt idx="10">
                    <c:v>2024</c:v>
                  </c:pt>
                  <c:pt idx="12">
                    <c:v>2004</c:v>
                  </c:pt>
                  <c:pt idx="13">
                    <c:v>2014</c:v>
                  </c:pt>
                  <c:pt idx="14">
                    <c:v>2024</c:v>
                  </c:pt>
                  <c:pt idx="16">
                    <c:v>2004</c:v>
                  </c:pt>
                  <c:pt idx="17">
                    <c:v>2014</c:v>
                  </c:pt>
                  <c:pt idx="18">
                    <c:v>2024</c:v>
                  </c:pt>
                  <c:pt idx="20">
                    <c:v>2004</c:v>
                  </c:pt>
                  <c:pt idx="21">
                    <c:v>2014</c:v>
                  </c:pt>
                  <c:pt idx="22">
                    <c:v>2024</c:v>
                  </c:pt>
                  <c:pt idx="24">
                    <c:v>2004</c:v>
                  </c:pt>
                  <c:pt idx="25">
                    <c:v>2014</c:v>
                  </c:pt>
                  <c:pt idx="26">
                    <c:v>2024</c:v>
                  </c:pt>
                </c:lvl>
                <c:lvl>
                  <c:pt idx="0">
                    <c:v>20-29</c:v>
                  </c:pt>
                  <c:pt idx="3">
                    <c:v> </c:v>
                  </c:pt>
                  <c:pt idx="4">
                    <c:v>30-39</c:v>
                  </c:pt>
                  <c:pt idx="7">
                    <c:v> </c:v>
                  </c:pt>
                  <c:pt idx="8">
                    <c:v>40-49</c:v>
                  </c:pt>
                  <c:pt idx="11">
                    <c:v> </c:v>
                  </c:pt>
                  <c:pt idx="12">
                    <c:v>50-59</c:v>
                  </c:pt>
                  <c:pt idx="15">
                    <c:v> </c:v>
                  </c:pt>
                  <c:pt idx="16">
                    <c:v>60-69</c:v>
                  </c:pt>
                  <c:pt idx="19">
                    <c:v> </c:v>
                  </c:pt>
                  <c:pt idx="20">
                    <c:v>70+</c:v>
                  </c:pt>
                  <c:pt idx="23">
                    <c:v> </c:v>
                  </c:pt>
                  <c:pt idx="24">
                    <c:v>Totale</c:v>
                  </c:pt>
                </c:lvl>
              </c:multiLvlStrCache>
            </c:multiLvlStrRef>
          </c:cat>
          <c:val>
            <c:numRef>
              <c:f>'Figura 4.11'!$D$13:$D$39</c:f>
              <c:numCache>
                <c:formatCode>0.0</c:formatCode>
                <c:ptCount val="27"/>
                <c:pt idx="0">
                  <c:v>52.1</c:v>
                </c:pt>
                <c:pt idx="1">
                  <c:v>50.2</c:v>
                </c:pt>
                <c:pt idx="2">
                  <c:v>60.1</c:v>
                </c:pt>
                <c:pt idx="4">
                  <c:v>43</c:v>
                </c:pt>
                <c:pt idx="5">
                  <c:v>33.5</c:v>
                </c:pt>
                <c:pt idx="6">
                  <c:v>44.2</c:v>
                </c:pt>
                <c:pt idx="8">
                  <c:v>52</c:v>
                </c:pt>
                <c:pt idx="9">
                  <c:v>44.3</c:v>
                </c:pt>
                <c:pt idx="10">
                  <c:v>49.3</c:v>
                </c:pt>
                <c:pt idx="12">
                  <c:v>68</c:v>
                </c:pt>
                <c:pt idx="13">
                  <c:v>60</c:v>
                </c:pt>
                <c:pt idx="14">
                  <c:v>64.7</c:v>
                </c:pt>
                <c:pt idx="16">
                  <c:v>74.8</c:v>
                </c:pt>
                <c:pt idx="17">
                  <c:v>73.400000000000006</c:v>
                </c:pt>
                <c:pt idx="18">
                  <c:v>76.3</c:v>
                </c:pt>
                <c:pt idx="20">
                  <c:v>70.7</c:v>
                </c:pt>
                <c:pt idx="21">
                  <c:v>74.2</c:v>
                </c:pt>
                <c:pt idx="22">
                  <c:v>85.1</c:v>
                </c:pt>
                <c:pt idx="24">
                  <c:v>59.1</c:v>
                </c:pt>
                <c:pt idx="25">
                  <c:v>55.9</c:v>
                </c:pt>
                <c:pt idx="26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A-4C7F-8E47-FB31BFA52479}"/>
            </c:ext>
          </c:extLst>
        </c:ser>
        <c:ser>
          <c:idx val="3"/>
          <c:order val="2"/>
          <c:tx>
            <c:strRef>
              <c:f>'Figura 4.11'!$E$12</c:f>
              <c:strCache>
                <c:ptCount val="1"/>
                <c:pt idx="0">
                  <c:v>Uso gratuito</c:v>
                </c:pt>
              </c:strCache>
            </c:strRef>
          </c:tx>
          <c:spPr>
            <a:solidFill>
              <a:srgbClr val="A3D27C"/>
            </a:solidFill>
            <a:ln w="0">
              <a:noFill/>
            </a:ln>
            <a:effectLst/>
          </c:spPr>
          <c:invertIfNegative val="0"/>
          <c:cat>
            <c:multiLvlStrRef>
              <c:f>'Figura 4.11'!$A$13:$B$39</c:f>
              <c:multiLvlStrCache>
                <c:ptCount val="27"/>
                <c:lvl>
                  <c:pt idx="0">
                    <c:v>2004</c:v>
                  </c:pt>
                  <c:pt idx="1">
                    <c:v>2014</c:v>
                  </c:pt>
                  <c:pt idx="2">
                    <c:v>2024</c:v>
                  </c:pt>
                  <c:pt idx="4">
                    <c:v>2004</c:v>
                  </c:pt>
                  <c:pt idx="5">
                    <c:v>2014</c:v>
                  </c:pt>
                  <c:pt idx="6">
                    <c:v>2024</c:v>
                  </c:pt>
                  <c:pt idx="7">
                    <c:v> </c:v>
                  </c:pt>
                  <c:pt idx="8">
                    <c:v>2004</c:v>
                  </c:pt>
                  <c:pt idx="9">
                    <c:v>2014</c:v>
                  </c:pt>
                  <c:pt idx="10">
                    <c:v>2024</c:v>
                  </c:pt>
                  <c:pt idx="12">
                    <c:v>2004</c:v>
                  </c:pt>
                  <c:pt idx="13">
                    <c:v>2014</c:v>
                  </c:pt>
                  <c:pt idx="14">
                    <c:v>2024</c:v>
                  </c:pt>
                  <c:pt idx="16">
                    <c:v>2004</c:v>
                  </c:pt>
                  <c:pt idx="17">
                    <c:v>2014</c:v>
                  </c:pt>
                  <c:pt idx="18">
                    <c:v>2024</c:v>
                  </c:pt>
                  <c:pt idx="20">
                    <c:v>2004</c:v>
                  </c:pt>
                  <c:pt idx="21">
                    <c:v>2014</c:v>
                  </c:pt>
                  <c:pt idx="22">
                    <c:v>2024</c:v>
                  </c:pt>
                  <c:pt idx="24">
                    <c:v>2004</c:v>
                  </c:pt>
                  <c:pt idx="25">
                    <c:v>2014</c:v>
                  </c:pt>
                  <c:pt idx="26">
                    <c:v>2024</c:v>
                  </c:pt>
                </c:lvl>
                <c:lvl>
                  <c:pt idx="0">
                    <c:v>20-29</c:v>
                  </c:pt>
                  <c:pt idx="3">
                    <c:v> </c:v>
                  </c:pt>
                  <c:pt idx="4">
                    <c:v>30-39</c:v>
                  </c:pt>
                  <c:pt idx="7">
                    <c:v> </c:v>
                  </c:pt>
                  <c:pt idx="8">
                    <c:v>40-49</c:v>
                  </c:pt>
                  <c:pt idx="11">
                    <c:v> </c:v>
                  </c:pt>
                  <c:pt idx="12">
                    <c:v>50-59</c:v>
                  </c:pt>
                  <c:pt idx="15">
                    <c:v> </c:v>
                  </c:pt>
                  <c:pt idx="16">
                    <c:v>60-69</c:v>
                  </c:pt>
                  <c:pt idx="19">
                    <c:v> </c:v>
                  </c:pt>
                  <c:pt idx="20">
                    <c:v>70+</c:v>
                  </c:pt>
                  <c:pt idx="23">
                    <c:v> </c:v>
                  </c:pt>
                  <c:pt idx="24">
                    <c:v>Totale</c:v>
                  </c:pt>
                </c:lvl>
              </c:multiLvlStrCache>
            </c:multiLvlStrRef>
          </c:cat>
          <c:val>
            <c:numRef>
              <c:f>'Figura 4.11'!$E$13:$E$39</c:f>
              <c:numCache>
                <c:formatCode>0.0</c:formatCode>
                <c:ptCount val="27"/>
                <c:pt idx="0">
                  <c:v>12.4</c:v>
                </c:pt>
                <c:pt idx="1">
                  <c:v>11.3</c:v>
                </c:pt>
                <c:pt idx="2">
                  <c:v>7.9</c:v>
                </c:pt>
                <c:pt idx="4">
                  <c:v>15.5</c:v>
                </c:pt>
                <c:pt idx="5">
                  <c:v>13.7</c:v>
                </c:pt>
                <c:pt idx="6">
                  <c:v>10.199999999999999</c:v>
                </c:pt>
                <c:pt idx="8">
                  <c:v>11.8</c:v>
                </c:pt>
                <c:pt idx="9">
                  <c:v>12</c:v>
                </c:pt>
                <c:pt idx="10">
                  <c:v>8.6999999999999993</c:v>
                </c:pt>
                <c:pt idx="12">
                  <c:v>6.8</c:v>
                </c:pt>
                <c:pt idx="13">
                  <c:v>8.1999999999999993</c:v>
                </c:pt>
                <c:pt idx="14">
                  <c:v>5.9</c:v>
                </c:pt>
                <c:pt idx="16">
                  <c:v>6.1</c:v>
                </c:pt>
                <c:pt idx="17">
                  <c:v>6.1</c:v>
                </c:pt>
                <c:pt idx="18">
                  <c:v>4.3</c:v>
                </c:pt>
                <c:pt idx="20">
                  <c:v>13.6</c:v>
                </c:pt>
                <c:pt idx="21">
                  <c:v>12.2</c:v>
                </c:pt>
                <c:pt idx="22">
                  <c:v>5</c:v>
                </c:pt>
                <c:pt idx="24">
                  <c:v>11.3</c:v>
                </c:pt>
                <c:pt idx="25">
                  <c:v>10.7</c:v>
                </c:pt>
                <c:pt idx="26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A-4C7F-8E47-FB31BFA52479}"/>
            </c:ext>
          </c:extLst>
        </c:ser>
        <c:ser>
          <c:idx val="0"/>
          <c:order val="3"/>
          <c:tx>
            <c:strRef>
              <c:f>'Figura 4.11'!$F$12</c:f>
              <c:strCache>
                <c:ptCount val="1"/>
                <c:pt idx="0">
                  <c:v>Affitto</c:v>
                </c:pt>
              </c:strCache>
            </c:strRef>
          </c:tx>
          <c:spPr>
            <a:solidFill>
              <a:srgbClr val="F20034"/>
            </a:solidFill>
            <a:ln w="0">
              <a:noFill/>
            </a:ln>
            <a:effectLst/>
          </c:spPr>
          <c:invertIfNegative val="0"/>
          <c:cat>
            <c:multiLvlStrRef>
              <c:f>'Figura 4.11'!$A$13:$B$39</c:f>
              <c:multiLvlStrCache>
                <c:ptCount val="27"/>
                <c:lvl>
                  <c:pt idx="0">
                    <c:v>2004</c:v>
                  </c:pt>
                  <c:pt idx="1">
                    <c:v>2014</c:v>
                  </c:pt>
                  <c:pt idx="2">
                    <c:v>2024</c:v>
                  </c:pt>
                  <c:pt idx="4">
                    <c:v>2004</c:v>
                  </c:pt>
                  <c:pt idx="5">
                    <c:v>2014</c:v>
                  </c:pt>
                  <c:pt idx="6">
                    <c:v>2024</c:v>
                  </c:pt>
                  <c:pt idx="7">
                    <c:v> </c:v>
                  </c:pt>
                  <c:pt idx="8">
                    <c:v>2004</c:v>
                  </c:pt>
                  <c:pt idx="9">
                    <c:v>2014</c:v>
                  </c:pt>
                  <c:pt idx="10">
                    <c:v>2024</c:v>
                  </c:pt>
                  <c:pt idx="12">
                    <c:v>2004</c:v>
                  </c:pt>
                  <c:pt idx="13">
                    <c:v>2014</c:v>
                  </c:pt>
                  <c:pt idx="14">
                    <c:v>2024</c:v>
                  </c:pt>
                  <c:pt idx="16">
                    <c:v>2004</c:v>
                  </c:pt>
                  <c:pt idx="17">
                    <c:v>2014</c:v>
                  </c:pt>
                  <c:pt idx="18">
                    <c:v>2024</c:v>
                  </c:pt>
                  <c:pt idx="20">
                    <c:v>2004</c:v>
                  </c:pt>
                  <c:pt idx="21">
                    <c:v>2014</c:v>
                  </c:pt>
                  <c:pt idx="22">
                    <c:v>2024</c:v>
                  </c:pt>
                  <c:pt idx="24">
                    <c:v>2004</c:v>
                  </c:pt>
                  <c:pt idx="25">
                    <c:v>2014</c:v>
                  </c:pt>
                  <c:pt idx="26">
                    <c:v>2024</c:v>
                  </c:pt>
                </c:lvl>
                <c:lvl>
                  <c:pt idx="0">
                    <c:v>20-29</c:v>
                  </c:pt>
                  <c:pt idx="3">
                    <c:v> </c:v>
                  </c:pt>
                  <c:pt idx="4">
                    <c:v>30-39</c:v>
                  </c:pt>
                  <c:pt idx="7">
                    <c:v> </c:v>
                  </c:pt>
                  <c:pt idx="8">
                    <c:v>40-49</c:v>
                  </c:pt>
                  <c:pt idx="11">
                    <c:v> </c:v>
                  </c:pt>
                  <c:pt idx="12">
                    <c:v>50-59</c:v>
                  </c:pt>
                  <c:pt idx="15">
                    <c:v> </c:v>
                  </c:pt>
                  <c:pt idx="16">
                    <c:v>60-69</c:v>
                  </c:pt>
                  <c:pt idx="19">
                    <c:v> </c:v>
                  </c:pt>
                  <c:pt idx="20">
                    <c:v>70+</c:v>
                  </c:pt>
                  <c:pt idx="23">
                    <c:v> </c:v>
                  </c:pt>
                  <c:pt idx="24">
                    <c:v>Totale</c:v>
                  </c:pt>
                </c:lvl>
              </c:multiLvlStrCache>
            </c:multiLvlStrRef>
          </c:cat>
          <c:val>
            <c:numRef>
              <c:f>'Figura 4.11'!$F$13:$F$39</c:f>
              <c:numCache>
                <c:formatCode>0.0</c:formatCode>
                <c:ptCount val="27"/>
                <c:pt idx="0">
                  <c:v>21.6</c:v>
                </c:pt>
                <c:pt idx="1">
                  <c:v>22.2</c:v>
                </c:pt>
                <c:pt idx="2">
                  <c:v>19.8</c:v>
                </c:pt>
                <c:pt idx="4">
                  <c:v>20.5</c:v>
                </c:pt>
                <c:pt idx="5">
                  <c:v>26</c:v>
                </c:pt>
                <c:pt idx="6">
                  <c:v>27.2</c:v>
                </c:pt>
                <c:pt idx="8">
                  <c:v>18.8</c:v>
                </c:pt>
                <c:pt idx="9">
                  <c:v>18.899999999999999</c:v>
                </c:pt>
                <c:pt idx="10">
                  <c:v>22.7</c:v>
                </c:pt>
                <c:pt idx="12">
                  <c:v>14.1</c:v>
                </c:pt>
                <c:pt idx="13">
                  <c:v>16.600000000000001</c:v>
                </c:pt>
                <c:pt idx="14">
                  <c:v>16</c:v>
                </c:pt>
                <c:pt idx="16">
                  <c:v>13.7</c:v>
                </c:pt>
                <c:pt idx="17">
                  <c:v>13</c:v>
                </c:pt>
                <c:pt idx="18">
                  <c:v>12.8</c:v>
                </c:pt>
                <c:pt idx="20">
                  <c:v>13.1</c:v>
                </c:pt>
                <c:pt idx="21">
                  <c:v>10.9</c:v>
                </c:pt>
                <c:pt idx="22">
                  <c:v>8.4</c:v>
                </c:pt>
                <c:pt idx="24">
                  <c:v>17.2</c:v>
                </c:pt>
                <c:pt idx="25">
                  <c:v>17.7</c:v>
                </c:pt>
                <c:pt idx="26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0A-4C7F-8E47-FB31BFA52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100"/>
        <c:axId val="1003443920"/>
        <c:axId val="1003445584"/>
      </c:barChart>
      <c:catAx>
        <c:axId val="100344392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003445584"/>
        <c:crosses val="autoZero"/>
        <c:auto val="1"/>
        <c:lblAlgn val="ctr"/>
        <c:lblOffset val="50"/>
        <c:noMultiLvlLbl val="0"/>
      </c:catAx>
      <c:valAx>
        <c:axId val="1003445584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6.5525825703061924E-3"/>
              <c:y val="6.67574434875350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0034439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5.9267395111379802E-2"/>
          <c:y val="1.4459179636685045E-3"/>
          <c:w val="0.89999974238467639"/>
          <c:h val="0.107410120680953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462913064612512E-2"/>
          <c:y val="0.13947361294957381"/>
          <c:w val="0.84926025641025638"/>
          <c:h val="0.75824994824373737"/>
        </c:manualLayout>
      </c:layout>
      <c:barChart>
        <c:barDir val="col"/>
        <c:grouping val="clustered"/>
        <c:varyColors val="0"/>
        <c:ser>
          <c:idx val="6"/>
          <c:order val="6"/>
          <c:tx>
            <c:strRef>
              <c:f>'Figura 4.11'!$A$50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'Figura 4.11'!$B$50:$D$50</c:f>
              <c:numCache>
                <c:formatCode>#,##0</c:formatCode>
                <c:ptCount val="3"/>
                <c:pt idx="0">
                  <c:v>23129</c:v>
                </c:pt>
                <c:pt idx="1">
                  <c:v>21202</c:v>
                </c:pt>
                <c:pt idx="2">
                  <c:v>24587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2A-45D1-8921-6F536D645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87625568"/>
        <c:axId val="287619328"/>
      </c:barChart>
      <c:lineChart>
        <c:grouping val="standard"/>
        <c:varyColors val="0"/>
        <c:ser>
          <c:idx val="0"/>
          <c:order val="0"/>
          <c:tx>
            <c:strRef>
              <c:f>'Figura 4.11'!$A$44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'Figura 4.11'!$B$43:$D$43</c:f>
              <c:numCache>
                <c:formatCode>General</c:formatCode>
                <c:ptCount val="3"/>
                <c:pt idx="0">
                  <c:v>2004</c:v>
                </c:pt>
                <c:pt idx="1">
                  <c:v>2014</c:v>
                </c:pt>
                <c:pt idx="2">
                  <c:v>2024</c:v>
                </c:pt>
              </c:numCache>
            </c:numRef>
          </c:cat>
          <c:val>
            <c:numRef>
              <c:f>'Figura 4.11'!$B$44:$D$44</c:f>
              <c:numCache>
                <c:formatCode>#,##0</c:formatCode>
                <c:ptCount val="3"/>
                <c:pt idx="0">
                  <c:v>22747</c:v>
                </c:pt>
                <c:pt idx="1">
                  <c:v>19676</c:v>
                </c:pt>
                <c:pt idx="2">
                  <c:v>23223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2A-45D1-8921-6F536D645520}"/>
            </c:ext>
          </c:extLst>
        </c:ser>
        <c:ser>
          <c:idx val="1"/>
          <c:order val="1"/>
          <c:tx>
            <c:strRef>
              <c:f>'Figura 4.11'!$A$45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'Figura 4.11'!$B$43:$D$43</c:f>
              <c:numCache>
                <c:formatCode>General</c:formatCode>
                <c:ptCount val="3"/>
                <c:pt idx="0">
                  <c:v>2004</c:v>
                </c:pt>
                <c:pt idx="1">
                  <c:v>2014</c:v>
                </c:pt>
                <c:pt idx="2">
                  <c:v>2024</c:v>
                </c:pt>
              </c:numCache>
            </c:numRef>
          </c:cat>
          <c:val>
            <c:numRef>
              <c:f>'Figura 4.11'!$B$45:$D$45</c:f>
              <c:numCache>
                <c:formatCode>#,##0</c:formatCode>
                <c:ptCount val="3"/>
                <c:pt idx="0">
                  <c:v>23394</c:v>
                </c:pt>
                <c:pt idx="1">
                  <c:v>20665</c:v>
                </c:pt>
                <c:pt idx="2">
                  <c:v>23843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2A-45D1-8921-6F536D645520}"/>
            </c:ext>
          </c:extLst>
        </c:ser>
        <c:ser>
          <c:idx val="2"/>
          <c:order val="2"/>
          <c:tx>
            <c:strRef>
              <c:f>'Figura 4.11'!$A$46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'Figura 4.11'!$B$43:$D$43</c:f>
              <c:numCache>
                <c:formatCode>General</c:formatCode>
                <c:ptCount val="3"/>
                <c:pt idx="0">
                  <c:v>2004</c:v>
                </c:pt>
                <c:pt idx="1">
                  <c:v>2014</c:v>
                </c:pt>
                <c:pt idx="2">
                  <c:v>2024</c:v>
                </c:pt>
              </c:numCache>
            </c:numRef>
          </c:cat>
          <c:val>
            <c:numRef>
              <c:f>'Figura 4.11'!$B$46:$D$46</c:f>
              <c:numCache>
                <c:formatCode>#,##0</c:formatCode>
                <c:ptCount val="3"/>
                <c:pt idx="0">
                  <c:v>23152</c:v>
                </c:pt>
                <c:pt idx="1">
                  <c:v>20619</c:v>
                </c:pt>
                <c:pt idx="2">
                  <c:v>23740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2A-45D1-8921-6F536D645520}"/>
            </c:ext>
          </c:extLst>
        </c:ser>
        <c:ser>
          <c:idx val="3"/>
          <c:order val="3"/>
          <c:tx>
            <c:strRef>
              <c:f>'Figura 4.11'!$A$47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'Figura 4.11'!$B$43:$D$43</c:f>
              <c:numCache>
                <c:formatCode>General</c:formatCode>
                <c:ptCount val="3"/>
                <c:pt idx="0">
                  <c:v>2004</c:v>
                </c:pt>
                <c:pt idx="1">
                  <c:v>2014</c:v>
                </c:pt>
                <c:pt idx="2">
                  <c:v>2024</c:v>
                </c:pt>
              </c:numCache>
            </c:numRef>
          </c:cat>
          <c:val>
            <c:numRef>
              <c:f>'Figura 4.11'!$B$47:$D$47</c:f>
              <c:numCache>
                <c:formatCode>#,##0</c:formatCode>
                <c:ptCount val="3"/>
                <c:pt idx="0">
                  <c:v>26239</c:v>
                </c:pt>
                <c:pt idx="1">
                  <c:v>22493</c:v>
                </c:pt>
                <c:pt idx="2">
                  <c:v>24997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2A-45D1-8921-6F536D645520}"/>
            </c:ext>
          </c:extLst>
        </c:ser>
        <c:ser>
          <c:idx val="4"/>
          <c:order val="4"/>
          <c:tx>
            <c:strRef>
              <c:f>'Figura 4.11'!$A$48</c:f>
              <c:strCache>
                <c:ptCount val="1"/>
                <c:pt idx="0">
                  <c:v>60-69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'Figura 4.11'!$B$43:$D$43</c:f>
              <c:numCache>
                <c:formatCode>General</c:formatCode>
                <c:ptCount val="3"/>
                <c:pt idx="0">
                  <c:v>2004</c:v>
                </c:pt>
                <c:pt idx="1">
                  <c:v>2014</c:v>
                </c:pt>
                <c:pt idx="2">
                  <c:v>2024</c:v>
                </c:pt>
              </c:numCache>
            </c:numRef>
          </c:cat>
          <c:val>
            <c:numRef>
              <c:f>'Figura 4.11'!$B$48:$D$48</c:f>
              <c:numCache>
                <c:formatCode>#,##0</c:formatCode>
                <c:ptCount val="3"/>
                <c:pt idx="0">
                  <c:v>23767</c:v>
                </c:pt>
                <c:pt idx="1">
                  <c:v>23839</c:v>
                </c:pt>
                <c:pt idx="2">
                  <c:v>28097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2A-45D1-8921-6F536D645520}"/>
            </c:ext>
          </c:extLst>
        </c:ser>
        <c:ser>
          <c:idx val="5"/>
          <c:order val="5"/>
          <c:tx>
            <c:strRef>
              <c:f>'Figura 4.11'!$A$49</c:f>
              <c:strCache>
                <c:ptCount val="1"/>
                <c:pt idx="0">
                  <c:v>70+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'Figura 4.11'!$B$43:$D$43</c:f>
              <c:numCache>
                <c:formatCode>General</c:formatCode>
                <c:ptCount val="3"/>
                <c:pt idx="0">
                  <c:v>2004</c:v>
                </c:pt>
                <c:pt idx="1">
                  <c:v>2014</c:v>
                </c:pt>
                <c:pt idx="2">
                  <c:v>2024</c:v>
                </c:pt>
              </c:numCache>
            </c:numRef>
          </c:cat>
          <c:val>
            <c:numRef>
              <c:f>'Figura 4.11'!$B$49:$D$49</c:f>
              <c:numCache>
                <c:formatCode>#,##0</c:formatCode>
                <c:ptCount val="3"/>
                <c:pt idx="0">
                  <c:v>19735</c:v>
                </c:pt>
                <c:pt idx="1">
                  <c:v>20169</c:v>
                </c:pt>
                <c:pt idx="2">
                  <c:v>23479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32A-45D1-8921-6F536D645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625568"/>
        <c:axId val="287619328"/>
      </c:lineChart>
      <c:catAx>
        <c:axId val="28762556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87619328"/>
        <c:crosses val="autoZero"/>
        <c:auto val="1"/>
        <c:lblAlgn val="ctr"/>
        <c:lblOffset val="50"/>
        <c:tickLblSkip val="1"/>
        <c:noMultiLvlLbl val="0"/>
      </c:catAx>
      <c:valAx>
        <c:axId val="287619328"/>
        <c:scaling>
          <c:orientation val="minMax"/>
          <c:max val="28100"/>
          <c:min val="18000"/>
        </c:scaling>
        <c:delete val="0"/>
        <c:axPos val="r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87625568"/>
        <c:crosses val="max"/>
        <c:crossBetween val="between"/>
        <c:majorUnit val="2000"/>
        <c:dispUnits>
          <c:builtInUnit val="thousands"/>
          <c:dispUnitsLbl>
            <c:layout>
              <c:manualLayout>
                <c:xMode val="edge"/>
                <c:yMode val="edge"/>
                <c:x val="0.87461086480799621"/>
                <c:y val="8.5343528803926622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r>
                    <a:rPr lang="it-IT"/>
                    <a:t>000 €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3.3313492063492063E-3"/>
          <c:w val="0.99606883313504435"/>
          <c:h val="0.12992380952380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5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99526715787033E-2"/>
          <c:y val="0.12779041652459402"/>
          <c:w val="0.87855801157385449"/>
          <c:h val="0.692974375663598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4.12'!$C$11</c:f>
              <c:strCache>
                <c:ptCount val="1"/>
                <c:pt idx="0">
                  <c:v>Media-bassa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  <a:effectLst/>
          </c:spPr>
          <c:invertIfNegative val="0"/>
          <c:cat>
            <c:multiLvlStrRef>
              <c:f>'Figura 4.12'!$A$12:$B$34</c:f>
              <c:multiLvlStrCache>
                <c:ptCount val="23"/>
                <c:lvl>
                  <c:pt idx="0">
                    <c:v>2004</c:v>
                  </c:pt>
                  <c:pt idx="1">
                    <c:v>2014</c:v>
                  </c:pt>
                  <c:pt idx="2">
                    <c:v>2024</c:v>
                  </c:pt>
                  <c:pt idx="4">
                    <c:v>2004</c:v>
                  </c:pt>
                  <c:pt idx="5">
                    <c:v>2014</c:v>
                  </c:pt>
                  <c:pt idx="6">
                    <c:v>2024</c:v>
                  </c:pt>
                  <c:pt idx="8">
                    <c:v>2004</c:v>
                  </c:pt>
                  <c:pt idx="9">
                    <c:v>2014</c:v>
                  </c:pt>
                  <c:pt idx="10">
                    <c:v>2024</c:v>
                  </c:pt>
                  <c:pt idx="12">
                    <c:v>2004</c:v>
                  </c:pt>
                  <c:pt idx="13">
                    <c:v>2014</c:v>
                  </c:pt>
                  <c:pt idx="14">
                    <c:v>2024</c:v>
                  </c:pt>
                  <c:pt idx="16">
                    <c:v>2004</c:v>
                  </c:pt>
                  <c:pt idx="17">
                    <c:v>2014</c:v>
                  </c:pt>
                  <c:pt idx="18">
                    <c:v>2024</c:v>
                  </c:pt>
                  <c:pt idx="20">
                    <c:v>2004</c:v>
                  </c:pt>
                  <c:pt idx="21">
                    <c:v>2014</c:v>
                  </c:pt>
                  <c:pt idx="22">
                    <c:v>2024</c:v>
                  </c:pt>
                </c:lvl>
                <c:lvl>
                  <c:pt idx="0">
                    <c:v>20-29</c:v>
                  </c:pt>
                  <c:pt idx="3">
                    <c:v> </c:v>
                  </c:pt>
                  <c:pt idx="4">
                    <c:v>30-39</c:v>
                  </c:pt>
                  <c:pt idx="7">
                    <c:v> </c:v>
                  </c:pt>
                  <c:pt idx="8">
                    <c:v>40-49</c:v>
                  </c:pt>
                  <c:pt idx="11">
                    <c:v> </c:v>
                  </c:pt>
                  <c:pt idx="12">
                    <c:v>50-59</c:v>
                  </c:pt>
                  <c:pt idx="15">
                    <c:v> </c:v>
                  </c:pt>
                  <c:pt idx="16">
                    <c:v>60-69</c:v>
                  </c:pt>
                  <c:pt idx="19">
                    <c:v> </c:v>
                  </c:pt>
                  <c:pt idx="20">
                    <c:v>Totale</c:v>
                  </c:pt>
                </c:lvl>
              </c:multiLvlStrCache>
            </c:multiLvlStrRef>
          </c:cat>
          <c:val>
            <c:numRef>
              <c:f>'Figura 4.12'!$C$12:$C$34</c:f>
              <c:numCache>
                <c:formatCode>#,##0</c:formatCode>
                <c:ptCount val="23"/>
                <c:pt idx="0">
                  <c:v>220</c:v>
                </c:pt>
                <c:pt idx="1">
                  <c:v>-496</c:v>
                </c:pt>
                <c:pt idx="2">
                  <c:v>511</c:v>
                </c:pt>
                <c:pt idx="4">
                  <c:v>4259</c:v>
                </c:pt>
                <c:pt idx="5">
                  <c:v>2327</c:v>
                </c:pt>
                <c:pt idx="6">
                  <c:v>3650</c:v>
                </c:pt>
                <c:pt idx="8">
                  <c:v>6945</c:v>
                </c:pt>
                <c:pt idx="9">
                  <c:v>4257</c:v>
                </c:pt>
                <c:pt idx="10">
                  <c:v>3551</c:v>
                </c:pt>
                <c:pt idx="12">
                  <c:v>9589</c:v>
                </c:pt>
                <c:pt idx="13">
                  <c:v>6483</c:v>
                </c:pt>
                <c:pt idx="14">
                  <c:v>6696</c:v>
                </c:pt>
                <c:pt idx="16">
                  <c:v>20657</c:v>
                </c:pt>
                <c:pt idx="17">
                  <c:v>8820</c:v>
                </c:pt>
                <c:pt idx="18">
                  <c:v>6491</c:v>
                </c:pt>
                <c:pt idx="20">
                  <c:v>4500</c:v>
                </c:pt>
                <c:pt idx="21">
                  <c:v>3543</c:v>
                </c:pt>
                <c:pt idx="22">
                  <c:v>3876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B-4F35-A8A6-D2C18EB60C55}"/>
            </c:ext>
          </c:extLst>
        </c:ser>
        <c:ser>
          <c:idx val="1"/>
          <c:order val="1"/>
          <c:tx>
            <c:strRef>
              <c:f>'Figura 4.12'!$D$11</c:f>
              <c:strCache>
                <c:ptCount val="1"/>
                <c:pt idx="0">
                  <c:v>Alta-media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  <a:effectLst/>
          </c:spPr>
          <c:invertIfNegative val="0"/>
          <c:cat>
            <c:multiLvlStrRef>
              <c:f>'Figura 4.12'!$A$12:$B$34</c:f>
              <c:multiLvlStrCache>
                <c:ptCount val="23"/>
                <c:lvl>
                  <c:pt idx="0">
                    <c:v>2004</c:v>
                  </c:pt>
                  <c:pt idx="1">
                    <c:v>2014</c:v>
                  </c:pt>
                  <c:pt idx="2">
                    <c:v>2024</c:v>
                  </c:pt>
                  <c:pt idx="4">
                    <c:v>2004</c:v>
                  </c:pt>
                  <c:pt idx="5">
                    <c:v>2014</c:v>
                  </c:pt>
                  <c:pt idx="6">
                    <c:v>2024</c:v>
                  </c:pt>
                  <c:pt idx="8">
                    <c:v>2004</c:v>
                  </c:pt>
                  <c:pt idx="9">
                    <c:v>2014</c:v>
                  </c:pt>
                  <c:pt idx="10">
                    <c:v>2024</c:v>
                  </c:pt>
                  <c:pt idx="12">
                    <c:v>2004</c:v>
                  </c:pt>
                  <c:pt idx="13">
                    <c:v>2014</c:v>
                  </c:pt>
                  <c:pt idx="14">
                    <c:v>2024</c:v>
                  </c:pt>
                  <c:pt idx="16">
                    <c:v>2004</c:v>
                  </c:pt>
                  <c:pt idx="17">
                    <c:v>2014</c:v>
                  </c:pt>
                  <c:pt idx="18">
                    <c:v>2024</c:v>
                  </c:pt>
                  <c:pt idx="20">
                    <c:v>2004</c:v>
                  </c:pt>
                  <c:pt idx="21">
                    <c:v>2014</c:v>
                  </c:pt>
                  <c:pt idx="22">
                    <c:v>2024</c:v>
                  </c:pt>
                </c:lvl>
                <c:lvl>
                  <c:pt idx="0">
                    <c:v>20-29</c:v>
                  </c:pt>
                  <c:pt idx="3">
                    <c:v> </c:v>
                  </c:pt>
                  <c:pt idx="4">
                    <c:v>30-39</c:v>
                  </c:pt>
                  <c:pt idx="7">
                    <c:v> </c:v>
                  </c:pt>
                  <c:pt idx="8">
                    <c:v>40-49</c:v>
                  </c:pt>
                  <c:pt idx="11">
                    <c:v> </c:v>
                  </c:pt>
                  <c:pt idx="12">
                    <c:v>50-59</c:v>
                  </c:pt>
                  <c:pt idx="15">
                    <c:v> </c:v>
                  </c:pt>
                  <c:pt idx="16">
                    <c:v>60-69</c:v>
                  </c:pt>
                  <c:pt idx="19">
                    <c:v> </c:v>
                  </c:pt>
                  <c:pt idx="20">
                    <c:v>Totale</c:v>
                  </c:pt>
                </c:lvl>
              </c:multiLvlStrCache>
            </c:multiLvlStrRef>
          </c:cat>
          <c:val>
            <c:numRef>
              <c:f>'Figura 4.12'!$D$12:$D$34</c:f>
              <c:numCache>
                <c:formatCode>#,##0</c:formatCode>
                <c:ptCount val="23"/>
                <c:pt idx="0">
                  <c:v>1163</c:v>
                </c:pt>
                <c:pt idx="1">
                  <c:v>2040</c:v>
                </c:pt>
                <c:pt idx="2">
                  <c:v>3944</c:v>
                </c:pt>
                <c:pt idx="4">
                  <c:v>3685</c:v>
                </c:pt>
                <c:pt idx="5">
                  <c:v>4469</c:v>
                </c:pt>
                <c:pt idx="6">
                  <c:v>4277</c:v>
                </c:pt>
                <c:pt idx="8">
                  <c:v>13077</c:v>
                </c:pt>
                <c:pt idx="9">
                  <c:v>7960</c:v>
                </c:pt>
                <c:pt idx="10">
                  <c:v>7878</c:v>
                </c:pt>
                <c:pt idx="12">
                  <c:v>13872</c:v>
                </c:pt>
                <c:pt idx="13">
                  <c:v>10474</c:v>
                </c:pt>
                <c:pt idx="14">
                  <c:v>9039</c:v>
                </c:pt>
                <c:pt idx="16">
                  <c:v>5622</c:v>
                </c:pt>
                <c:pt idx="17">
                  <c:v>10377</c:v>
                </c:pt>
                <c:pt idx="18">
                  <c:v>10263</c:v>
                </c:pt>
                <c:pt idx="20">
                  <c:v>9650</c:v>
                </c:pt>
                <c:pt idx="21">
                  <c:v>6935</c:v>
                </c:pt>
                <c:pt idx="22">
                  <c:v>7284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8B-4F35-A8A6-D2C18EB60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90800416"/>
        <c:axId val="1390798752"/>
      </c:barChart>
      <c:lineChart>
        <c:grouping val="standard"/>
        <c:varyColors val="0"/>
        <c:ser>
          <c:idx val="2"/>
          <c:order val="2"/>
          <c:tx>
            <c:strRef>
              <c:f>'Figura 4.12'!$E$11</c:f>
              <c:strCache>
                <c:ptCount val="1"/>
                <c:pt idx="0">
                  <c:v>Alta-bassa (scala destra)</c:v>
                </c:pt>
              </c:strCache>
            </c:strRef>
          </c:tx>
          <c:spPr>
            <a:ln w="25400" cap="rnd">
              <a:solidFill>
                <a:srgbClr val="002060">
                  <a:alpha val="91000"/>
                </a:srgb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FFFF"/>
              </a:solidFill>
              <a:ln w="3175">
                <a:solidFill>
                  <a:srgbClr val="002060"/>
                </a:solidFill>
                <a:prstDash val="solid"/>
              </a:ln>
              <a:effectLst/>
            </c:spPr>
          </c:marker>
          <c:cat>
            <c:multiLvlStrRef>
              <c:f>'Figura 4.12'!$A$12:$B$34</c:f>
              <c:multiLvlStrCache>
                <c:ptCount val="23"/>
                <c:lvl>
                  <c:pt idx="0">
                    <c:v>2004</c:v>
                  </c:pt>
                  <c:pt idx="1">
                    <c:v>2014</c:v>
                  </c:pt>
                  <c:pt idx="2">
                    <c:v>2024</c:v>
                  </c:pt>
                  <c:pt idx="4">
                    <c:v>2004</c:v>
                  </c:pt>
                  <c:pt idx="5">
                    <c:v>2014</c:v>
                  </c:pt>
                  <c:pt idx="6">
                    <c:v>2024</c:v>
                  </c:pt>
                  <c:pt idx="8">
                    <c:v>2004</c:v>
                  </c:pt>
                  <c:pt idx="9">
                    <c:v>2014</c:v>
                  </c:pt>
                  <c:pt idx="10">
                    <c:v>2024</c:v>
                  </c:pt>
                  <c:pt idx="12">
                    <c:v>2004</c:v>
                  </c:pt>
                  <c:pt idx="13">
                    <c:v>2014</c:v>
                  </c:pt>
                  <c:pt idx="14">
                    <c:v>2024</c:v>
                  </c:pt>
                  <c:pt idx="16">
                    <c:v>2004</c:v>
                  </c:pt>
                  <c:pt idx="17">
                    <c:v>2014</c:v>
                  </c:pt>
                  <c:pt idx="18">
                    <c:v>2024</c:v>
                  </c:pt>
                  <c:pt idx="20">
                    <c:v>2004</c:v>
                  </c:pt>
                  <c:pt idx="21">
                    <c:v>2014</c:v>
                  </c:pt>
                  <c:pt idx="22">
                    <c:v>2024</c:v>
                  </c:pt>
                </c:lvl>
                <c:lvl>
                  <c:pt idx="0">
                    <c:v>20-29</c:v>
                  </c:pt>
                  <c:pt idx="3">
                    <c:v> </c:v>
                  </c:pt>
                  <c:pt idx="4">
                    <c:v>30-39</c:v>
                  </c:pt>
                  <c:pt idx="7">
                    <c:v> </c:v>
                  </c:pt>
                  <c:pt idx="8">
                    <c:v>40-49</c:v>
                  </c:pt>
                  <c:pt idx="11">
                    <c:v> </c:v>
                  </c:pt>
                  <c:pt idx="12">
                    <c:v>50-59</c:v>
                  </c:pt>
                  <c:pt idx="15">
                    <c:v> </c:v>
                  </c:pt>
                  <c:pt idx="16">
                    <c:v>60-69</c:v>
                  </c:pt>
                  <c:pt idx="19">
                    <c:v> </c:v>
                  </c:pt>
                  <c:pt idx="20">
                    <c:v>Totale</c:v>
                  </c:pt>
                </c:lvl>
              </c:multiLvlStrCache>
            </c:multiLvlStrRef>
          </c:cat>
          <c:val>
            <c:numRef>
              <c:f>'Figura 4.12'!$E$12:$E$34</c:f>
              <c:numCache>
                <c:formatCode>#,##0.0</c:formatCode>
                <c:ptCount val="23"/>
                <c:pt idx="0">
                  <c:v>8.7720411011036337</c:v>
                </c:pt>
                <c:pt idx="1">
                  <c:v>12.320459623364188</c:v>
                </c:pt>
                <c:pt idx="2">
                  <c:v>36.00290932600614</c:v>
                </c:pt>
                <c:pt idx="4">
                  <c:v>40.759363776295544</c:v>
                </c:pt>
                <c:pt idx="5">
                  <c:v>42.419324636414714</c:v>
                </c:pt>
                <c:pt idx="6">
                  <c:v>51.092491137608761</c:v>
                </c:pt>
                <c:pt idx="8">
                  <c:v>95.215902606049085</c:v>
                </c:pt>
                <c:pt idx="9">
                  <c:v>68.301000726784821</c:v>
                </c:pt>
                <c:pt idx="10">
                  <c:v>62.648687167680748</c:v>
                </c:pt>
                <c:pt idx="12">
                  <c:v>110.9476969639648</c:v>
                </c:pt>
                <c:pt idx="13">
                  <c:v>94.954642177175486</c:v>
                </c:pt>
                <c:pt idx="14">
                  <c:v>84.293137622542446</c:v>
                </c:pt>
                <c:pt idx="16">
                  <c:v>145.16378500800974</c:v>
                </c:pt>
                <c:pt idx="17">
                  <c:v>143.13301521025946</c:v>
                </c:pt>
                <c:pt idx="18">
                  <c:v>102.62158520151905</c:v>
                </c:pt>
                <c:pt idx="20">
                  <c:v>72.564102564102569</c:v>
                </c:pt>
                <c:pt idx="21">
                  <c:v>64.507787970202557</c:v>
                </c:pt>
                <c:pt idx="22">
                  <c:v>66.278655422259163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8B-4F35-A8A6-D2C18EB60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noFill/>
              <a:round/>
            </a:ln>
            <a:effectLst/>
          </c:spPr>
        </c:dropLines>
        <c:marker val="1"/>
        <c:smooth val="0"/>
        <c:axId val="1311170400"/>
        <c:axId val="1311155840"/>
      </c:lineChart>
      <c:catAx>
        <c:axId val="13908004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390798752"/>
        <c:crosses val="autoZero"/>
        <c:auto val="1"/>
        <c:lblAlgn val="ctr"/>
        <c:lblOffset val="100"/>
        <c:tickLblSkip val="1"/>
        <c:noMultiLvlLbl val="0"/>
      </c:catAx>
      <c:valAx>
        <c:axId val="13907987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000 €</a:t>
                </a:r>
                <a:r>
                  <a:rPr lang="it-IT" baseline="0"/>
                  <a:t> </a:t>
                </a:r>
                <a:endParaRPr lang="it-IT"/>
              </a:p>
            </c:rich>
          </c:tx>
          <c:layout>
            <c:manualLayout>
              <c:xMode val="edge"/>
              <c:yMode val="edge"/>
              <c:x val="2.6774799578842129E-3"/>
              <c:y val="5.36660620875967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390800416"/>
        <c:crosses val="autoZero"/>
        <c:crossBetween val="between"/>
        <c:majorUnit val="4000"/>
        <c:dispUnits>
          <c:builtInUnit val="thousands"/>
        </c:dispUnits>
      </c:valAx>
      <c:valAx>
        <c:axId val="1311155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2978591531480248"/>
              <c:y val="5.24607238752702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311170400"/>
        <c:crosses val="max"/>
        <c:crossBetween val="between"/>
        <c:majorUnit val="20"/>
      </c:valAx>
      <c:catAx>
        <c:axId val="1311170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1155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208720145202198E-3"/>
          <c:y val="3.338247227006666E-3"/>
          <c:w val="0.91605822045152718"/>
          <c:h val="0.147945977892452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4.13'!$C$71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46-44E7-B0A7-7BF0BEB5956D}"/>
              </c:ext>
            </c:extLst>
          </c:dPt>
          <c:cat>
            <c:numRef>
              <c:f>'Figura 4.13'!$C$71:$D$71</c:f>
              <c:numCache>
                <c:formatCode>General</c:formatCode>
                <c:ptCount val="2"/>
                <c:pt idx="0">
                  <c:v>2004</c:v>
                </c:pt>
                <c:pt idx="1">
                  <c:v>2024</c:v>
                </c:pt>
              </c:numCache>
            </c:numRef>
          </c:cat>
          <c:val>
            <c:numRef>
              <c:f>'Figura 4.13'!$C$72:$D$72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2146-44E7-B0A7-7BF0BEB59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8523023"/>
        <c:axId val="2098528015"/>
      </c:barChart>
      <c:catAx>
        <c:axId val="2098523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2098528015"/>
        <c:crosses val="autoZero"/>
        <c:auto val="1"/>
        <c:lblAlgn val="ctr"/>
        <c:lblOffset val="100"/>
        <c:tickLblSkip val="1"/>
        <c:noMultiLvlLbl val="0"/>
      </c:catAx>
      <c:valAx>
        <c:axId val="2098528015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098523023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 b="0"/>
              <a:t>Tassi di occupazione</a:t>
            </a:r>
          </a:p>
        </c:rich>
      </c:tx>
      <c:layout>
        <c:manualLayout>
          <c:xMode val="edge"/>
          <c:yMode val="edge"/>
          <c:x val="0.28334823584378099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25010228252192"/>
          <c:y val="0.11611669278274496"/>
          <c:w val="0.83853784300482137"/>
          <c:h val="0.81027412034973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4.13'!$B$11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ABB00"/>
              </a:solidFill>
              <a:ln w="15875" cap="rnd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B9-49E4-B757-FCA126447F2E}"/>
              </c:ext>
            </c:extLst>
          </c:dPt>
          <c:cat>
            <c:strRef>
              <c:f>'Figura 4.13'!$A$12:$A$16</c:f>
              <c:strCache>
                <c:ptCount val="5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</c:strCache>
            </c:strRef>
          </c:cat>
          <c:val>
            <c:numRef>
              <c:f>'Figura 4.13'!$B$12:$B$16</c:f>
              <c:numCache>
                <c:formatCode>0.0</c:formatCode>
                <c:ptCount val="5"/>
                <c:pt idx="0">
                  <c:v>143.15068493150687</c:v>
                </c:pt>
                <c:pt idx="1">
                  <c:v>153.48837209302326</c:v>
                </c:pt>
                <c:pt idx="2">
                  <c:v>156.55296229802514</c:v>
                </c:pt>
                <c:pt idx="3">
                  <c:v>176.38888888888889</c:v>
                </c:pt>
                <c:pt idx="4">
                  <c:v>343.75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9-49E4-B757-FCA126447F2E}"/>
            </c:ext>
          </c:extLst>
        </c:ser>
        <c:ser>
          <c:idx val="1"/>
          <c:order val="1"/>
          <c:tx>
            <c:strRef>
              <c:f>'Figura 4.13'!$C$11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324B"/>
            </a:solidFill>
            <a:ln w="6350">
              <a:noFill/>
            </a:ln>
            <a:effectLst/>
          </c:spPr>
          <c:invertIfNegative val="0"/>
          <c:cat>
            <c:strRef>
              <c:f>'Figura 4.13'!$A$12:$A$16</c:f>
              <c:strCache>
                <c:ptCount val="5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</c:strCache>
            </c:strRef>
          </c:cat>
          <c:val>
            <c:numRef>
              <c:f>'Figura 4.13'!$C$12:$C$16</c:f>
              <c:numCache>
                <c:formatCode>0.0</c:formatCode>
                <c:ptCount val="5"/>
                <c:pt idx="0">
                  <c:v>130.59701492537312</c:v>
                </c:pt>
                <c:pt idx="1">
                  <c:v>129.98500749625188</c:v>
                </c:pt>
                <c:pt idx="2">
                  <c:v>129.38659058487875</c:v>
                </c:pt>
                <c:pt idx="3">
                  <c:v>137.59750390015603</c:v>
                </c:pt>
                <c:pt idx="4">
                  <c:v>160.48951048951048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9-49E4-B757-FCA126447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22618399"/>
        <c:axId val="222620895"/>
      </c:barChart>
      <c:catAx>
        <c:axId val="22261839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22620895"/>
        <c:crosses val="autoZero"/>
        <c:auto val="1"/>
        <c:lblAlgn val="ctr"/>
        <c:lblOffset val="50"/>
        <c:tickLblSkip val="1"/>
        <c:noMultiLvlLbl val="0"/>
      </c:catAx>
      <c:valAx>
        <c:axId val="222620895"/>
        <c:scaling>
          <c:orientation val="minMax"/>
          <c:max val="200"/>
          <c:min val="1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22618399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 b="0"/>
              <a:t>Redditi da lavoro</a:t>
            </a:r>
          </a:p>
        </c:rich>
      </c:tx>
      <c:layout>
        <c:manualLayout>
          <c:xMode val="edge"/>
          <c:yMode val="edge"/>
          <c:x val="0.34103809847509481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8087269910180532E-2"/>
          <c:y val="0.12144467444959395"/>
          <c:w val="0.83853784300482137"/>
          <c:h val="0.804800162594764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4.13'!$F$11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'Figura 4.13'!$E$12:$E$16</c:f>
              <c:strCache>
                <c:ptCount val="5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</c:strCache>
            </c:strRef>
          </c:cat>
          <c:val>
            <c:numRef>
              <c:f>'Figura 4.13'!$F$12:$F$16</c:f>
              <c:numCache>
                <c:formatCode>0.0</c:formatCode>
                <c:ptCount val="5"/>
                <c:pt idx="0">
                  <c:v>123.96283951492802</c:v>
                </c:pt>
                <c:pt idx="1">
                  <c:v>135.69331158238174</c:v>
                </c:pt>
                <c:pt idx="2">
                  <c:v>143.48142047381424</c:v>
                </c:pt>
                <c:pt idx="3">
                  <c:v>137.63149432679498</c:v>
                </c:pt>
                <c:pt idx="4">
                  <c:v>126.10538791138663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9-4A43-AB54-05A4E634AE07}"/>
            </c:ext>
          </c:extLst>
        </c:ser>
        <c:ser>
          <c:idx val="1"/>
          <c:order val="1"/>
          <c:tx>
            <c:strRef>
              <c:f>'Figura 4.13'!$G$11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strRef>
              <c:f>'Figura 4.13'!$E$12:$E$16</c:f>
              <c:strCache>
                <c:ptCount val="5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</c:strCache>
            </c:strRef>
          </c:cat>
          <c:val>
            <c:numRef>
              <c:f>'Figura 4.13'!$G$12:$G$16</c:f>
              <c:numCache>
                <c:formatCode>0.0</c:formatCode>
                <c:ptCount val="5"/>
                <c:pt idx="0">
                  <c:v>110.86551884597486</c:v>
                </c:pt>
                <c:pt idx="1">
                  <c:v>124.96210796315728</c:v>
                </c:pt>
                <c:pt idx="2">
                  <c:v>136.66807298808143</c:v>
                </c:pt>
                <c:pt idx="3">
                  <c:v>137.90338449429359</c:v>
                </c:pt>
                <c:pt idx="4">
                  <c:v>121.85353535353536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69-4A43-AB54-05A4E634A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22618399"/>
        <c:axId val="222620895"/>
      </c:barChart>
      <c:catAx>
        <c:axId val="22261839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22620895"/>
        <c:crosses val="autoZero"/>
        <c:auto val="1"/>
        <c:lblAlgn val="ctr"/>
        <c:lblOffset val="50"/>
        <c:tickLblSkip val="1"/>
        <c:noMultiLvlLbl val="0"/>
      </c:catAx>
      <c:valAx>
        <c:axId val="222620895"/>
        <c:scaling>
          <c:orientation val="minMax"/>
          <c:min val="100"/>
        </c:scaling>
        <c:delete val="0"/>
        <c:axPos val="r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22618399"/>
        <c:crosses val="max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438490265999487E-2"/>
          <c:y val="0.1635095238095238"/>
          <c:w val="0.89936939647185543"/>
          <c:h val="0.45573389328188663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'Figura 4.15'!$E$11</c:f>
              <c:strCache>
                <c:ptCount val="1"/>
                <c:pt idx="0">
                  <c:v>Con redd. lavoro nel 2011 e nel 2022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'Figura 4.15'!$A$13:$B$33</c:f>
              <c:multiLvlStrCache>
                <c:ptCount val="21"/>
                <c:lvl>
                  <c:pt idx="0">
                    <c:v>18-25</c:v>
                  </c:pt>
                  <c:pt idx="1">
                    <c:v>25-34</c:v>
                  </c:pt>
                  <c:pt idx="2">
                    <c:v>35-44</c:v>
                  </c:pt>
                  <c:pt idx="3">
                    <c:v>45-56</c:v>
                  </c:pt>
                  <c:pt idx="4">
                    <c:v>≤ Second. infer.</c:v>
                  </c:pt>
                  <c:pt idx="5">
                    <c:v>Second. super.</c:v>
                  </c:pt>
                  <c:pt idx="6">
                    <c:v>Terz. I liv.</c:v>
                  </c:pt>
                  <c:pt idx="7">
                    <c:v>Terz. II liv.</c:v>
                  </c:pt>
                  <c:pt idx="8">
                    <c:v>Dottorato</c:v>
                  </c:pt>
                  <c:pt idx="9">
                    <c:v>F</c:v>
                  </c:pt>
                  <c:pt idx="10">
                    <c:v>M</c:v>
                  </c:pt>
                  <c:pt idx="11">
                    <c:v>Straniera</c:v>
                  </c:pt>
                  <c:pt idx="12">
                    <c:v>Ital. acquisita</c:v>
                  </c:pt>
                  <c:pt idx="13">
                    <c:v>Italiana</c:v>
                  </c:pt>
                  <c:pt idx="14">
                    <c:v>Sì</c:v>
                  </c:pt>
                  <c:pt idx="15">
                    <c:v>No</c:v>
                  </c:pt>
                  <c:pt idx="16">
                    <c:v>Industria s. s.</c:v>
                  </c:pt>
                  <c:pt idx="17">
                    <c:v>Costruzioni</c:v>
                  </c:pt>
                  <c:pt idx="18">
                    <c:v>PA</c:v>
                  </c:pt>
                  <c:pt idx="19">
                    <c:v>Servizi</c:v>
                  </c:pt>
                  <c:pt idx="20">
                    <c:v>Italia</c:v>
                  </c:pt>
                </c:lvl>
                <c:lvl>
                  <c:pt idx="0">
                    <c:v>Classi di età
(2011)</c:v>
                  </c:pt>
                  <c:pt idx="4">
                    <c:v>Titolo di studio 
(2022)</c:v>
                  </c:pt>
                  <c:pt idx="9">
                    <c:v>Sesso
(2022)</c:v>
                  </c:pt>
                  <c:pt idx="11">
                    <c:v>Cittadinanza 
(2022)</c:v>
                  </c:pt>
                  <c:pt idx="14">
                    <c:v>Mobilità SLL
(2011-22)</c:v>
                  </c:pt>
                  <c:pt idx="16">
                    <c:v>Attività economica
(2022 solo occupati)</c:v>
                  </c:pt>
                </c:lvl>
              </c:multiLvlStrCache>
            </c:multiLvlStrRef>
          </c:cat>
          <c:val>
            <c:numRef>
              <c:f>'Figura 4.15'!$E$13:$E$33</c:f>
              <c:numCache>
                <c:formatCode>#,##0</c:formatCode>
                <c:ptCount val="21"/>
                <c:pt idx="0">
                  <c:v>4303.0053480480165</c:v>
                </c:pt>
                <c:pt idx="1">
                  <c:v>4981.8176377405316</c:v>
                </c:pt>
                <c:pt idx="2">
                  <c:v>3256.4946627407853</c:v>
                </c:pt>
                <c:pt idx="3">
                  <c:v>733.71610769913991</c:v>
                </c:pt>
                <c:pt idx="4">
                  <c:v>1376.7793813205135</c:v>
                </c:pt>
                <c:pt idx="5">
                  <c:v>2686.3155141266448</c:v>
                </c:pt>
                <c:pt idx="6">
                  <c:v>4566.8647540823467</c:v>
                </c:pt>
                <c:pt idx="7">
                  <c:v>7460.9822481811261</c:v>
                </c:pt>
                <c:pt idx="8">
                  <c:v>13147.092574006436</c:v>
                </c:pt>
                <c:pt idx="9">
                  <c:v>1809.1270709786697</c:v>
                </c:pt>
                <c:pt idx="10">
                  <c:v>4098.2318455112818</c:v>
                </c:pt>
                <c:pt idx="11">
                  <c:v>2234.9006669670089</c:v>
                </c:pt>
                <c:pt idx="12">
                  <c:v>2723.3561447614093</c:v>
                </c:pt>
                <c:pt idx="13">
                  <c:v>2984.1582137871278</c:v>
                </c:pt>
                <c:pt idx="14">
                  <c:v>2719.1175846891751</c:v>
                </c:pt>
                <c:pt idx="15">
                  <c:v>4920.7397207509175</c:v>
                </c:pt>
                <c:pt idx="16">
                  <c:v>6207.8920576034097</c:v>
                </c:pt>
                <c:pt idx="17">
                  <c:v>5330.1471220622307</c:v>
                </c:pt>
                <c:pt idx="18">
                  <c:v>2395.4970094387413</c:v>
                </c:pt>
                <c:pt idx="19">
                  <c:v>4085.2347088014649</c:v>
                </c:pt>
                <c:pt idx="20">
                  <c:v>2938.813929773627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3-47C9-BF93-40EFE87B7F89}"/>
            </c:ext>
          </c:extLst>
        </c:ser>
        <c:ser>
          <c:idx val="4"/>
          <c:order val="3"/>
          <c:tx>
            <c:strRef>
              <c:f>'Figura 4.15'!$F$11</c:f>
              <c:strCache>
                <c:ptCount val="1"/>
                <c:pt idx="0">
                  <c:v>Altri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  <a:effectLst/>
          </c:spPr>
          <c:invertIfNegative val="0"/>
          <c:cat>
            <c:multiLvlStrRef>
              <c:f>'Figura 4.15'!$A$13:$B$33</c:f>
              <c:multiLvlStrCache>
                <c:ptCount val="21"/>
                <c:lvl>
                  <c:pt idx="0">
                    <c:v>18-25</c:v>
                  </c:pt>
                  <c:pt idx="1">
                    <c:v>25-34</c:v>
                  </c:pt>
                  <c:pt idx="2">
                    <c:v>35-44</c:v>
                  </c:pt>
                  <c:pt idx="3">
                    <c:v>45-56</c:v>
                  </c:pt>
                  <c:pt idx="4">
                    <c:v>≤ Second. infer.</c:v>
                  </c:pt>
                  <c:pt idx="5">
                    <c:v>Second. super.</c:v>
                  </c:pt>
                  <c:pt idx="6">
                    <c:v>Terz. I liv.</c:v>
                  </c:pt>
                  <c:pt idx="7">
                    <c:v>Terz. II liv.</c:v>
                  </c:pt>
                  <c:pt idx="8">
                    <c:v>Dottorato</c:v>
                  </c:pt>
                  <c:pt idx="9">
                    <c:v>F</c:v>
                  </c:pt>
                  <c:pt idx="10">
                    <c:v>M</c:v>
                  </c:pt>
                  <c:pt idx="11">
                    <c:v>Straniera</c:v>
                  </c:pt>
                  <c:pt idx="12">
                    <c:v>Ital. acquisita</c:v>
                  </c:pt>
                  <c:pt idx="13">
                    <c:v>Italiana</c:v>
                  </c:pt>
                  <c:pt idx="14">
                    <c:v>Sì</c:v>
                  </c:pt>
                  <c:pt idx="15">
                    <c:v>No</c:v>
                  </c:pt>
                  <c:pt idx="16">
                    <c:v>Industria s. s.</c:v>
                  </c:pt>
                  <c:pt idx="17">
                    <c:v>Costruzioni</c:v>
                  </c:pt>
                  <c:pt idx="18">
                    <c:v>PA</c:v>
                  </c:pt>
                  <c:pt idx="19">
                    <c:v>Servizi</c:v>
                  </c:pt>
                  <c:pt idx="20">
                    <c:v>Italia</c:v>
                  </c:pt>
                </c:lvl>
                <c:lvl>
                  <c:pt idx="0">
                    <c:v>Classi di età
(2011)</c:v>
                  </c:pt>
                  <c:pt idx="4">
                    <c:v>Titolo di studio 
(2022)</c:v>
                  </c:pt>
                  <c:pt idx="9">
                    <c:v>Sesso
(2022)</c:v>
                  </c:pt>
                  <c:pt idx="11">
                    <c:v>Cittadinanza 
(2022)</c:v>
                  </c:pt>
                  <c:pt idx="14">
                    <c:v>Mobilità SLL
(2011-22)</c:v>
                  </c:pt>
                  <c:pt idx="16">
                    <c:v>Attività economica
(2022 solo occupati)</c:v>
                  </c:pt>
                </c:lvl>
              </c:multiLvlStrCache>
            </c:multiLvlStrRef>
          </c:cat>
          <c:val>
            <c:numRef>
              <c:f>'Figura 4.15'!$F$13:$F$33</c:f>
              <c:numCache>
                <c:formatCode>#,##0</c:formatCode>
                <c:ptCount val="21"/>
                <c:pt idx="0">
                  <c:v>9181.2690006209614</c:v>
                </c:pt>
                <c:pt idx="1">
                  <c:v>2435.5371504093719</c:v>
                </c:pt>
                <c:pt idx="2">
                  <c:v>458.70052658553033</c:v>
                </c:pt>
                <c:pt idx="3">
                  <c:v>-748.04417243475814</c:v>
                </c:pt>
                <c:pt idx="4">
                  <c:v>329.88492000200353</c:v>
                </c:pt>
                <c:pt idx="5">
                  <c:v>1150.1490192341723</c:v>
                </c:pt>
                <c:pt idx="6">
                  <c:v>5667.7168557238811</c:v>
                </c:pt>
                <c:pt idx="7">
                  <c:v>5442.718846760853</c:v>
                </c:pt>
                <c:pt idx="8">
                  <c:v>8103.1286537605929</c:v>
                </c:pt>
                <c:pt idx="9">
                  <c:v>1630.5542355998232</c:v>
                </c:pt>
                <c:pt idx="10">
                  <c:v>1709.5580605572989</c:v>
                </c:pt>
                <c:pt idx="11">
                  <c:v>1593.5118039696965</c:v>
                </c:pt>
                <c:pt idx="12">
                  <c:v>963.25269925914768</c:v>
                </c:pt>
                <c:pt idx="13">
                  <c:v>1689.2231511512073</c:v>
                </c:pt>
                <c:pt idx="14">
                  <c:v>1351.1072103281767</c:v>
                </c:pt>
                <c:pt idx="15">
                  <c:v>4539.3310611774368</c:v>
                </c:pt>
                <c:pt idx="16">
                  <c:v>2830.9582984866629</c:v>
                </c:pt>
                <c:pt idx="17">
                  <c:v>3296.0266953132659</c:v>
                </c:pt>
                <c:pt idx="18">
                  <c:v>3612.5318836011611</c:v>
                </c:pt>
                <c:pt idx="19">
                  <c:v>4030.4751171022413</c:v>
                </c:pt>
                <c:pt idx="20">
                  <c:v>1669.5481026294838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3-47C9-BF93-40EFE87B7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4159439"/>
        <c:axId val="817087375"/>
      </c:barChart>
      <c:lineChart>
        <c:grouping val="standard"/>
        <c:varyColors val="0"/>
        <c:ser>
          <c:idx val="0"/>
          <c:order val="0"/>
          <c:tx>
            <c:strRef>
              <c:f>'Figura 4.15'!$C$11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9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multiLvlStrRef>
              <c:f>'Figura 4.15'!$A$13:$B$33</c:f>
              <c:multiLvlStrCache>
                <c:ptCount val="21"/>
                <c:lvl>
                  <c:pt idx="0">
                    <c:v>18-25</c:v>
                  </c:pt>
                  <c:pt idx="1">
                    <c:v>25-34</c:v>
                  </c:pt>
                  <c:pt idx="2">
                    <c:v>35-44</c:v>
                  </c:pt>
                  <c:pt idx="3">
                    <c:v>45-56</c:v>
                  </c:pt>
                  <c:pt idx="4">
                    <c:v>≤ Second. infer.</c:v>
                  </c:pt>
                  <c:pt idx="5">
                    <c:v>Second. super.</c:v>
                  </c:pt>
                  <c:pt idx="6">
                    <c:v>Terz. I liv.</c:v>
                  </c:pt>
                  <c:pt idx="7">
                    <c:v>Terz. II liv.</c:v>
                  </c:pt>
                  <c:pt idx="8">
                    <c:v>Dottorato</c:v>
                  </c:pt>
                  <c:pt idx="9">
                    <c:v>F</c:v>
                  </c:pt>
                  <c:pt idx="10">
                    <c:v>M</c:v>
                  </c:pt>
                  <c:pt idx="11">
                    <c:v>Straniera</c:v>
                  </c:pt>
                  <c:pt idx="12">
                    <c:v>Ital. acquisita</c:v>
                  </c:pt>
                  <c:pt idx="13">
                    <c:v>Italiana</c:v>
                  </c:pt>
                  <c:pt idx="14">
                    <c:v>Sì</c:v>
                  </c:pt>
                  <c:pt idx="15">
                    <c:v>No</c:v>
                  </c:pt>
                  <c:pt idx="16">
                    <c:v>Industria s. s.</c:v>
                  </c:pt>
                  <c:pt idx="17">
                    <c:v>Costruzioni</c:v>
                  </c:pt>
                  <c:pt idx="18">
                    <c:v>PA</c:v>
                  </c:pt>
                  <c:pt idx="19">
                    <c:v>Servizi</c:v>
                  </c:pt>
                  <c:pt idx="20">
                    <c:v>Italia</c:v>
                  </c:pt>
                </c:lvl>
                <c:lvl>
                  <c:pt idx="0">
                    <c:v>Classi di età
(2011)</c:v>
                  </c:pt>
                  <c:pt idx="4">
                    <c:v>Titolo di studio 
(2022)</c:v>
                  </c:pt>
                  <c:pt idx="9">
                    <c:v>Sesso
(2022)</c:v>
                  </c:pt>
                  <c:pt idx="11">
                    <c:v>Cittadinanza 
(2022)</c:v>
                  </c:pt>
                  <c:pt idx="14">
                    <c:v>Mobilità SLL
(2011-22)</c:v>
                  </c:pt>
                  <c:pt idx="16">
                    <c:v>Attività economica
(2022 solo occupati)</c:v>
                  </c:pt>
                </c:lvl>
              </c:multiLvlStrCache>
            </c:multiLvlStrRef>
          </c:cat>
          <c:val>
            <c:numRef>
              <c:f>'Figura 4.15'!$C$13:$C$33</c:f>
              <c:numCache>
                <c:formatCode>0</c:formatCode>
                <c:ptCount val="21"/>
                <c:pt idx="0">
                  <c:v>41</c:v>
                </c:pt>
                <c:pt idx="1">
                  <c:v>72</c:v>
                </c:pt>
                <c:pt idx="2">
                  <c:v>76</c:v>
                </c:pt>
                <c:pt idx="3">
                  <c:v>72</c:v>
                </c:pt>
                <c:pt idx="4">
                  <c:v>65</c:v>
                </c:pt>
                <c:pt idx="5">
                  <c:v>73</c:v>
                </c:pt>
                <c:pt idx="6">
                  <c:v>64</c:v>
                </c:pt>
                <c:pt idx="7">
                  <c:v>71</c:v>
                </c:pt>
                <c:pt idx="8">
                  <c:v>69</c:v>
                </c:pt>
                <c:pt idx="9">
                  <c:v>60</c:v>
                </c:pt>
                <c:pt idx="10">
                  <c:v>78</c:v>
                </c:pt>
                <c:pt idx="11">
                  <c:v>55.000000000000007</c:v>
                </c:pt>
                <c:pt idx="12">
                  <c:v>69</c:v>
                </c:pt>
                <c:pt idx="13">
                  <c:v>70</c:v>
                </c:pt>
                <c:pt idx="14">
                  <c:v>69</c:v>
                </c:pt>
                <c:pt idx="15">
                  <c:v>65</c:v>
                </c:pt>
                <c:pt idx="16">
                  <c:v>88</c:v>
                </c:pt>
                <c:pt idx="17">
                  <c:v>83</c:v>
                </c:pt>
                <c:pt idx="18">
                  <c:v>82</c:v>
                </c:pt>
                <c:pt idx="19">
                  <c:v>77</c:v>
                </c:pt>
                <c:pt idx="20" formatCode="##,###,###,###,###,##0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13-47C9-BF93-40EFE87B7F89}"/>
            </c:ext>
          </c:extLst>
        </c:ser>
        <c:ser>
          <c:idx val="1"/>
          <c:order val="1"/>
          <c:tx>
            <c:strRef>
              <c:f>'Figura 4.15'!$D$11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multiLvlStrRef>
              <c:f>'Figura 4.15'!$A$13:$B$33</c:f>
              <c:multiLvlStrCache>
                <c:ptCount val="21"/>
                <c:lvl>
                  <c:pt idx="0">
                    <c:v>18-25</c:v>
                  </c:pt>
                  <c:pt idx="1">
                    <c:v>25-34</c:v>
                  </c:pt>
                  <c:pt idx="2">
                    <c:v>35-44</c:v>
                  </c:pt>
                  <c:pt idx="3">
                    <c:v>45-56</c:v>
                  </c:pt>
                  <c:pt idx="4">
                    <c:v>≤ Second. infer.</c:v>
                  </c:pt>
                  <c:pt idx="5">
                    <c:v>Second. super.</c:v>
                  </c:pt>
                  <c:pt idx="6">
                    <c:v>Terz. I liv.</c:v>
                  </c:pt>
                  <c:pt idx="7">
                    <c:v>Terz. II liv.</c:v>
                  </c:pt>
                  <c:pt idx="8">
                    <c:v>Dottorato</c:v>
                  </c:pt>
                  <c:pt idx="9">
                    <c:v>F</c:v>
                  </c:pt>
                  <c:pt idx="10">
                    <c:v>M</c:v>
                  </c:pt>
                  <c:pt idx="11">
                    <c:v>Straniera</c:v>
                  </c:pt>
                  <c:pt idx="12">
                    <c:v>Ital. acquisita</c:v>
                  </c:pt>
                  <c:pt idx="13">
                    <c:v>Italiana</c:v>
                  </c:pt>
                  <c:pt idx="14">
                    <c:v>Sì</c:v>
                  </c:pt>
                  <c:pt idx="15">
                    <c:v>No</c:v>
                  </c:pt>
                  <c:pt idx="16">
                    <c:v>Industria s. s.</c:v>
                  </c:pt>
                  <c:pt idx="17">
                    <c:v>Costruzioni</c:v>
                  </c:pt>
                  <c:pt idx="18">
                    <c:v>PA</c:v>
                  </c:pt>
                  <c:pt idx="19">
                    <c:v>Servizi</c:v>
                  </c:pt>
                  <c:pt idx="20">
                    <c:v>Italia</c:v>
                  </c:pt>
                </c:lvl>
                <c:lvl>
                  <c:pt idx="0">
                    <c:v>Classi di età
(2011)</c:v>
                  </c:pt>
                  <c:pt idx="4">
                    <c:v>Titolo di studio 
(2022)</c:v>
                  </c:pt>
                  <c:pt idx="9">
                    <c:v>Sesso
(2022)</c:v>
                  </c:pt>
                  <c:pt idx="11">
                    <c:v>Cittadinanza 
(2022)</c:v>
                  </c:pt>
                  <c:pt idx="14">
                    <c:v>Mobilità SLL
(2011-22)</c:v>
                  </c:pt>
                  <c:pt idx="16">
                    <c:v>Attività economica
(2022 solo occupati)</c:v>
                  </c:pt>
                </c:lvl>
              </c:multiLvlStrCache>
            </c:multiLvlStrRef>
          </c:cat>
          <c:val>
            <c:numRef>
              <c:f>'Figura 4.15'!$D$13:$D$33</c:f>
              <c:numCache>
                <c:formatCode>0</c:formatCode>
                <c:ptCount val="21"/>
                <c:pt idx="0">
                  <c:v>81</c:v>
                </c:pt>
                <c:pt idx="1">
                  <c:v>80</c:v>
                </c:pt>
                <c:pt idx="2">
                  <c:v>77</c:v>
                </c:pt>
                <c:pt idx="3">
                  <c:v>54</c:v>
                </c:pt>
                <c:pt idx="4">
                  <c:v>59</c:v>
                </c:pt>
                <c:pt idx="5">
                  <c:v>76</c:v>
                </c:pt>
                <c:pt idx="6">
                  <c:v>86</c:v>
                </c:pt>
                <c:pt idx="7">
                  <c:v>88</c:v>
                </c:pt>
                <c:pt idx="8">
                  <c:v>92</c:v>
                </c:pt>
                <c:pt idx="9">
                  <c:v>63</c:v>
                </c:pt>
                <c:pt idx="10">
                  <c:v>78</c:v>
                </c:pt>
                <c:pt idx="11">
                  <c:v>65</c:v>
                </c:pt>
                <c:pt idx="12">
                  <c:v>74</c:v>
                </c:pt>
                <c:pt idx="13">
                  <c:v>71</c:v>
                </c:pt>
                <c:pt idx="14">
                  <c:v>75</c:v>
                </c:pt>
                <c:pt idx="15">
                  <c:v>79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 formatCode="##,###,###,###,###,##0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13-47C9-BF93-40EFE87B7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 algn="ctr">
              <a:solidFill>
                <a:schemeClr val="tx1">
                  <a:alpha val="97000"/>
                </a:schemeClr>
              </a:solidFill>
              <a:round/>
            </a:ln>
            <a:effectLst/>
          </c:spPr>
        </c:hiLowLines>
        <c:marker val="1"/>
        <c:smooth val="0"/>
        <c:axId val="1457922095"/>
        <c:axId val="1457913359"/>
      </c:lineChart>
      <c:catAx>
        <c:axId val="19415943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spc="-3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17087375"/>
        <c:crosses val="autoZero"/>
        <c:auto val="1"/>
        <c:lblAlgn val="ctr"/>
        <c:lblOffset val="90"/>
        <c:tickLblSkip val="1"/>
        <c:noMultiLvlLbl val="0"/>
      </c:catAx>
      <c:valAx>
        <c:axId val="817087375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94159439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2.6371821129885652E-3"/>
                <c:y val="8.381672873991311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it-IT"/>
                    <a:t>000</a:t>
                  </a:r>
                  <a:r>
                    <a:rPr lang="it-IT" baseline="0"/>
                    <a:t> €</a:t>
                  </a:r>
                  <a:endParaRPr lang="it-IT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</c:dispUnitsLbl>
        </c:dispUnits>
      </c:valAx>
      <c:valAx>
        <c:axId val="1457913359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</a:p>
            </c:rich>
          </c:tx>
          <c:layout>
            <c:manualLayout>
              <c:xMode val="edge"/>
              <c:yMode val="edge"/>
              <c:x val="0.95476612764762547"/>
              <c:y val="8.10159294629741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t-IT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457922095"/>
        <c:crosses val="max"/>
        <c:crossBetween val="between"/>
        <c:majorUnit val="20"/>
      </c:valAx>
      <c:catAx>
        <c:axId val="14579220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79133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54200313526461008"/>
          <c:y val="6.1270012853792355E-2"/>
          <c:w val="0.3499241264249473"/>
          <c:h val="0.102984210721489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000000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03011126243505E-2"/>
          <c:y val="1.7268777252349075E-2"/>
          <c:w val="0.89936939647185543"/>
          <c:h val="0.45573389328188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4.15'!$N$45</c:f>
              <c:strCache>
                <c:ptCount val="1"/>
                <c:pt idx="0">
                  <c:v>Con redd. lavoro nel 2011 e nel 2022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  <a:effectLst/>
          </c:spPr>
          <c:invertIfNegative val="0"/>
          <c:val>
            <c:numRef>
              <c:f>'Figura 4.15'!$N$46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0B56-4AE4-B0B9-0F6C6E9428B8}"/>
            </c:ext>
          </c:extLst>
        </c:ser>
        <c:ser>
          <c:idx val="1"/>
          <c:order val="1"/>
          <c:tx>
            <c:strRef>
              <c:f>'Figura 4.15'!$O$45</c:f>
              <c:strCache>
                <c:ptCount val="1"/>
                <c:pt idx="0">
                  <c:v>Altri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val>
            <c:numRef>
              <c:f>'Figura 4.15'!$O$46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0B56-4AE4-B0B9-0F6C6E942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7922095"/>
        <c:axId val="1457913359"/>
      </c:barChart>
      <c:valAx>
        <c:axId val="1457913359"/>
        <c:scaling>
          <c:orientation val="minMax"/>
          <c:max val="10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457922095"/>
        <c:crosses val="max"/>
        <c:crossBetween val="between"/>
        <c:majorUnit val="20"/>
      </c:valAx>
      <c:catAx>
        <c:axId val="14579220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79133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5778256585260436"/>
          <c:y val="0.13444298636263383"/>
          <c:w val="0.67255159052068703"/>
          <c:h val="0.492327942649202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000000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645049819426018E-2"/>
          <c:y val="9.455514291717812E-2"/>
          <c:w val="0.94533375043841794"/>
          <c:h val="0.6217411545623836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'Figura 4.16'!$D$11</c:f>
              <c:strCache>
                <c:ptCount val="1"/>
                <c:pt idx="0">
                  <c:v>Redditi lavoro 2011 e 2022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  <a:effectLst/>
          </c:spPr>
          <c:invertIfNegative val="0"/>
          <c:cat>
            <c:multiLvlStrRef>
              <c:f>'Figura 4.16'!$A$12:$B$23</c:f>
              <c:multiLvlStrCache>
                <c:ptCount val="12"/>
                <c:lvl>
                  <c:pt idx="0">
                    <c:v>M</c:v>
                  </c:pt>
                  <c:pt idx="1">
                    <c:v>25-34</c:v>
                  </c:pt>
                  <c:pt idx="2">
                    <c:v>35-44</c:v>
                  </c:pt>
                  <c:pt idx="3">
                    <c:v>45-56</c:v>
                  </c:pt>
                  <c:pt idx="4">
                    <c:v>Straniera</c:v>
                  </c:pt>
                  <c:pt idx="5">
                    <c:v>Italiana
acquisita</c:v>
                  </c:pt>
                  <c:pt idx="6">
                    <c:v>Second.
super.</c:v>
                  </c:pt>
                  <c:pt idx="7">
                    <c:v>Laurea</c:v>
                  </c:pt>
                  <c:pt idx="8">
                    <c:v>Aum. 
Titolo</c:v>
                  </c:pt>
                  <c:pt idx="9">
                    <c:v>Nord-
est</c:v>
                  </c:pt>
                  <c:pt idx="10">
                    <c:v>Centro</c:v>
                  </c:pt>
                  <c:pt idx="11">
                    <c:v>Sud-
Isole</c:v>
                  </c:pt>
                </c:lvl>
                <c:lvl>
                  <c:pt idx="0">
                    <c:v>F 
(base)</c:v>
                  </c:pt>
                  <c:pt idx="1">
                    <c:v>18-24 
(base)</c:v>
                  </c:pt>
                  <c:pt idx="4">
                    <c:v>Italiana
(base)</c:v>
                  </c:pt>
                  <c:pt idx="6">
                    <c:v>Lic.media
(base)</c:v>
                  </c:pt>
                  <c:pt idx="8">
                    <c:v>Studio</c:v>
                  </c:pt>
                  <c:pt idx="9">
                    <c:v>Nord-ovest (base)</c:v>
                  </c:pt>
                </c:lvl>
              </c:multiLvlStrCache>
            </c:multiLvlStrRef>
          </c:cat>
          <c:val>
            <c:numRef>
              <c:f>'Figura 4.16'!$D$12:$D$23</c:f>
              <c:numCache>
                <c:formatCode>0.00</c:formatCode>
                <c:ptCount val="12"/>
                <c:pt idx="0">
                  <c:v>1.46939</c:v>
                </c:pt>
                <c:pt idx="1">
                  <c:v>0.52905000000000002</c:v>
                </c:pt>
                <c:pt idx="2">
                  <c:v>1.2320899999999999</c:v>
                </c:pt>
                <c:pt idx="3">
                  <c:v>1.1803699999999999</c:v>
                </c:pt>
                <c:pt idx="4" formatCode="0.0">
                  <c:v>-22.426969999999997</c:v>
                </c:pt>
                <c:pt idx="5" formatCode="0.0">
                  <c:v>-12.65821</c:v>
                </c:pt>
                <c:pt idx="6" formatCode="0.0">
                  <c:v>0.73499999999999999</c:v>
                </c:pt>
                <c:pt idx="7" formatCode="0.0">
                  <c:v>1.04867</c:v>
                </c:pt>
                <c:pt idx="8" formatCode="0.0">
                  <c:v>0.45635999999999999</c:v>
                </c:pt>
                <c:pt idx="9" formatCode="0.0">
                  <c:v>0.55676999999999999</c:v>
                </c:pt>
                <c:pt idx="10" formatCode="0.0">
                  <c:v>-0.41308999999999996</c:v>
                </c:pt>
                <c:pt idx="11" formatCode="0.0">
                  <c:v>-2.8989000000000003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B-4114-BAC6-80E5F44AC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50"/>
        <c:axId val="1741098559"/>
        <c:axId val="1741100223"/>
      </c:barChart>
      <c:lineChart>
        <c:grouping val="standard"/>
        <c:varyColors val="0"/>
        <c:ser>
          <c:idx val="0"/>
          <c:order val="0"/>
          <c:tx>
            <c:strRef>
              <c:f>'Figura 4.16'!$C$11</c:f>
              <c:strCache>
                <c:ptCount val="1"/>
                <c:pt idx="0">
                  <c:v>Redditi lavoro 2022 (non 2021)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53822C"/>
                  </a:solidFill>
                  <a:round/>
                </a14:hiddenLine>
              </a:ext>
            </a:extLst>
          </c:spPr>
          <c:marker>
            <c:symbol val="diamond"/>
            <c:size val="6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multiLvlStrRef>
              <c:f>'Figura 4.16'!$A$12:$B$23</c:f>
              <c:multiLvlStrCache>
                <c:ptCount val="12"/>
                <c:lvl>
                  <c:pt idx="0">
                    <c:v>M</c:v>
                  </c:pt>
                  <c:pt idx="1">
                    <c:v>25-34</c:v>
                  </c:pt>
                  <c:pt idx="2">
                    <c:v>35-44</c:v>
                  </c:pt>
                  <c:pt idx="3">
                    <c:v>45-56</c:v>
                  </c:pt>
                  <c:pt idx="4">
                    <c:v>Straniera</c:v>
                  </c:pt>
                  <c:pt idx="5">
                    <c:v>Italiana
acquisita</c:v>
                  </c:pt>
                  <c:pt idx="6">
                    <c:v>Second.
super.</c:v>
                  </c:pt>
                  <c:pt idx="7">
                    <c:v>Laurea</c:v>
                  </c:pt>
                  <c:pt idx="8">
                    <c:v>Aum. 
Titolo</c:v>
                  </c:pt>
                  <c:pt idx="9">
                    <c:v>Nord-
est</c:v>
                  </c:pt>
                  <c:pt idx="10">
                    <c:v>Centro</c:v>
                  </c:pt>
                  <c:pt idx="11">
                    <c:v>Sud-
Isole</c:v>
                  </c:pt>
                </c:lvl>
                <c:lvl>
                  <c:pt idx="0">
                    <c:v>F 
(base)</c:v>
                  </c:pt>
                  <c:pt idx="1">
                    <c:v>18-24 
(base)</c:v>
                  </c:pt>
                  <c:pt idx="4">
                    <c:v>Italiana
(base)</c:v>
                  </c:pt>
                  <c:pt idx="6">
                    <c:v>Lic.media
(base)</c:v>
                  </c:pt>
                  <c:pt idx="8">
                    <c:v>Studio</c:v>
                  </c:pt>
                  <c:pt idx="9">
                    <c:v>Nord-ovest (base)</c:v>
                  </c:pt>
                </c:lvl>
              </c:multiLvlStrCache>
            </c:multiLvlStrRef>
          </c:cat>
          <c:val>
            <c:numRef>
              <c:f>'Figura 4.16'!$C$12:$C$23</c:f>
              <c:numCache>
                <c:formatCode>0.00</c:formatCode>
                <c:ptCount val="12"/>
                <c:pt idx="0">
                  <c:v>0.89817000000000002</c:v>
                </c:pt>
                <c:pt idx="1">
                  <c:v>-1.29216</c:v>
                </c:pt>
                <c:pt idx="2">
                  <c:v>-1.99099</c:v>
                </c:pt>
                <c:pt idx="3">
                  <c:v>-3.2212400000000003</c:v>
                </c:pt>
                <c:pt idx="4" formatCode="0.0">
                  <c:v>5.3202400000000001</c:v>
                </c:pt>
                <c:pt idx="5" formatCode="0.0">
                  <c:v>3.1530799999999997</c:v>
                </c:pt>
                <c:pt idx="6" formatCode="0.0">
                  <c:v>1.1391200000000001</c:v>
                </c:pt>
                <c:pt idx="7" formatCode="0.0">
                  <c:v>1.2302199999999999</c:v>
                </c:pt>
                <c:pt idx="8" formatCode="0.0">
                  <c:v>2.1270699999999998</c:v>
                </c:pt>
                <c:pt idx="9" formatCode="0.0">
                  <c:v>0.44198999999999999</c:v>
                </c:pt>
                <c:pt idx="10" formatCode="0.0">
                  <c:v>-0.24734</c:v>
                </c:pt>
                <c:pt idx="11" formatCode="0.0">
                  <c:v>-2.4460600000000001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B-4114-BAC6-80E5F44AC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6350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1741098559"/>
        <c:axId val="1741100223"/>
      </c:lineChart>
      <c:catAx>
        <c:axId val="174109855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741100223"/>
        <c:crosses val="autoZero"/>
        <c:auto val="1"/>
        <c:lblAlgn val="ctr"/>
        <c:lblOffset val="300"/>
        <c:tickLblSkip val="1"/>
        <c:noMultiLvlLbl val="0"/>
      </c:catAx>
      <c:valAx>
        <c:axId val="1741100223"/>
        <c:scaling>
          <c:orientation val="minMax"/>
          <c:max val="6"/>
          <c:min val="-4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6031144781144778E-3"/>
              <c:y val="5.555167597765362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741098559"/>
        <c:crosses val="autoZero"/>
        <c:crossBetween val="between"/>
        <c:majorUnit val="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2088538999829324"/>
          <c:y val="1.9877405338299192E-2"/>
          <c:w val="0.60158154121863794"/>
          <c:h val="7.358089235082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148569023569023E-2"/>
          <c:y val="7.6698867163252638E-2"/>
          <c:w val="0.95128514309764312"/>
          <c:h val="0.51947082557417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4.17'!$C$8</c:f>
              <c:strCache>
                <c:ptCount val="1"/>
              </c:strCache>
            </c:strRef>
          </c:tx>
          <c:spPr>
            <a:solidFill>
              <a:srgbClr val="C1002A"/>
            </a:solidFill>
            <a:ln>
              <a:noFill/>
            </a:ln>
            <a:effectLst/>
          </c:spPr>
          <c:invertIfNegative val="0"/>
          <c:cat>
            <c:multiLvlStrRef>
              <c:f>'Figura 4.17'!$A$14:$B$34</c:f>
              <c:multiLvlStrCache>
                <c:ptCount val="21"/>
                <c:lvl>
                  <c:pt idx="0">
                    <c:v>Migrazione
interna</c:v>
                  </c:pt>
                  <c:pt idx="1">
                    <c:v>Avanz. Istruzione</c:v>
                  </c:pt>
                  <c:pt idx="2">
                    <c:v>Anzianità servizio 
(&gt;5 anni)</c:v>
                  </c:pt>
                  <c:pt idx="3">
                    <c:v>Stabilità
lavorativa</c:v>
                  </c:pt>
                  <c:pt idx="4">
                    <c:v>Abitaz. 2022</c:v>
                  </c:pt>
                  <c:pt idx="5">
                    <c:v>Maschi</c:v>
                  </c:pt>
                  <c:pt idx="6">
                    <c:v>25-34</c:v>
                  </c:pt>
                  <c:pt idx="7">
                    <c:v>35-44</c:v>
                  </c:pt>
                  <c:pt idx="8">
                    <c:v>45-56</c:v>
                  </c:pt>
                  <c:pt idx="9">
                    <c:v>Straniera</c:v>
                  </c:pt>
                  <c:pt idx="10">
                    <c:v>Italiana
acquisita</c:v>
                  </c:pt>
                  <c:pt idx="11">
                    <c:v>Sec. superiore</c:v>
                  </c:pt>
                  <c:pt idx="12">
                    <c:v>≥  Terziario I livello</c:v>
                  </c:pt>
                  <c:pt idx="13">
                    <c:v>Industria senso
stretto</c:v>
                  </c:pt>
                  <c:pt idx="14">
                    <c:v>Costruzioni</c:v>
                  </c:pt>
                  <c:pt idx="15">
                    <c:v>Servizi
imprese</c:v>
                  </c:pt>
                  <c:pt idx="16">
                    <c:v>Servizi
persona</c:v>
                  </c:pt>
                  <c:pt idx="17">
                    <c:v>PA</c:v>
                  </c:pt>
                  <c:pt idx="18">
                    <c:v>Nord-est</c:v>
                  </c:pt>
                  <c:pt idx="19">
                    <c:v>Centro</c:v>
                  </c:pt>
                  <c:pt idx="20">
                    <c:v>Sud-Isole</c:v>
                  </c:pt>
                </c:lvl>
                <c:lvl>
                  <c:pt idx="5">
                    <c:v>F 
(base)</c:v>
                  </c:pt>
                  <c:pt idx="6">
                    <c:v>Età 18-24
(base)</c:v>
                  </c:pt>
                  <c:pt idx="9">
                    <c:v>Cittad. Ita 
(base)</c:v>
                  </c:pt>
                  <c:pt idx="11">
                    <c:v>≤ Obbligo
(base)</c:v>
                  </c:pt>
                  <c:pt idx="13">
                    <c:v>Agricoltura
(base) </c:v>
                  </c:pt>
                  <c:pt idx="18">
                    <c:v>Nord-ovest 
(base)</c:v>
                  </c:pt>
                </c:lvl>
              </c:multiLvlStrCache>
            </c:multiLvlStrRef>
          </c:cat>
          <c:val>
            <c:numRef>
              <c:f>'Figura 4.17'!$C$14:$C$34</c:f>
              <c:numCache>
                <c:formatCode>0.0</c:formatCode>
                <c:ptCount val="21"/>
                <c:pt idx="0">
                  <c:v>4.1958200000000003</c:v>
                </c:pt>
                <c:pt idx="1">
                  <c:v>8.6890199999999993</c:v>
                </c:pt>
                <c:pt idx="2">
                  <c:v>2.8153199999999998</c:v>
                </c:pt>
                <c:pt idx="3">
                  <c:v>9.6981999999999999</c:v>
                </c:pt>
                <c:pt idx="4">
                  <c:v>10.34196</c:v>
                </c:pt>
                <c:pt idx="5">
                  <c:v>10.26299</c:v>
                </c:pt>
                <c:pt idx="6">
                  <c:v>-3.3278500000000002</c:v>
                </c:pt>
                <c:pt idx="7">
                  <c:v>-5.8259999999999996</c:v>
                </c:pt>
                <c:pt idx="8">
                  <c:v>-7.9960600000000008</c:v>
                </c:pt>
                <c:pt idx="9">
                  <c:v>-0.4451</c:v>
                </c:pt>
                <c:pt idx="10">
                  <c:v>-2.0975600000000001</c:v>
                </c:pt>
                <c:pt idx="11">
                  <c:v>5.5196899999999998</c:v>
                </c:pt>
                <c:pt idx="12">
                  <c:v>17.57189</c:v>
                </c:pt>
                <c:pt idx="13">
                  <c:v>24.62846</c:v>
                </c:pt>
                <c:pt idx="14">
                  <c:v>26.010470000000002</c:v>
                </c:pt>
                <c:pt idx="15">
                  <c:v>15.887480000000002</c:v>
                </c:pt>
                <c:pt idx="16">
                  <c:v>12.25319</c:v>
                </c:pt>
                <c:pt idx="17">
                  <c:v>18.399099999999997</c:v>
                </c:pt>
                <c:pt idx="18">
                  <c:v>0.55786000000000002</c:v>
                </c:pt>
                <c:pt idx="19">
                  <c:v>-1.8747099999999999</c:v>
                </c:pt>
                <c:pt idx="20">
                  <c:v>-7.7846299999999991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4-4C27-AC79-0852042AD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746529775"/>
        <c:axId val="1746530607"/>
      </c:barChart>
      <c:catAx>
        <c:axId val="174652977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8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746530607"/>
        <c:crosses val="autoZero"/>
        <c:auto val="1"/>
        <c:lblAlgn val="ctr"/>
        <c:lblOffset val="100"/>
        <c:noMultiLvlLbl val="0"/>
      </c:catAx>
      <c:valAx>
        <c:axId val="174653060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5500889091937371E-3"/>
              <c:y val="3.12003182357533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746529775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7348138290499"/>
          <c:y val="0.1833099040481308"/>
          <c:w val="0.87841369047619045"/>
          <c:h val="0.7329845586901483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'Figura 4.2'!$E$24</c:f>
              <c:strCache>
                <c:ptCount val="1"/>
                <c:pt idx="0">
                  <c:v>Interazione</c:v>
                </c:pt>
              </c:strCache>
            </c:strRef>
          </c:tx>
          <c:spPr>
            <a:pattFill prst="ltUpDiag">
              <a:fgClr>
                <a:srgbClr val="53822C"/>
              </a:fgClr>
              <a:bgClr>
                <a:srgbClr val="C9D200"/>
              </a:bgClr>
            </a:pattFill>
            <a:ln w="0">
              <a:noFill/>
            </a:ln>
            <a:effectLst/>
          </c:spPr>
          <c:invertIfNegative val="0"/>
          <c:cat>
            <c:strRef>
              <c:f>'Figura 4.2'!$A$25:$A$28</c:f>
              <c:strCache>
                <c:ptCount val="4"/>
                <c:pt idx="0">
                  <c:v>Spagna</c:v>
                </c:pt>
                <c:pt idx="1">
                  <c:v>Francia</c:v>
                </c:pt>
                <c:pt idx="2">
                  <c:v>Germania</c:v>
                </c:pt>
                <c:pt idx="3">
                  <c:v>Italia</c:v>
                </c:pt>
              </c:strCache>
            </c:strRef>
          </c:cat>
          <c:val>
            <c:numRef>
              <c:f>'Figura 4.2'!$E$25:$E$28</c:f>
              <c:numCache>
                <c:formatCode>0.0</c:formatCode>
                <c:ptCount val="4"/>
                <c:pt idx="0">
                  <c:v>-1.3426035688782854</c:v>
                </c:pt>
                <c:pt idx="1">
                  <c:v>-0.51037827484687881</c:v>
                </c:pt>
                <c:pt idx="2">
                  <c:v>-1.9776981029853484</c:v>
                </c:pt>
                <c:pt idx="3">
                  <c:v>-4.4969654474281029E-2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E-49AD-A4C2-2B88DF55AF92}"/>
            </c:ext>
          </c:extLst>
        </c:ser>
        <c:ser>
          <c:idx val="1"/>
          <c:order val="1"/>
          <c:tx>
            <c:strRef>
              <c:f>'Figura 4.2'!$D$24</c:f>
              <c:strCache>
                <c:ptCount val="1"/>
                <c:pt idx="0">
                  <c:v>Ore lavorate per occupato</c:v>
                </c:pt>
              </c:strCache>
            </c:strRef>
          </c:tx>
          <c:spPr>
            <a:solidFill>
              <a:srgbClr val="C9D200"/>
            </a:solidFill>
            <a:ln w="0"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5.3693817558554801E-3"/>
                  <c:y val="2.6599075692591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E-49AD-A4C2-2B88DF55AF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4.2'!$A$25:$A$28</c:f>
              <c:strCache>
                <c:ptCount val="4"/>
                <c:pt idx="0">
                  <c:v>Spagna</c:v>
                </c:pt>
                <c:pt idx="1">
                  <c:v>Francia</c:v>
                </c:pt>
                <c:pt idx="2">
                  <c:v>Germania</c:v>
                </c:pt>
                <c:pt idx="3">
                  <c:v>Italia</c:v>
                </c:pt>
              </c:strCache>
            </c:strRef>
          </c:cat>
          <c:val>
            <c:numRef>
              <c:f>'Figura 4.2'!$D$25:$D$28</c:f>
              <c:numCache>
                <c:formatCode>0.0</c:formatCode>
                <c:ptCount val="4"/>
                <c:pt idx="0">
                  <c:v>-6.8198700138600969</c:v>
                </c:pt>
                <c:pt idx="1">
                  <c:v>-3.2407369361820759</c:v>
                </c:pt>
                <c:pt idx="2">
                  <c:v>-9.0637059630333976</c:v>
                </c:pt>
                <c:pt idx="3">
                  <c:v>-6.4863419757896557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AE-49AD-A4C2-2B88DF55AF92}"/>
            </c:ext>
          </c:extLst>
        </c:ser>
        <c:ser>
          <c:idx val="2"/>
          <c:order val="2"/>
          <c:tx>
            <c:strRef>
              <c:f>'Figura 4.2'!$C$24</c:f>
              <c:strCache>
                <c:ptCount val="1"/>
                <c:pt idx="0">
                  <c:v>Pil per ora lavorata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9.99578559934286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AE-49AD-A4C2-2B88DF55AF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4.2'!$A$25:$A$28</c:f>
              <c:strCache>
                <c:ptCount val="4"/>
                <c:pt idx="0">
                  <c:v>Spagna</c:v>
                </c:pt>
                <c:pt idx="1">
                  <c:v>Francia</c:v>
                </c:pt>
                <c:pt idx="2">
                  <c:v>Germania</c:v>
                </c:pt>
                <c:pt idx="3">
                  <c:v>Italia</c:v>
                </c:pt>
              </c:strCache>
            </c:strRef>
          </c:cat>
          <c:val>
            <c:numRef>
              <c:f>'Figura 4.2'!$C$25:$C$28</c:f>
              <c:numCache>
                <c:formatCode>0.0</c:formatCode>
                <c:ptCount val="4"/>
                <c:pt idx="0">
                  <c:v>19.686644557002996</c:v>
                </c:pt>
                <c:pt idx="1">
                  <c:v>15.74883382691854</c:v>
                </c:pt>
                <c:pt idx="2">
                  <c:v>21.81997199657042</c:v>
                </c:pt>
                <c:pt idx="3">
                  <c:v>0.6932976189371276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AE-49AD-A4C2-2B88DF55A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07843200"/>
        <c:axId val="807836544"/>
      </c:barChart>
      <c:lineChart>
        <c:grouping val="standard"/>
        <c:varyColors val="0"/>
        <c:ser>
          <c:idx val="0"/>
          <c:order val="3"/>
          <c:tx>
            <c:strRef>
              <c:f>'Figura 4.2'!$B$24</c:f>
              <c:strCache>
                <c:ptCount val="1"/>
                <c:pt idx="0">
                  <c:v>Pil per occupato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4F81BD"/>
                  </a:solidFill>
                  <a:round/>
                </a14:hiddenLine>
              </a:ext>
            </a:extLst>
          </c:spPr>
          <c:marker>
            <c:symbol val="diamond"/>
            <c:size val="6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strRef>
              <c:f>'Figura 4.2'!$A$25:$A$28</c:f>
              <c:strCache>
                <c:ptCount val="4"/>
                <c:pt idx="0">
                  <c:v>Spagna</c:v>
                </c:pt>
                <c:pt idx="1">
                  <c:v>Francia</c:v>
                </c:pt>
                <c:pt idx="2">
                  <c:v>Germania</c:v>
                </c:pt>
                <c:pt idx="3">
                  <c:v>Italia</c:v>
                </c:pt>
              </c:strCache>
            </c:strRef>
          </c:cat>
          <c:val>
            <c:numRef>
              <c:f>'Figura 4.2'!$B$25:$B$28</c:f>
              <c:numCache>
                <c:formatCode>0.0</c:formatCode>
                <c:ptCount val="4"/>
                <c:pt idx="0">
                  <c:v>11.524170974264614</c:v>
                </c:pt>
                <c:pt idx="1">
                  <c:v>11.997718615889585</c:v>
                </c:pt>
                <c:pt idx="2">
                  <c:v>10.778567930551674</c:v>
                </c:pt>
                <c:pt idx="3">
                  <c:v>-5.8380140113268091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AE-49AD-A4C2-2B88DF55A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1"/>
              </a:solidFill>
              <a:prstDash val="sysDot"/>
              <a:round/>
            </a:ln>
            <a:effectLst/>
          </c:spPr>
        </c:dropLines>
        <c:marker val="1"/>
        <c:smooth val="0"/>
        <c:axId val="807843200"/>
        <c:axId val="807836544"/>
      </c:lineChart>
      <c:catAx>
        <c:axId val="80784320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07836544"/>
        <c:crosses val="autoZero"/>
        <c:auto val="1"/>
        <c:lblAlgn val="ctr"/>
        <c:lblOffset val="0"/>
        <c:noMultiLvlLbl val="0"/>
      </c:catAx>
      <c:valAx>
        <c:axId val="807836544"/>
        <c:scaling>
          <c:orientation val="minMax"/>
          <c:max val="22"/>
          <c:min val="-12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1.7962742516263952E-2"/>
              <c:y val="0.14156445575262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07843200"/>
        <c:crosses val="autoZero"/>
        <c:crossBetween val="between"/>
        <c:majorUnit val="6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6.5268134150426996E-2"/>
          <c:w val="1"/>
          <c:h val="7.94119186936351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-6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700"/>
            </a:pPr>
            <a:r>
              <a:rPr lang="en-US" sz="700"/>
              <a:t>Mezzogiorno=100</a:t>
            </a:r>
          </a:p>
        </c:rich>
      </c:tx>
      <c:layout>
        <c:manualLayout>
          <c:xMode val="edge"/>
          <c:yMode val="edge"/>
          <c:x val="0.34344253849433759"/>
          <c:y val="7.6357653883363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8003609166518099E-2"/>
          <c:y val="0.11003399534101761"/>
          <c:w val="0.86350352576593414"/>
          <c:h val="0.77942237209765508"/>
        </c:manualLayout>
      </c:layout>
      <c:barChart>
        <c:barDir val="col"/>
        <c:grouping val="clustered"/>
        <c:varyColors val="0"/>
        <c:ser>
          <c:idx val="1"/>
          <c:order val="2"/>
          <c:tx>
            <c:strRef>
              <c:f>'Figura 4.18'!$A$14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838BBF"/>
            </a:solidFill>
            <a:ln w="31750">
              <a:noFill/>
            </a:ln>
          </c:spPr>
          <c:invertIfNegative val="0"/>
          <c:cat>
            <c:strRef>
              <c:f>'Figura 4.18'!$B$11:$D$11</c:f>
              <c:strCache>
                <c:ptCount val="3"/>
                <c:pt idx="0">
                  <c:v>Istr. terziaria</c:v>
                </c:pt>
                <c:pt idx="1">
                  <c:v>Occupati</c:v>
                </c:pt>
                <c:pt idx="2">
                  <c:v>Reddito</c:v>
                </c:pt>
              </c:strCache>
            </c:strRef>
          </c:cat>
          <c:val>
            <c:numRef>
              <c:f>'Figura 4.18'!$B$14:$D$14</c:f>
              <c:numCache>
                <c:formatCode>General</c:formatCode>
                <c:ptCount val="3"/>
                <c:pt idx="0">
                  <c:v>101.95999999999998</c:v>
                </c:pt>
                <c:pt idx="1">
                  <c:v>107.55</c:v>
                </c:pt>
                <c:pt idx="2" formatCode="0.0">
                  <c:v>117.40381157856885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4-4777-8264-E8DD8844A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2112691144"/>
        <c:axId val="-2112285928"/>
      </c:barChart>
      <c:lineChart>
        <c:grouping val="standard"/>
        <c:varyColors val="0"/>
        <c:ser>
          <c:idx val="2"/>
          <c:order val="0"/>
          <c:tx>
            <c:strRef>
              <c:f>'Figura 4.18'!$A$12</c:f>
              <c:strCache>
                <c:ptCount val="1"/>
                <c:pt idx="0">
                  <c:v>Nord</c:v>
                </c:pt>
              </c:strCache>
            </c:strRef>
          </c:tx>
          <c:spPr>
            <a:ln w="31750">
              <a:noFill/>
            </a:ln>
          </c:spPr>
          <c:marker>
            <c:symbol val="triangle"/>
            <c:size val="6"/>
            <c:spPr>
              <a:solidFill>
                <a:srgbClr val="00324B"/>
              </a:solidFill>
              <a:ln>
                <a:solidFill>
                  <a:srgbClr val="00324B"/>
                </a:solidFill>
              </a:ln>
            </c:spPr>
          </c:marker>
          <c:cat>
            <c:strRef>
              <c:f>'Figura 4.18'!$B$11:$D$11</c:f>
              <c:strCache>
                <c:ptCount val="3"/>
                <c:pt idx="0">
                  <c:v>Istr. terziaria</c:v>
                </c:pt>
                <c:pt idx="1">
                  <c:v>Occupati</c:v>
                </c:pt>
                <c:pt idx="2">
                  <c:v>Reddito</c:v>
                </c:pt>
              </c:strCache>
            </c:strRef>
          </c:cat>
          <c:val>
            <c:numRef>
              <c:f>'Figura 4.18'!$B$12:$D$12</c:f>
              <c:numCache>
                <c:formatCode>0.0</c:formatCode>
                <c:ptCount val="3"/>
                <c:pt idx="0">
                  <c:v>102.70629875330624</c:v>
                </c:pt>
                <c:pt idx="1">
                  <c:v>114.44933550960549</c:v>
                </c:pt>
                <c:pt idx="2">
                  <c:v>133.95193110678292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4-4777-8264-E8DD8844A55E}"/>
            </c:ext>
          </c:extLst>
        </c:ser>
        <c:ser>
          <c:idx val="0"/>
          <c:order val="1"/>
          <c:tx>
            <c:strRef>
              <c:f>'Figura 4.18'!$A$13</c:f>
              <c:strCache>
                <c:ptCount val="1"/>
                <c:pt idx="0">
                  <c:v>Centro</c:v>
                </c:pt>
              </c:strCache>
            </c:strRef>
          </c:tx>
          <c:spPr>
            <a:ln w="31750">
              <a:noFill/>
            </a:ln>
          </c:spPr>
          <c:marker>
            <c:symbol val="circle"/>
            <c:size val="6"/>
            <c:spPr>
              <a:solidFill>
                <a:srgbClr val="C1002A"/>
              </a:solidFill>
              <a:ln>
                <a:solidFill>
                  <a:srgbClr val="C1002A"/>
                </a:solidFill>
              </a:ln>
            </c:spPr>
          </c:marker>
          <c:cat>
            <c:strRef>
              <c:f>'Figura 4.18'!$B$11:$D$11</c:f>
              <c:strCache>
                <c:ptCount val="3"/>
                <c:pt idx="0">
                  <c:v>Istr. terziaria</c:v>
                </c:pt>
                <c:pt idx="1">
                  <c:v>Occupati</c:v>
                </c:pt>
                <c:pt idx="2">
                  <c:v>Reddito</c:v>
                </c:pt>
              </c:strCache>
            </c:strRef>
          </c:cat>
          <c:val>
            <c:numRef>
              <c:f>'Figura 4.18'!$B$13:$D$13</c:f>
              <c:numCache>
                <c:formatCode>0.0</c:formatCode>
                <c:ptCount val="3"/>
                <c:pt idx="0">
                  <c:v>104.93796179147711</c:v>
                </c:pt>
                <c:pt idx="1">
                  <c:v>110.00001266349733</c:v>
                </c:pt>
                <c:pt idx="2">
                  <c:v>115.21782692955065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E4-4777-8264-E8DD8844A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solidFill>
                <a:schemeClr val="bg1">
                  <a:lumMod val="50000"/>
                </a:schemeClr>
              </a:solidFill>
            </a:ln>
          </c:spPr>
        </c:hiLowLines>
        <c:marker val="1"/>
        <c:smooth val="0"/>
        <c:axId val="-2112691144"/>
        <c:axId val="-2112285928"/>
      </c:lineChart>
      <c:catAx>
        <c:axId val="-211269114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0"/>
        <c:majorTickMark val="out"/>
        <c:minorTickMark val="none"/>
        <c:tickLblPos val="low"/>
        <c:spPr>
          <a:ln w="6350">
            <a:solidFill>
              <a:srgbClr val="898989"/>
            </a:solidFill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-2112285928"/>
        <c:crosses val="autoZero"/>
        <c:auto val="1"/>
        <c:lblAlgn val="ctr"/>
        <c:lblOffset val="50"/>
        <c:tickLblSkip val="1"/>
        <c:noMultiLvlLbl val="0"/>
      </c:catAx>
      <c:valAx>
        <c:axId val="-2112285928"/>
        <c:scaling>
          <c:orientation val="minMax"/>
          <c:max val="135"/>
          <c:min val="100"/>
        </c:scaling>
        <c:delete val="0"/>
        <c:axPos val="l"/>
        <c:majorGridlines>
          <c:spPr>
            <a:ln w="3175">
              <a:solidFill>
                <a:srgbClr val="D9D9D9">
                  <a:lumMod val="100000"/>
                </a:srgb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crossAx val="-2112691144"/>
        <c:crosses val="autoZero"/>
        <c:crossBetween val="between"/>
        <c:majorUnit val="10"/>
      </c:valAx>
      <c:spPr>
        <a:noFill/>
      </c:spPr>
    </c:plotArea>
    <c:legend>
      <c:legendPos val="t"/>
      <c:layout>
        <c:manualLayout>
          <c:xMode val="edge"/>
          <c:yMode val="edge"/>
          <c:x val="0.26521638232665756"/>
          <c:y val="0"/>
          <c:w val="0.46847703455327366"/>
          <c:h val="7.445886226895998E-2"/>
        </c:manualLayout>
      </c:layout>
      <c:overlay val="0"/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chemeClr val="bg1">
              <a:lumMod val="95000"/>
            </a:schemeClr>
          </a:solidFill>
        </a14:hiddenFill>
      </a:ext>
    </a:extLst>
  </c:spPr>
  <c:txPr>
    <a:bodyPr/>
    <a:lstStyle/>
    <a:p>
      <a:pPr>
        <a:defRPr sz="700" b="0" i="0">
          <a:solidFill>
            <a:srgbClr val="000000"/>
          </a:solidFill>
          <a:latin typeface="Arial" panose="020B0604020202020204" pitchFamily="34" charset="0"/>
          <a:cs typeface="Arial Narrow" panose="020B0604020202020204" pitchFamily="34" charset="0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10503477994152"/>
          <c:y val="0.16519286332678212"/>
          <c:w val="0.83984755979849224"/>
          <c:h val="0.7229852059709359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'Figura 4.18'!$B$17</c:f>
              <c:strCache>
                <c:ptCount val="1"/>
                <c:pt idx="0">
                  <c:v> Migr. Mezzogiorno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strRef>
              <c:f>'Figura 4.18'!$A$18:$A$20</c:f>
              <c:strCache>
                <c:ptCount val="3"/>
                <c:pt idx="0">
                  <c:v>Mezzogiorno</c:v>
                </c:pt>
                <c:pt idx="1">
                  <c:v>Centro</c:v>
                </c:pt>
                <c:pt idx="2">
                  <c:v>Nord</c:v>
                </c:pt>
              </c:strCache>
            </c:strRef>
          </c:cat>
          <c:val>
            <c:numRef>
              <c:f>'Figura 4.18'!$B$18:$B$20</c:f>
              <c:numCache>
                <c:formatCode>0.00</c:formatCode>
                <c:ptCount val="3"/>
                <c:pt idx="1">
                  <c:v>1.04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F-4D3D-AAB7-4067371CAD96}"/>
            </c:ext>
          </c:extLst>
        </c:ser>
        <c:ser>
          <c:idx val="1"/>
          <c:order val="1"/>
          <c:tx>
            <c:strRef>
              <c:f>'Figura 4.18'!$C$17</c:f>
              <c:strCache>
                <c:ptCount val="1"/>
                <c:pt idx="0">
                  <c:v> Migr. Centro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  <a:effectLst/>
          </c:spPr>
          <c:invertIfNegative val="0"/>
          <c:cat>
            <c:strRef>
              <c:f>'Figura 4.18'!$A$18:$A$20</c:f>
              <c:strCache>
                <c:ptCount val="3"/>
                <c:pt idx="0">
                  <c:v>Mezzogiorno</c:v>
                </c:pt>
                <c:pt idx="1">
                  <c:v>Centro</c:v>
                </c:pt>
                <c:pt idx="2">
                  <c:v>Nord</c:v>
                </c:pt>
              </c:strCache>
            </c:strRef>
          </c:cat>
          <c:val>
            <c:numRef>
              <c:f>'Figura 4.18'!$C$18:$C$20</c:f>
              <c:numCache>
                <c:formatCode>0.00</c:formatCode>
                <c:ptCount val="3"/>
                <c:pt idx="0">
                  <c:v>9.32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0F-4D3D-AAB7-4067371CAD96}"/>
            </c:ext>
          </c:extLst>
        </c:ser>
        <c:ser>
          <c:idx val="0"/>
          <c:order val="2"/>
          <c:tx>
            <c:strRef>
              <c:f>'Figura 4.18'!$D$17</c:f>
              <c:strCache>
                <c:ptCount val="1"/>
                <c:pt idx="0">
                  <c:v>Migr. Nord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strRef>
              <c:f>'Figura 4.18'!$A$18:$A$20</c:f>
              <c:strCache>
                <c:ptCount val="3"/>
                <c:pt idx="0">
                  <c:v>Mezzogiorno</c:v>
                </c:pt>
                <c:pt idx="1">
                  <c:v>Centro</c:v>
                </c:pt>
                <c:pt idx="2">
                  <c:v>Nord</c:v>
                </c:pt>
              </c:strCache>
            </c:strRef>
          </c:cat>
          <c:val>
            <c:numRef>
              <c:f>'Figura 4.18'!$D$18:$D$20</c:f>
              <c:numCache>
                <c:formatCode>0.00</c:formatCode>
                <c:ptCount val="3"/>
                <c:pt idx="0">
                  <c:v>2.72</c:v>
                </c:pt>
                <c:pt idx="1">
                  <c:v>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0F-4D3D-AAB7-4067371C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90752671"/>
        <c:axId val="1990759327"/>
      </c:barChart>
      <c:catAx>
        <c:axId val="199075267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990759327"/>
        <c:crosses val="autoZero"/>
        <c:auto val="1"/>
        <c:lblAlgn val="ctr"/>
        <c:lblOffset val="100"/>
        <c:tickLblSkip val="1"/>
        <c:noMultiLvlLbl val="0"/>
      </c:catAx>
      <c:valAx>
        <c:axId val="1990759327"/>
        <c:scaling>
          <c:orientation val="minMax"/>
          <c:max val="13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9681869860437164E-2"/>
              <c:y val="0.134361470256091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990752671"/>
        <c:crosses val="autoZero"/>
        <c:crossBetween val="between"/>
        <c:majorUnit val="4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3107822676958533"/>
          <c:y val="3.0839095005864561E-3"/>
          <c:w val="0.86243628407595141"/>
          <c:h val="6.98692820544477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65556195808664"/>
          <c:y val="9.5357224283375147E-2"/>
          <c:w val="0.87937003419285009"/>
          <c:h val="0.696682175163504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4.19'!$A$12</c:f>
              <c:strCache>
                <c:ptCount val="1"/>
                <c:pt idx="0">
                  <c:v>≤ Sec. inf.</c:v>
                </c:pt>
              </c:strCache>
            </c:strRef>
          </c:tx>
          <c:spPr>
            <a:solidFill>
              <a:srgbClr val="F20034"/>
            </a:solidFill>
            <a:ln>
              <a:noFill/>
            </a:ln>
            <a:effectLst/>
          </c:spPr>
          <c:invertIfNegative val="0"/>
          <c:cat>
            <c:multiLvlStrRef>
              <c:f>'Figura 4.19'!$B$10:$G$11</c:f>
              <c:multiLvlStrCache>
                <c:ptCount val="6"/>
                <c:lvl>
                  <c:pt idx="0">
                    <c:v>≤ Sec.
Inferiore</c:v>
                  </c:pt>
                  <c:pt idx="1">
                    <c:v>Sec.
superiore</c:v>
                  </c:pt>
                  <c:pt idx="2">
                    <c:v>Uno con
terziario</c:v>
                  </c:pt>
                  <c:pt idx="3">
                    <c:v>Entrambi
terziario</c:v>
                  </c:pt>
                  <c:pt idx="4">
                    <c:v>Genitori</c:v>
                  </c:pt>
                  <c:pt idx="5">
                    <c:v>Figli</c:v>
                  </c:pt>
                </c:lvl>
                <c:lvl>
                  <c:pt idx="0">
                    <c:v>Istruzione genitori</c:v>
                  </c:pt>
                  <c:pt idx="4">
                    <c:v>Totale</c:v>
                  </c:pt>
                </c:lvl>
              </c:multiLvlStrCache>
            </c:multiLvlStrRef>
          </c:cat>
          <c:val>
            <c:numRef>
              <c:f>'Figura 4.19'!$B$12:$G$12</c:f>
              <c:numCache>
                <c:formatCode>0.0</c:formatCode>
                <c:ptCount val="6"/>
                <c:pt idx="0">
                  <c:v>36.293678918740731</c:v>
                </c:pt>
                <c:pt idx="1">
                  <c:v>12.041384491311025</c:v>
                </c:pt>
                <c:pt idx="2">
                  <c:v>7.0693638736058242</c:v>
                </c:pt>
                <c:pt idx="3">
                  <c:v>2.2674522406713087</c:v>
                </c:pt>
                <c:pt idx="4">
                  <c:v>62</c:v>
                </c:pt>
                <c:pt idx="5">
                  <c:v>23.837315141083064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4-44BA-9417-CCCD5E74F738}"/>
            </c:ext>
          </c:extLst>
        </c:ser>
        <c:ser>
          <c:idx val="1"/>
          <c:order val="1"/>
          <c:tx>
            <c:strRef>
              <c:f>'Figura 4.19'!$A$13</c:f>
              <c:strCache>
                <c:ptCount val="1"/>
                <c:pt idx="0">
                  <c:v>Sec. sup.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multiLvlStrRef>
              <c:f>'Figura 4.19'!$B$10:$G$11</c:f>
              <c:multiLvlStrCache>
                <c:ptCount val="6"/>
                <c:lvl>
                  <c:pt idx="0">
                    <c:v>≤ Sec.
Inferiore</c:v>
                  </c:pt>
                  <c:pt idx="1">
                    <c:v>Sec.
superiore</c:v>
                  </c:pt>
                  <c:pt idx="2">
                    <c:v>Uno con
terziario</c:v>
                  </c:pt>
                  <c:pt idx="3">
                    <c:v>Entrambi
terziario</c:v>
                  </c:pt>
                  <c:pt idx="4">
                    <c:v>Genitori</c:v>
                  </c:pt>
                  <c:pt idx="5">
                    <c:v>Figli</c:v>
                  </c:pt>
                </c:lvl>
                <c:lvl>
                  <c:pt idx="0">
                    <c:v>Istruzione genitori</c:v>
                  </c:pt>
                  <c:pt idx="4">
                    <c:v>Totale</c:v>
                  </c:pt>
                </c:lvl>
              </c:multiLvlStrCache>
            </c:multiLvlStrRef>
          </c:cat>
          <c:val>
            <c:numRef>
              <c:f>'Figura 4.19'!$B$13:$G$13</c:f>
              <c:numCache>
                <c:formatCode>0.0</c:formatCode>
                <c:ptCount val="6"/>
                <c:pt idx="0">
                  <c:v>46.058595681555957</c:v>
                </c:pt>
                <c:pt idx="1">
                  <c:v>46.613895732293379</c:v>
                </c:pt>
                <c:pt idx="2">
                  <c:v>34.143381925167468</c:v>
                </c:pt>
                <c:pt idx="3">
                  <c:v>22.830744509908946</c:v>
                </c:pt>
                <c:pt idx="4" formatCode="General">
                  <c:v>27.1</c:v>
                </c:pt>
                <c:pt idx="5">
                  <c:v>44.009805070158521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4-44BA-9417-CCCD5E74F738}"/>
            </c:ext>
          </c:extLst>
        </c:ser>
        <c:ser>
          <c:idx val="2"/>
          <c:order val="2"/>
          <c:tx>
            <c:strRef>
              <c:f>'Figura 4.19'!$A$14</c:f>
              <c:strCache>
                <c:ptCount val="1"/>
                <c:pt idx="0">
                  <c:v>Terziaria</c:v>
                </c:pt>
              </c:strCache>
            </c:strRef>
          </c:tx>
          <c:spPr>
            <a:solidFill>
              <a:srgbClr val="31869B"/>
            </a:solidFill>
            <a:ln>
              <a:noFill/>
            </a:ln>
            <a:effectLst/>
          </c:spPr>
          <c:invertIfNegative val="0"/>
          <c:cat>
            <c:multiLvlStrRef>
              <c:f>'Figura 4.19'!$B$10:$G$11</c:f>
              <c:multiLvlStrCache>
                <c:ptCount val="6"/>
                <c:lvl>
                  <c:pt idx="0">
                    <c:v>≤ Sec.
Inferiore</c:v>
                  </c:pt>
                  <c:pt idx="1">
                    <c:v>Sec.
superiore</c:v>
                  </c:pt>
                  <c:pt idx="2">
                    <c:v>Uno con
terziario</c:v>
                  </c:pt>
                  <c:pt idx="3">
                    <c:v>Entrambi
terziario</c:v>
                  </c:pt>
                  <c:pt idx="4">
                    <c:v>Genitori</c:v>
                  </c:pt>
                  <c:pt idx="5">
                    <c:v>Figli</c:v>
                  </c:pt>
                </c:lvl>
                <c:lvl>
                  <c:pt idx="0">
                    <c:v>Istruzione genitori</c:v>
                  </c:pt>
                  <c:pt idx="4">
                    <c:v>Totale</c:v>
                  </c:pt>
                </c:lvl>
              </c:multiLvlStrCache>
            </c:multiLvlStrRef>
          </c:cat>
          <c:val>
            <c:numRef>
              <c:f>'Figura 4.19'!$B$14:$G$14</c:f>
              <c:numCache>
                <c:formatCode>0.0</c:formatCode>
                <c:ptCount val="6"/>
                <c:pt idx="0">
                  <c:v>17.647725399703312</c:v>
                </c:pt>
                <c:pt idx="1">
                  <c:v>41.344719776395593</c:v>
                </c:pt>
                <c:pt idx="2">
                  <c:v>58.787254201226716</c:v>
                </c:pt>
                <c:pt idx="3">
                  <c:v>74.901803249419757</c:v>
                </c:pt>
                <c:pt idx="4" formatCode="General">
                  <c:v>10.9</c:v>
                </c:pt>
                <c:pt idx="5">
                  <c:v>32.152879788758412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A4-44BA-9417-CCCD5E74F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1935824"/>
        <c:axId val="651937552"/>
      </c:barChart>
      <c:catAx>
        <c:axId val="65193582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651937552"/>
        <c:crossesAt val="0"/>
        <c:auto val="1"/>
        <c:lblAlgn val="ctr"/>
        <c:lblOffset val="50"/>
        <c:tickLblSkip val="1"/>
        <c:noMultiLvlLbl val="0"/>
      </c:catAx>
      <c:valAx>
        <c:axId val="651937552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1.0238412115911817E-2"/>
              <c:y val="1.60379302269300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651935824"/>
        <c:crossesAt val="1"/>
        <c:crossBetween val="between"/>
        <c:majorUnit val="20"/>
        <c:minorUnit val="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647000354813043"/>
          <c:y val="5.3809660401725129E-3"/>
          <c:w val="0.68100627601177033"/>
          <c:h val="7.39442184485785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7227956653968"/>
          <c:y val="0.1020774141879207"/>
          <c:w val="0.86945873822704178"/>
          <c:h val="0.700593954575386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4.19'!$A$18</c:f>
              <c:strCache>
                <c:ptCount val="1"/>
                <c:pt idx="0">
                  <c:v>Liceo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  <a:effectLst/>
          </c:spPr>
          <c:invertIfNegative val="0"/>
          <c:cat>
            <c:strRef>
              <c:f>'Figura 4.19'!$B$17:$E$17</c:f>
              <c:strCache>
                <c:ptCount val="4"/>
                <c:pt idx="0">
                  <c:v>≤ Sec.
Inferiore</c:v>
                </c:pt>
                <c:pt idx="1">
                  <c:v>Sec.
superiore</c:v>
                </c:pt>
                <c:pt idx="2">
                  <c:v>Uno con
terziario</c:v>
                </c:pt>
                <c:pt idx="3">
                  <c:v>Entrambi
terziario</c:v>
                </c:pt>
              </c:strCache>
            </c:strRef>
          </c:cat>
          <c:val>
            <c:numRef>
              <c:f>'Figura 4.19'!$B$18:$E$18</c:f>
              <c:numCache>
                <c:formatCode>0.0</c:formatCode>
                <c:ptCount val="4"/>
                <c:pt idx="0">
                  <c:v>29.923516598699617</c:v>
                </c:pt>
                <c:pt idx="1">
                  <c:v>51.3</c:v>
                </c:pt>
                <c:pt idx="2">
                  <c:v>71.460724348842007</c:v>
                </c:pt>
                <c:pt idx="3">
                  <c:v>86.661263490167642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F-41CD-960D-1D0376528617}"/>
            </c:ext>
          </c:extLst>
        </c:ser>
        <c:ser>
          <c:idx val="1"/>
          <c:order val="1"/>
          <c:tx>
            <c:strRef>
              <c:f>'Figura 4.19'!$A$19</c:f>
              <c:strCache>
                <c:ptCount val="1"/>
                <c:pt idx="0">
                  <c:v>Magistrale</c:v>
                </c:pt>
              </c:strCache>
            </c:strRef>
          </c:tx>
          <c:spPr>
            <a:solidFill>
              <a:srgbClr val="A3D27C"/>
            </a:solidFill>
            <a:ln>
              <a:noFill/>
            </a:ln>
            <a:effectLst/>
          </c:spPr>
          <c:invertIfNegative val="0"/>
          <c:cat>
            <c:strRef>
              <c:f>'Figura 4.19'!$B$17:$E$17</c:f>
              <c:strCache>
                <c:ptCount val="4"/>
                <c:pt idx="0">
                  <c:v>≤ Sec.
Inferiore</c:v>
                </c:pt>
                <c:pt idx="1">
                  <c:v>Sec.
superiore</c:v>
                </c:pt>
                <c:pt idx="2">
                  <c:v>Uno con
terziario</c:v>
                </c:pt>
                <c:pt idx="3">
                  <c:v>Entrambi
terziario</c:v>
                </c:pt>
              </c:strCache>
            </c:strRef>
          </c:cat>
          <c:val>
            <c:numRef>
              <c:f>'Figura 4.19'!$B$19:$E$19</c:f>
              <c:numCache>
                <c:formatCode>0.0</c:formatCode>
                <c:ptCount val="4"/>
                <c:pt idx="0">
                  <c:v>8.4033475818470666</c:v>
                </c:pt>
                <c:pt idx="1">
                  <c:v>7.3</c:v>
                </c:pt>
                <c:pt idx="2">
                  <c:v>5.7985705449797269</c:v>
                </c:pt>
                <c:pt idx="3">
                  <c:v>3.5319711641001579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F-41CD-960D-1D0376528617}"/>
            </c:ext>
          </c:extLst>
        </c:ser>
        <c:ser>
          <c:idx val="2"/>
          <c:order val="2"/>
          <c:tx>
            <c:strRef>
              <c:f>'Figura 4.19'!$A$20</c:f>
              <c:strCache>
                <c:ptCount val="1"/>
                <c:pt idx="0">
                  <c:v>Tecnico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cat>
            <c:strRef>
              <c:f>'Figura 4.19'!$B$17:$E$17</c:f>
              <c:strCache>
                <c:ptCount val="4"/>
                <c:pt idx="0">
                  <c:v>≤ Sec.
Inferiore</c:v>
                </c:pt>
                <c:pt idx="1">
                  <c:v>Sec.
superiore</c:v>
                </c:pt>
                <c:pt idx="2">
                  <c:v>Uno con
terziario</c:v>
                </c:pt>
                <c:pt idx="3">
                  <c:v>Entrambi
terziario</c:v>
                </c:pt>
              </c:strCache>
            </c:strRef>
          </c:cat>
          <c:val>
            <c:numRef>
              <c:f>'Figura 4.19'!$B$20:$E$20</c:f>
              <c:numCache>
                <c:formatCode>0.0</c:formatCode>
                <c:ptCount val="4"/>
                <c:pt idx="0">
                  <c:v>37.984026378857607</c:v>
                </c:pt>
                <c:pt idx="1">
                  <c:v>30.4</c:v>
                </c:pt>
                <c:pt idx="2">
                  <c:v>16.876846952099513</c:v>
                </c:pt>
                <c:pt idx="3">
                  <c:v>7.6099475323124173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F-41CD-960D-1D0376528617}"/>
            </c:ext>
          </c:extLst>
        </c:ser>
        <c:ser>
          <c:idx val="3"/>
          <c:order val="3"/>
          <c:tx>
            <c:strRef>
              <c:f>'Figura 4.19'!$A$21</c:f>
              <c:strCache>
                <c:ptCount val="1"/>
                <c:pt idx="0">
                  <c:v>Profess.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strRef>
              <c:f>'Figura 4.19'!$B$17:$E$17</c:f>
              <c:strCache>
                <c:ptCount val="4"/>
                <c:pt idx="0">
                  <c:v>≤ Sec.
Inferiore</c:v>
                </c:pt>
                <c:pt idx="1">
                  <c:v>Sec.
superiore</c:v>
                </c:pt>
                <c:pt idx="2">
                  <c:v>Uno con
terziario</c:v>
                </c:pt>
                <c:pt idx="3">
                  <c:v>Entrambi
terziario</c:v>
                </c:pt>
              </c:strCache>
            </c:strRef>
          </c:cat>
          <c:val>
            <c:numRef>
              <c:f>'Figura 4.19'!$B$21:$E$21</c:f>
              <c:numCache>
                <c:formatCode>0.0</c:formatCode>
                <c:ptCount val="4"/>
                <c:pt idx="0">
                  <c:v>23.689109440595708</c:v>
                </c:pt>
                <c:pt idx="1">
                  <c:v>11</c:v>
                </c:pt>
                <c:pt idx="2">
                  <c:v>5.8638581540787582</c:v>
                </c:pt>
                <c:pt idx="3">
                  <c:v>2.1968178134197842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F-41CD-960D-1D0376528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1935824"/>
        <c:axId val="651937552"/>
      </c:barChart>
      <c:catAx>
        <c:axId val="65193582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651937552"/>
        <c:crosses val="autoZero"/>
        <c:auto val="1"/>
        <c:lblAlgn val="ctr"/>
        <c:lblOffset val="50"/>
        <c:tickLblSkip val="1"/>
        <c:noMultiLvlLbl val="0"/>
      </c:catAx>
      <c:valAx>
        <c:axId val="651937552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5.8798693689021894E-3"/>
              <c:y val="2.12893316593018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651935824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7.7113127714777407E-2"/>
          <c:y val="2.1115508900445022E-2"/>
          <c:w val="0.88239064063165473"/>
          <c:h val="7.3996921759261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2136002187771"/>
          <c:y val="0.13072091321173424"/>
          <c:w val="0.88992865045265757"/>
          <c:h val="0.762942654931458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4.20'!$B$11</c:f>
              <c:strCache>
                <c:ptCount val="1"/>
                <c:pt idx="0">
                  <c:v>Dottorato/
specializ.</c:v>
                </c:pt>
              </c:strCache>
            </c:strRef>
          </c:tx>
          <c:spPr>
            <a:solidFill>
              <a:srgbClr val="215967"/>
            </a:solidFill>
            <a:ln w="3175">
              <a:solidFill>
                <a:srgbClr val="215967"/>
              </a:solidFill>
            </a:ln>
            <a:effectLst/>
          </c:spPr>
          <c:invertIfNegative val="0"/>
          <c:cat>
            <c:strRef>
              <c:f>'Figura 4.20'!$A$12:$A$16</c:f>
              <c:strCache>
                <c:ptCount val="5"/>
                <c:pt idx="0">
                  <c:v>Licei</c:v>
                </c:pt>
                <c:pt idx="1">
                  <c:v>Magistr.</c:v>
                </c:pt>
                <c:pt idx="2">
                  <c:v>Tecnico</c:v>
                </c:pt>
                <c:pt idx="3">
                  <c:v>Profess.</c:v>
                </c:pt>
                <c:pt idx="4">
                  <c:v>Totale</c:v>
                </c:pt>
              </c:strCache>
            </c:strRef>
          </c:cat>
          <c:val>
            <c:numRef>
              <c:f>'Figura 4.20'!$B$12:$B$16</c:f>
              <c:numCache>
                <c:formatCode>0.0</c:formatCode>
                <c:ptCount val="5"/>
                <c:pt idx="0">
                  <c:v>1.4771745951715594</c:v>
                </c:pt>
                <c:pt idx="1">
                  <c:v>0.25474756831866607</c:v>
                </c:pt>
                <c:pt idx="2">
                  <c:v>0.21110593825753318</c:v>
                </c:pt>
                <c:pt idx="3">
                  <c:v>3.5818951481602086E-2</c:v>
                </c:pt>
                <c:pt idx="4">
                  <c:v>0.56697899931351514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E-4DF2-B48C-CD0C15733203}"/>
            </c:ext>
          </c:extLst>
        </c:ser>
        <c:ser>
          <c:idx val="1"/>
          <c:order val="1"/>
          <c:tx>
            <c:strRef>
              <c:f>'Figura 4.20'!$C$11</c:f>
              <c:strCache>
                <c:ptCount val="1"/>
                <c:pt idx="0">
                  <c:v>II livello</c:v>
                </c:pt>
              </c:strCache>
            </c:strRef>
          </c:tx>
          <c:spPr>
            <a:solidFill>
              <a:srgbClr val="31869B"/>
            </a:solidFill>
            <a:ln w="3175">
              <a:solidFill>
                <a:srgbClr val="31869B"/>
              </a:solidFill>
            </a:ln>
            <a:effectLst/>
          </c:spPr>
          <c:invertIfNegative val="0"/>
          <c:cat>
            <c:strRef>
              <c:f>'Figura 4.20'!$A$12:$A$16</c:f>
              <c:strCache>
                <c:ptCount val="5"/>
                <c:pt idx="0">
                  <c:v>Licei</c:v>
                </c:pt>
                <c:pt idx="1">
                  <c:v>Magistr.</c:v>
                </c:pt>
                <c:pt idx="2">
                  <c:v>Tecnico</c:v>
                </c:pt>
                <c:pt idx="3">
                  <c:v>Profess.</c:v>
                </c:pt>
                <c:pt idx="4">
                  <c:v>Totale</c:v>
                </c:pt>
              </c:strCache>
            </c:strRef>
          </c:cat>
          <c:val>
            <c:numRef>
              <c:f>'Figura 4.20'!$C$12:$C$16</c:f>
              <c:numCache>
                <c:formatCode>0.0</c:formatCode>
                <c:ptCount val="5"/>
                <c:pt idx="0">
                  <c:v>43.886138481095486</c:v>
                </c:pt>
                <c:pt idx="1">
                  <c:v>24.091841460993844</c:v>
                </c:pt>
                <c:pt idx="2">
                  <c:v>10.93175579136633</c:v>
                </c:pt>
                <c:pt idx="3">
                  <c:v>2.7450341908173232</c:v>
                </c:pt>
                <c:pt idx="4">
                  <c:v>19.016170133235573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E-4DF2-B48C-CD0C15733203}"/>
            </c:ext>
          </c:extLst>
        </c:ser>
        <c:ser>
          <c:idx val="2"/>
          <c:order val="2"/>
          <c:tx>
            <c:strRef>
              <c:f>'Figura 4.20'!$D$11</c:f>
              <c:strCache>
                <c:ptCount val="1"/>
                <c:pt idx="0">
                  <c:v>I livello</c:v>
                </c:pt>
              </c:strCache>
            </c:strRef>
          </c:tx>
          <c:spPr>
            <a:solidFill>
              <a:srgbClr val="8AC9DA"/>
            </a:solidFill>
            <a:ln w="3175">
              <a:solidFill>
                <a:srgbClr val="8AC9DA"/>
              </a:solidFill>
            </a:ln>
            <a:effectLst/>
          </c:spPr>
          <c:invertIfNegative val="0"/>
          <c:cat>
            <c:strRef>
              <c:f>'Figura 4.20'!$A$12:$A$16</c:f>
              <c:strCache>
                <c:ptCount val="5"/>
                <c:pt idx="0">
                  <c:v>Licei</c:v>
                </c:pt>
                <c:pt idx="1">
                  <c:v>Magistr.</c:v>
                </c:pt>
                <c:pt idx="2">
                  <c:v>Tecnico</c:v>
                </c:pt>
                <c:pt idx="3">
                  <c:v>Profess.</c:v>
                </c:pt>
                <c:pt idx="4">
                  <c:v>Totale</c:v>
                </c:pt>
              </c:strCache>
            </c:strRef>
          </c:cat>
          <c:val>
            <c:numRef>
              <c:f>'Figura 4.20'!$D$12:$D$16</c:f>
              <c:numCache>
                <c:formatCode>0.0</c:formatCode>
                <c:ptCount val="5"/>
                <c:pt idx="0">
                  <c:v>22.517526027558908</c:v>
                </c:pt>
                <c:pt idx="1">
                  <c:v>25.600476411036855</c:v>
                </c:pt>
                <c:pt idx="2">
                  <c:v>12.949703809539098</c:v>
                </c:pt>
                <c:pt idx="3">
                  <c:v>6.3953109736242268</c:v>
                </c:pt>
                <c:pt idx="4">
                  <c:v>12.715065647362426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E-4DF2-B48C-CD0C15733203}"/>
            </c:ext>
          </c:extLst>
        </c:ser>
        <c:ser>
          <c:idx val="3"/>
          <c:order val="3"/>
          <c:tx>
            <c:strRef>
              <c:f>'Figura 4.20'!$E$11</c:f>
              <c:strCache>
                <c:ptCount val="1"/>
                <c:pt idx="0">
                  <c:v>Nessun titolo</c:v>
                </c:pt>
              </c:strCache>
            </c:strRef>
          </c:tx>
          <c:spPr>
            <a:pattFill prst="ltUpDiag">
              <a:fgClr>
                <a:srgbClr val="E88B0E"/>
              </a:fgClr>
              <a:bgClr>
                <a:schemeClr val="bg1"/>
              </a:bgClr>
            </a:pattFill>
            <a:ln w="3175">
              <a:solidFill>
                <a:srgbClr val="E88B0E"/>
              </a:solidFill>
            </a:ln>
            <a:effectLst/>
          </c:spPr>
          <c:invertIfNegative val="0"/>
          <c:cat>
            <c:strRef>
              <c:f>'Figura 4.20'!$A$12:$A$16</c:f>
              <c:strCache>
                <c:ptCount val="5"/>
                <c:pt idx="0">
                  <c:v>Licei</c:v>
                </c:pt>
                <c:pt idx="1">
                  <c:v>Magistr.</c:v>
                </c:pt>
                <c:pt idx="2">
                  <c:v>Tecnico</c:v>
                </c:pt>
                <c:pt idx="3">
                  <c:v>Profess.</c:v>
                </c:pt>
                <c:pt idx="4">
                  <c:v>Totale</c:v>
                </c:pt>
              </c:strCache>
            </c:strRef>
          </c:cat>
          <c:val>
            <c:numRef>
              <c:f>'Figura 4.20'!$E$12:$E$16</c:f>
              <c:numCache>
                <c:formatCode>0.0</c:formatCode>
                <c:ptCount val="5"/>
                <c:pt idx="0">
                  <c:v>32.119160896174044</c:v>
                </c:pt>
                <c:pt idx="1">
                  <c:v>50.05293455965063</c:v>
                </c:pt>
                <c:pt idx="2">
                  <c:v>75.907434460837038</c:v>
                </c:pt>
                <c:pt idx="3">
                  <c:v>90.823835884076857</c:v>
                </c:pt>
                <c:pt idx="4">
                  <c:v>67.701785220088482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AE-4DF2-B48C-CD0C15733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97814016"/>
        <c:axId val="1483723296"/>
      </c:barChart>
      <c:catAx>
        <c:axId val="1497814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483723296"/>
        <c:crosses val="autoZero"/>
        <c:auto val="1"/>
        <c:lblAlgn val="ctr"/>
        <c:lblOffset val="50"/>
        <c:tickLblSkip val="1"/>
        <c:noMultiLvlLbl val="0"/>
      </c:catAx>
      <c:valAx>
        <c:axId val="1483723296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1.0604472954258599E-2"/>
              <c:y val="6.1732389665061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497814016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0.99250102864308376"/>
          <c:h val="0.108063532238620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884025717111772"/>
          <c:y val="0.12817026540710752"/>
          <c:w val="0.85331767227167821"/>
          <c:h val="0.74317635037327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4.20'!$B$19</c:f>
              <c:strCache>
                <c:ptCount val="1"/>
                <c:pt idx="0">
                  <c:v>Nessun
reddito</c:v>
                </c:pt>
              </c:strCache>
            </c:strRef>
          </c:tx>
          <c:spPr>
            <a:pattFill prst="pct5">
              <a:fgClr>
                <a:srgbClr val="C1002A"/>
              </a:fgClr>
              <a:bgClr>
                <a:schemeClr val="bg1"/>
              </a:bgClr>
            </a:pattFill>
            <a:ln w="0">
              <a:solidFill>
                <a:srgbClr val="C1002A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10">
                <a:fgClr>
                  <a:srgbClr val="C1002A"/>
                </a:fgClr>
                <a:bgClr>
                  <a:sysClr val="window" lastClr="FFFFFF"/>
                </a:bgClr>
              </a:pattFill>
              <a:ln w="0">
                <a:solidFill>
                  <a:srgbClr val="C1002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5-4ED2-BFD1-F8D87462AACF}"/>
              </c:ext>
            </c:extLst>
          </c:dPt>
          <c:dPt>
            <c:idx val="1"/>
            <c:invertIfNegative val="0"/>
            <c:bubble3D val="0"/>
            <c:spPr>
              <a:pattFill prst="pct10">
                <a:fgClr>
                  <a:srgbClr val="C1002A"/>
                </a:fgClr>
                <a:bgClr>
                  <a:sysClr val="window" lastClr="FFFFFF"/>
                </a:bgClr>
              </a:pattFill>
              <a:ln w="0">
                <a:solidFill>
                  <a:srgbClr val="C1002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5-4ED2-BFD1-F8D87462AACF}"/>
              </c:ext>
            </c:extLst>
          </c:dPt>
          <c:dPt>
            <c:idx val="2"/>
            <c:invertIfNegative val="0"/>
            <c:bubble3D val="0"/>
            <c:spPr>
              <a:pattFill prst="pct10">
                <a:fgClr>
                  <a:srgbClr val="C1002A"/>
                </a:fgClr>
                <a:bgClr>
                  <a:sysClr val="window" lastClr="FFFFFF"/>
                </a:bgClr>
              </a:pattFill>
              <a:ln w="0">
                <a:solidFill>
                  <a:srgbClr val="C1002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5-4ED2-BFD1-F8D87462AACF}"/>
              </c:ext>
            </c:extLst>
          </c:dPt>
          <c:dPt>
            <c:idx val="3"/>
            <c:invertIfNegative val="0"/>
            <c:bubble3D val="0"/>
            <c:spPr>
              <a:pattFill prst="pct10">
                <a:fgClr>
                  <a:srgbClr val="C1002A"/>
                </a:fgClr>
                <a:bgClr>
                  <a:sysClr val="window" lastClr="FFFFFF"/>
                </a:bgClr>
              </a:pattFill>
              <a:ln w="0">
                <a:solidFill>
                  <a:srgbClr val="C1002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5-4ED2-BFD1-F8D87462AACF}"/>
              </c:ext>
            </c:extLst>
          </c:dPt>
          <c:dPt>
            <c:idx val="4"/>
            <c:invertIfNegative val="0"/>
            <c:bubble3D val="0"/>
            <c:spPr>
              <a:pattFill prst="pct10">
                <a:fgClr>
                  <a:srgbClr val="C1002A"/>
                </a:fgClr>
                <a:bgClr>
                  <a:sysClr val="window" lastClr="FFFFFF"/>
                </a:bgClr>
              </a:pattFill>
              <a:ln w="0">
                <a:solidFill>
                  <a:srgbClr val="C1002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5-4ED2-BFD1-F8D87462AACF}"/>
              </c:ext>
            </c:extLst>
          </c:dPt>
          <c:cat>
            <c:strRef>
              <c:f>'Figura 4.20'!$A$20:$A$24</c:f>
              <c:strCache>
                <c:ptCount val="5"/>
                <c:pt idx="0">
                  <c:v>≤ Sec. 
inf.</c:v>
                </c:pt>
                <c:pt idx="1">
                  <c:v>Sec. 
sup.</c:v>
                </c:pt>
                <c:pt idx="2">
                  <c:v>Terz. 
I liv.</c:v>
                </c:pt>
                <c:pt idx="3">
                  <c:v>Terz. 
II liv+</c:v>
                </c:pt>
                <c:pt idx="4">
                  <c:v>Totale</c:v>
                </c:pt>
              </c:strCache>
            </c:strRef>
          </c:cat>
          <c:val>
            <c:numRef>
              <c:f>'Figura 4.20'!$B$20:$B$24</c:f>
              <c:numCache>
                <c:formatCode>0.0</c:formatCode>
                <c:ptCount val="5"/>
                <c:pt idx="0">
                  <c:v>25.392996756217251</c:v>
                </c:pt>
                <c:pt idx="1">
                  <c:v>15.861295065383969</c:v>
                </c:pt>
                <c:pt idx="2">
                  <c:v>9.9033270203804733</c:v>
                </c:pt>
                <c:pt idx="3">
                  <c:v>8.8793451528833085</c:v>
                </c:pt>
                <c:pt idx="4">
                  <c:v>16.006778588860257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25-4ED2-BFD1-F8D87462AACF}"/>
            </c:ext>
          </c:extLst>
        </c:ser>
        <c:ser>
          <c:idx val="1"/>
          <c:order val="1"/>
          <c:tx>
            <c:strRef>
              <c:f>'Figura 4.20'!$C$19</c:f>
              <c:strCache>
                <c:ptCount val="1"/>
                <c:pt idx="0">
                  <c:v>I quarto</c:v>
                </c:pt>
              </c:strCache>
            </c:strRef>
          </c:tx>
          <c:spPr>
            <a:solidFill>
              <a:srgbClr val="FF6D8C"/>
            </a:solidFill>
            <a:ln w="3175">
              <a:solidFill>
                <a:srgbClr val="FF6D8C"/>
              </a:solidFill>
            </a:ln>
            <a:effectLst/>
          </c:spPr>
          <c:invertIfNegative val="0"/>
          <c:cat>
            <c:strRef>
              <c:f>'Figura 4.20'!$A$20:$A$24</c:f>
              <c:strCache>
                <c:ptCount val="5"/>
                <c:pt idx="0">
                  <c:v>≤ Sec. 
inf.</c:v>
                </c:pt>
                <c:pt idx="1">
                  <c:v>Sec. 
sup.</c:v>
                </c:pt>
                <c:pt idx="2">
                  <c:v>Terz. 
I liv.</c:v>
                </c:pt>
                <c:pt idx="3">
                  <c:v>Terz. 
II liv+</c:v>
                </c:pt>
                <c:pt idx="4">
                  <c:v>Totale</c:v>
                </c:pt>
              </c:strCache>
            </c:strRef>
          </c:cat>
          <c:val>
            <c:numRef>
              <c:f>'Figura 4.20'!$C$20:$C$24</c:f>
              <c:numCache>
                <c:formatCode>0.0</c:formatCode>
                <c:ptCount val="5"/>
                <c:pt idx="0">
                  <c:v>24.709458386577243</c:v>
                </c:pt>
                <c:pt idx="1">
                  <c:v>22.691288553607482</c:v>
                </c:pt>
                <c:pt idx="2">
                  <c:v>16.741102976510163</c:v>
                </c:pt>
                <c:pt idx="3">
                  <c:v>18.48089417465037</c:v>
                </c:pt>
                <c:pt idx="4">
                  <c:v>21.591027534872353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D25-4ED2-BFD1-F8D87462AACF}"/>
            </c:ext>
          </c:extLst>
        </c:ser>
        <c:ser>
          <c:idx val="2"/>
          <c:order val="2"/>
          <c:tx>
            <c:strRef>
              <c:f>'Figura 4.20'!$D$19</c:f>
              <c:strCache>
                <c:ptCount val="1"/>
                <c:pt idx="0">
                  <c:v>II quarto</c:v>
                </c:pt>
              </c:strCache>
            </c:strRef>
          </c:tx>
          <c:spPr>
            <a:solidFill>
              <a:srgbClr val="C8C800"/>
            </a:solidFill>
            <a:ln w="3175">
              <a:solidFill>
                <a:srgbClr val="C8C800"/>
              </a:solidFill>
            </a:ln>
            <a:effectLst/>
          </c:spPr>
          <c:invertIfNegative val="0"/>
          <c:cat>
            <c:strRef>
              <c:f>'Figura 4.20'!$A$20:$A$24</c:f>
              <c:strCache>
                <c:ptCount val="5"/>
                <c:pt idx="0">
                  <c:v>≤ Sec. 
inf.</c:v>
                </c:pt>
                <c:pt idx="1">
                  <c:v>Sec. 
sup.</c:v>
                </c:pt>
                <c:pt idx="2">
                  <c:v>Terz. 
I liv.</c:v>
                </c:pt>
                <c:pt idx="3">
                  <c:v>Terz. 
II liv+</c:v>
                </c:pt>
                <c:pt idx="4">
                  <c:v>Totale</c:v>
                </c:pt>
              </c:strCache>
            </c:strRef>
          </c:cat>
          <c:val>
            <c:numRef>
              <c:f>'Figura 4.20'!$D$20:$D$24</c:f>
              <c:numCache>
                <c:formatCode>0.0</c:formatCode>
                <c:ptCount val="5"/>
                <c:pt idx="0">
                  <c:v>24.859927563079854</c:v>
                </c:pt>
                <c:pt idx="1">
                  <c:v>26.380066592129349</c:v>
                </c:pt>
                <c:pt idx="2">
                  <c:v>21.519631398931509</c:v>
                </c:pt>
                <c:pt idx="3">
                  <c:v>18.435010828469697</c:v>
                </c:pt>
                <c:pt idx="4">
                  <c:v>23.842230680482626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25-4ED2-BFD1-F8D87462AACF}"/>
            </c:ext>
          </c:extLst>
        </c:ser>
        <c:ser>
          <c:idx val="3"/>
          <c:order val="3"/>
          <c:tx>
            <c:strRef>
              <c:f>'Figura 4.20'!$E$19</c:f>
              <c:strCache>
                <c:ptCount val="1"/>
                <c:pt idx="0">
                  <c:v>III quarto</c:v>
                </c:pt>
              </c:strCache>
            </c:strRef>
          </c:tx>
          <c:spPr>
            <a:solidFill>
              <a:srgbClr val="31869B"/>
            </a:solidFill>
            <a:ln w="3175">
              <a:solidFill>
                <a:srgbClr val="31869B"/>
              </a:solidFill>
            </a:ln>
            <a:effectLst/>
          </c:spPr>
          <c:invertIfNegative val="0"/>
          <c:cat>
            <c:strRef>
              <c:f>'Figura 4.20'!$A$20:$A$24</c:f>
              <c:strCache>
                <c:ptCount val="5"/>
                <c:pt idx="0">
                  <c:v>≤ Sec. 
inf.</c:v>
                </c:pt>
                <c:pt idx="1">
                  <c:v>Sec. 
sup.</c:v>
                </c:pt>
                <c:pt idx="2">
                  <c:v>Terz. 
I liv.</c:v>
                </c:pt>
                <c:pt idx="3">
                  <c:v>Terz. 
II liv+</c:v>
                </c:pt>
                <c:pt idx="4">
                  <c:v>Totale</c:v>
                </c:pt>
              </c:strCache>
            </c:strRef>
          </c:cat>
          <c:val>
            <c:numRef>
              <c:f>'Figura 4.20'!$E$20:$E$24</c:f>
              <c:numCache>
                <c:formatCode>0.0</c:formatCode>
                <c:ptCount val="5"/>
                <c:pt idx="0">
                  <c:v>19.579896108216825</c:v>
                </c:pt>
                <c:pt idx="1">
                  <c:v>24.868433446777491</c:v>
                </c:pt>
                <c:pt idx="2">
                  <c:v>29.59408655341041</c:v>
                </c:pt>
                <c:pt idx="3">
                  <c:v>27.79429578240282</c:v>
                </c:pt>
                <c:pt idx="4">
                  <c:v>24.783361906918401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D25-4ED2-BFD1-F8D87462AACF}"/>
            </c:ext>
          </c:extLst>
        </c:ser>
        <c:ser>
          <c:idx val="4"/>
          <c:order val="4"/>
          <c:tx>
            <c:strRef>
              <c:f>'Figura 4.20'!$F$19</c:f>
              <c:strCache>
                <c:ptCount val="1"/>
                <c:pt idx="0">
                  <c:v>IV quarto</c:v>
                </c:pt>
              </c:strCache>
            </c:strRef>
          </c:tx>
          <c:spPr>
            <a:solidFill>
              <a:srgbClr val="215967"/>
            </a:solidFill>
            <a:ln w="3175">
              <a:solidFill>
                <a:srgbClr val="31869B"/>
              </a:solidFill>
            </a:ln>
            <a:effectLst/>
          </c:spPr>
          <c:invertIfNegative val="0"/>
          <c:cat>
            <c:strRef>
              <c:f>'Figura 4.20'!$A$20:$A$24</c:f>
              <c:strCache>
                <c:ptCount val="5"/>
                <c:pt idx="0">
                  <c:v>≤ Sec. 
inf.</c:v>
                </c:pt>
                <c:pt idx="1">
                  <c:v>Sec. 
sup.</c:v>
                </c:pt>
                <c:pt idx="2">
                  <c:v>Terz. 
I liv.</c:v>
                </c:pt>
                <c:pt idx="3">
                  <c:v>Terz. 
II liv+</c:v>
                </c:pt>
                <c:pt idx="4">
                  <c:v>Totale</c:v>
                </c:pt>
              </c:strCache>
            </c:strRef>
          </c:cat>
          <c:val>
            <c:numRef>
              <c:f>'Figura 4.20'!$F$20:$F$24</c:f>
              <c:numCache>
                <c:formatCode>0.0</c:formatCode>
                <c:ptCount val="5"/>
                <c:pt idx="0">
                  <c:v>5.4577211859088264</c:v>
                </c:pt>
                <c:pt idx="1">
                  <c:v>10.198916342101706</c:v>
                </c:pt>
                <c:pt idx="2">
                  <c:v>22.241852050767449</c:v>
                </c:pt>
                <c:pt idx="3">
                  <c:v>26.410454061593803</c:v>
                </c:pt>
                <c:pt idx="4">
                  <c:v>13.776601288866365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D25-4ED2-BFD1-F8D87462A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6235696"/>
        <c:axId val="926222736"/>
      </c:barChart>
      <c:catAx>
        <c:axId val="9262356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926222736"/>
        <c:crosses val="autoZero"/>
        <c:auto val="1"/>
        <c:lblAlgn val="ctr"/>
        <c:lblOffset val="100"/>
        <c:tickLblSkip val="1"/>
        <c:noMultiLvlLbl val="0"/>
      </c:catAx>
      <c:valAx>
        <c:axId val="926222736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3.3544358139728628E-2"/>
              <c:y val="6.3398688678991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926235696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6.5173849834547951E-2"/>
          <c:y val="0"/>
          <c:w val="0.91115152759896356"/>
          <c:h val="9.23773095886843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Giovani</a:t>
            </a:r>
            <a:r>
              <a:rPr lang="it-IT" sz="700" baseline="0"/>
              <a:t> e fam. vs. </a:t>
            </a:r>
            <a:r>
              <a:rPr lang="it-IT" sz="700"/>
              <a:t>Quarti reddito</a:t>
            </a:r>
            <a:r>
              <a:rPr lang="it-IT" sz="700" baseline="0"/>
              <a:t> pop.</a:t>
            </a:r>
            <a:endParaRPr lang="it-IT" sz="700"/>
          </a:p>
        </c:rich>
      </c:tx>
      <c:layout>
        <c:manualLayout>
          <c:xMode val="edge"/>
          <c:yMode val="edge"/>
          <c:x val="0.21491365449268099"/>
          <c:y val="0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365230250158287"/>
          <c:y val="0.14383966617508137"/>
          <c:w val="0.87669155359897333"/>
          <c:h val="0.682946452055430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4.21'!$C$12</c:f>
              <c:strCache>
                <c:ptCount val="1"/>
                <c:pt idx="0">
                  <c:v>Nessuno</c:v>
                </c:pt>
              </c:strCache>
            </c:strRef>
          </c:tx>
          <c:spPr>
            <a:pattFill prst="pct25">
              <a:fgClr>
                <a:srgbClr val="C00000"/>
              </a:fgClr>
              <a:bgClr>
                <a:schemeClr val="bg1"/>
              </a:bgClr>
            </a:pattFill>
            <a:ln w="6350">
              <a:solidFill>
                <a:srgbClr val="C1002A"/>
              </a:solidFill>
            </a:ln>
            <a:effectLst/>
          </c:spPr>
          <c:invertIfNegative val="0"/>
          <c:cat>
            <c:multiLvlStrRef>
              <c:f>'Figura 4.21'!$A$13:$B$18</c:f>
              <c:multiLvlStrCache>
                <c:ptCount val="6"/>
                <c:lvl>
                  <c:pt idx="0">
                    <c:v>Distr. per
fam.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Totale
giovani</c:v>
                  </c:pt>
                </c:lvl>
                <c:lvl>
                  <c:pt idx="0">
                    <c:v>2011</c:v>
                  </c:pt>
                  <c:pt idx="1">
                    <c:v>Giovani per origine familiare (2022)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'Figura 4.21'!$C$13:$C$18</c:f>
              <c:numCache>
                <c:formatCode>0.0</c:formatCode>
                <c:ptCount val="6"/>
                <c:pt idx="1">
                  <c:v>23.981504760447294</c:v>
                </c:pt>
                <c:pt idx="2">
                  <c:v>14.671461897356142</c:v>
                </c:pt>
                <c:pt idx="3">
                  <c:v>10.377289526052877</c:v>
                </c:pt>
                <c:pt idx="4">
                  <c:v>10.177290567059142</c:v>
                </c:pt>
                <c:pt idx="5">
                  <c:v>16.006778588860257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7-4C32-9D42-A0FE0146CDB0}"/>
            </c:ext>
          </c:extLst>
        </c:ser>
        <c:ser>
          <c:idx val="1"/>
          <c:order val="1"/>
          <c:tx>
            <c:strRef>
              <c:f>'Figura 4.21'!$D$12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rgbClr val="C00000"/>
            </a:solidFill>
            <a:ln w="6350">
              <a:solidFill>
                <a:srgbClr val="C1002A"/>
              </a:solidFill>
            </a:ln>
            <a:effectLst/>
          </c:spPr>
          <c:invertIfNegative val="0"/>
          <c:cat>
            <c:multiLvlStrRef>
              <c:f>'Figura 4.21'!$A$13:$B$18</c:f>
              <c:multiLvlStrCache>
                <c:ptCount val="6"/>
                <c:lvl>
                  <c:pt idx="0">
                    <c:v>Distr. per
fam.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Totale
giovani</c:v>
                  </c:pt>
                </c:lvl>
                <c:lvl>
                  <c:pt idx="0">
                    <c:v>2011</c:v>
                  </c:pt>
                  <c:pt idx="1">
                    <c:v>Giovani per origine familiare (2022)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'Figura 4.21'!$D$13:$D$18</c:f>
              <c:numCache>
                <c:formatCode>0.0</c:formatCode>
                <c:ptCount val="6"/>
                <c:pt idx="0">
                  <c:v>32.880468966211289</c:v>
                </c:pt>
                <c:pt idx="1">
                  <c:v>26.479236579473781</c:v>
                </c:pt>
                <c:pt idx="2">
                  <c:v>21.716562986003108</c:v>
                </c:pt>
                <c:pt idx="3">
                  <c:v>17.719205620761077</c:v>
                </c:pt>
                <c:pt idx="4">
                  <c:v>17.040923618268319</c:v>
                </c:pt>
                <c:pt idx="5">
                  <c:v>21.591027534872353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7-4C32-9D42-A0FE0146CDB0}"/>
            </c:ext>
          </c:extLst>
        </c:ser>
        <c:ser>
          <c:idx val="2"/>
          <c:order val="2"/>
          <c:tx>
            <c:strRef>
              <c:f>'Figura 4.21'!$E$12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rgbClr val="FFC000"/>
            </a:solidFill>
            <a:ln w="6350">
              <a:solidFill>
                <a:srgbClr val="FFC000"/>
              </a:solidFill>
            </a:ln>
            <a:effectLst/>
          </c:spPr>
          <c:invertIfNegative val="0"/>
          <c:cat>
            <c:multiLvlStrRef>
              <c:f>'Figura 4.21'!$A$13:$B$18</c:f>
              <c:multiLvlStrCache>
                <c:ptCount val="6"/>
                <c:lvl>
                  <c:pt idx="0">
                    <c:v>Distr. per
fam.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Totale
giovani</c:v>
                  </c:pt>
                </c:lvl>
                <c:lvl>
                  <c:pt idx="0">
                    <c:v>2011</c:v>
                  </c:pt>
                  <c:pt idx="1">
                    <c:v>Giovani per origine familiare (2022)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'Figura 4.21'!$E$13:$E$18</c:f>
              <c:numCache>
                <c:formatCode>0.0</c:formatCode>
                <c:ptCount val="6"/>
                <c:pt idx="0">
                  <c:v>27.732551243759637</c:v>
                </c:pt>
                <c:pt idx="1">
                  <c:v>24.059661357847904</c:v>
                </c:pt>
                <c:pt idx="2">
                  <c:v>26.080222913426645</c:v>
                </c:pt>
                <c:pt idx="3">
                  <c:v>24.196889087438571</c:v>
                </c:pt>
                <c:pt idx="4">
                  <c:v>19.378077599758477</c:v>
                </c:pt>
                <c:pt idx="5">
                  <c:v>23.842230680482626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C7-4C32-9D42-A0FE0146CDB0}"/>
            </c:ext>
          </c:extLst>
        </c:ser>
        <c:ser>
          <c:idx val="3"/>
          <c:order val="3"/>
          <c:tx>
            <c:strRef>
              <c:f>'Figura 4.21'!$F$12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rgbClr val="838BBF"/>
            </a:solidFill>
            <a:ln w="6350">
              <a:solidFill>
                <a:srgbClr val="838BBF"/>
              </a:solidFill>
            </a:ln>
            <a:effectLst/>
          </c:spPr>
          <c:invertIfNegative val="0"/>
          <c:cat>
            <c:multiLvlStrRef>
              <c:f>'Figura 4.21'!$A$13:$B$18</c:f>
              <c:multiLvlStrCache>
                <c:ptCount val="6"/>
                <c:lvl>
                  <c:pt idx="0">
                    <c:v>Distr. per
fam.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Totale
giovani</c:v>
                  </c:pt>
                </c:lvl>
                <c:lvl>
                  <c:pt idx="0">
                    <c:v>2011</c:v>
                  </c:pt>
                  <c:pt idx="1">
                    <c:v>Giovani per origine familiare (2022)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'Figura 4.21'!$F$13:$F$18</c:f>
              <c:numCache>
                <c:formatCode>0.0</c:formatCode>
                <c:ptCount val="6"/>
                <c:pt idx="0">
                  <c:v>22.124760538980482</c:v>
                </c:pt>
                <c:pt idx="1">
                  <c:v>17.892395308417957</c:v>
                </c:pt>
                <c:pt idx="2">
                  <c:v>25.797045101088646</c:v>
                </c:pt>
                <c:pt idx="3">
                  <c:v>31.036835479023676</c:v>
                </c:pt>
                <c:pt idx="4">
                  <c:v>28.265509020685634</c:v>
                </c:pt>
                <c:pt idx="5">
                  <c:v>24.783361906918401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C7-4C32-9D42-A0FE0146CDB0}"/>
            </c:ext>
          </c:extLst>
        </c:ser>
        <c:ser>
          <c:idx val="4"/>
          <c:order val="4"/>
          <c:tx>
            <c:strRef>
              <c:f>'Figura 4.21'!$G$12</c:f>
              <c:strCache>
                <c:ptCount val="1"/>
                <c:pt idx="0">
                  <c:v>Q4</c:v>
                </c:pt>
              </c:strCache>
            </c:strRef>
          </c:tx>
          <c:spPr>
            <a:solidFill>
              <a:srgbClr val="00324B"/>
            </a:solidFill>
            <a:ln w="6350">
              <a:solidFill>
                <a:srgbClr val="00324B"/>
              </a:solidFill>
            </a:ln>
            <a:effectLst/>
          </c:spPr>
          <c:invertIfNegative val="0"/>
          <c:cat>
            <c:multiLvlStrRef>
              <c:f>'Figura 4.21'!$A$13:$B$18</c:f>
              <c:multiLvlStrCache>
                <c:ptCount val="6"/>
                <c:lvl>
                  <c:pt idx="0">
                    <c:v>Distr. per
fam.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Totale
giovani</c:v>
                  </c:pt>
                </c:lvl>
                <c:lvl>
                  <c:pt idx="0">
                    <c:v>2011</c:v>
                  </c:pt>
                  <c:pt idx="1">
                    <c:v>Giovani per origine familiare (2022)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'Figura 4.21'!$G$13:$G$18</c:f>
              <c:numCache>
                <c:formatCode>0.0</c:formatCode>
                <c:ptCount val="6"/>
                <c:pt idx="0">
                  <c:v>17.262219251048595</c:v>
                </c:pt>
                <c:pt idx="1">
                  <c:v>7.5872019938130579</c:v>
                </c:pt>
                <c:pt idx="2">
                  <c:v>11.734707102125453</c:v>
                </c:pt>
                <c:pt idx="3">
                  <c:v>16.669780286723793</c:v>
                </c:pt>
                <c:pt idx="4">
                  <c:v>25.138199194228427</c:v>
                </c:pt>
                <c:pt idx="5">
                  <c:v>13.776601288866365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C7-4C32-9D42-A0FE0146C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6221455"/>
        <c:axId val="2106228943"/>
      </c:barChart>
      <c:catAx>
        <c:axId val="210622145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106228943"/>
        <c:crosses val="autoZero"/>
        <c:auto val="1"/>
        <c:lblAlgn val="ctr"/>
        <c:lblOffset val="50"/>
        <c:tickLblSkip val="1"/>
        <c:noMultiLvlLbl val="0"/>
      </c:catAx>
      <c:valAx>
        <c:axId val="2106228943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1.0398272737787718E-2"/>
              <c:y val="5.872097566266161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106221455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7196131795517877"/>
          <c:y val="5.9125426407539358E-2"/>
          <c:w val="0.64128865300364168"/>
          <c:h val="7.4528816761457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000000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Quarti</a:t>
            </a:r>
            <a:r>
              <a:rPr lang="it-IT" sz="700" baseline="0"/>
              <a:t> reddito fam. e giovani</a:t>
            </a:r>
            <a:endParaRPr lang="it-IT" sz="700"/>
          </a:p>
        </c:rich>
      </c:tx>
      <c:layout>
        <c:manualLayout>
          <c:xMode val="edge"/>
          <c:yMode val="edge"/>
          <c:x val="0.25103391768487282"/>
          <c:y val="5.5599202018552099E-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2815228365563316E-2"/>
          <c:y val="0.14325127560531334"/>
          <c:w val="0.82728943364655505"/>
          <c:h val="0.684431284621019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4.21'!$C$22</c:f>
              <c:strCache>
                <c:ptCount val="1"/>
                <c:pt idx="0">
                  <c:v>G1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  <a:effectLst/>
          </c:spPr>
          <c:invertIfNegative val="0"/>
          <c:cat>
            <c:multiLvlStrRef>
              <c:f>'Figura 4.21'!$A$23:$B$26</c:f>
              <c:multiLvlStrCache>
                <c:ptCount val="4"/>
                <c:lvl>
                  <c:pt idx="0">
                    <c:v>F1</c:v>
                  </c:pt>
                  <c:pt idx="1">
                    <c:v>F2</c:v>
                  </c:pt>
                  <c:pt idx="2">
                    <c:v>F3</c:v>
                  </c:pt>
                  <c:pt idx="3">
                    <c:v>F4</c:v>
                  </c:pt>
                </c:lvl>
                <c:lvl>
                  <c:pt idx="0">
                    <c:v>Quarti di reddito equivalente fam. di origine
(sottopop. Coorte 1992)</c:v>
                  </c:pt>
                </c:lvl>
              </c:multiLvlStrCache>
            </c:multiLvlStrRef>
          </c:cat>
          <c:val>
            <c:numRef>
              <c:f>'Figura 4.21'!$C$23:$C$26</c:f>
              <c:numCache>
                <c:formatCode>0.0</c:formatCode>
                <c:ptCount val="4"/>
                <c:pt idx="0">
                  <c:v>36.621044610894657</c:v>
                </c:pt>
                <c:pt idx="1">
                  <c:v>26.283631763192133</c:v>
                </c:pt>
                <c:pt idx="2">
                  <c:v>19.45181255526083</c:v>
                </c:pt>
                <c:pt idx="3">
                  <c:v>17.643802924220424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0-4ADF-B12D-7FC7CC7D4BBD}"/>
            </c:ext>
          </c:extLst>
        </c:ser>
        <c:ser>
          <c:idx val="1"/>
          <c:order val="1"/>
          <c:tx>
            <c:strRef>
              <c:f>'Figura 4.21'!$D$22</c:f>
              <c:strCache>
                <c:ptCount val="1"/>
                <c:pt idx="0">
                  <c:v>G2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multiLvlStrRef>
              <c:f>'Figura 4.21'!$A$23:$B$26</c:f>
              <c:multiLvlStrCache>
                <c:ptCount val="4"/>
                <c:lvl>
                  <c:pt idx="0">
                    <c:v>F1</c:v>
                  </c:pt>
                  <c:pt idx="1">
                    <c:v>F2</c:v>
                  </c:pt>
                  <c:pt idx="2">
                    <c:v>F3</c:v>
                  </c:pt>
                  <c:pt idx="3">
                    <c:v>F4</c:v>
                  </c:pt>
                </c:lvl>
                <c:lvl>
                  <c:pt idx="0">
                    <c:v>Quarti di reddito equivalente fam. di origine
(sottopop. Coorte 1992)</c:v>
                  </c:pt>
                </c:lvl>
              </c:multiLvlStrCache>
            </c:multiLvlStrRef>
          </c:cat>
          <c:val>
            <c:numRef>
              <c:f>'Figura 4.21'!$D$23:$D$26</c:f>
              <c:numCache>
                <c:formatCode>0.0</c:formatCode>
                <c:ptCount val="4"/>
                <c:pt idx="0">
                  <c:v>28.967609298848423</c:v>
                </c:pt>
                <c:pt idx="1">
                  <c:v>27.960637449053674</c:v>
                </c:pt>
                <c:pt idx="2">
                  <c:v>23.708064666853563</c:v>
                </c:pt>
                <c:pt idx="3">
                  <c:v>19.367569044093333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50-4ADF-B12D-7FC7CC7D4BBD}"/>
            </c:ext>
          </c:extLst>
        </c:ser>
        <c:ser>
          <c:idx val="2"/>
          <c:order val="2"/>
          <c:tx>
            <c:strRef>
              <c:f>'Figura 4.21'!$E$22</c:f>
              <c:strCache>
                <c:ptCount val="1"/>
                <c:pt idx="0">
                  <c:v>G3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cat>
            <c:multiLvlStrRef>
              <c:f>'Figura 4.21'!$A$23:$B$26</c:f>
              <c:multiLvlStrCache>
                <c:ptCount val="4"/>
                <c:lvl>
                  <c:pt idx="0">
                    <c:v>F1</c:v>
                  </c:pt>
                  <c:pt idx="1">
                    <c:v>F2</c:v>
                  </c:pt>
                  <c:pt idx="2">
                    <c:v>F3</c:v>
                  </c:pt>
                  <c:pt idx="3">
                    <c:v>F4</c:v>
                  </c:pt>
                </c:lvl>
                <c:lvl>
                  <c:pt idx="0">
                    <c:v>Quarti di reddito equivalente fam. di origine
(sottopop. Coorte 1992)</c:v>
                  </c:pt>
                </c:lvl>
              </c:multiLvlStrCache>
            </c:multiLvlStrRef>
          </c:cat>
          <c:val>
            <c:numRef>
              <c:f>'Figura 4.21'!$E$23:$E$26</c:f>
              <c:numCache>
                <c:formatCode>0.0</c:formatCode>
                <c:ptCount val="4"/>
                <c:pt idx="0">
                  <c:v>20.243828802277267</c:v>
                </c:pt>
                <c:pt idx="1">
                  <c:v>25.720796164379621</c:v>
                </c:pt>
                <c:pt idx="2">
                  <c:v>28.688907578730959</c:v>
                </c:pt>
                <c:pt idx="3">
                  <c:v>25.349713184869962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50-4ADF-B12D-7FC7CC7D4BBD}"/>
            </c:ext>
          </c:extLst>
        </c:ser>
        <c:ser>
          <c:idx val="3"/>
          <c:order val="3"/>
          <c:tx>
            <c:strRef>
              <c:f>'Figura 4.21'!$F$22</c:f>
              <c:strCache>
                <c:ptCount val="1"/>
                <c:pt idx="0">
                  <c:v>G4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multiLvlStrRef>
              <c:f>'Figura 4.21'!$A$23:$B$26</c:f>
              <c:multiLvlStrCache>
                <c:ptCount val="4"/>
                <c:lvl>
                  <c:pt idx="0">
                    <c:v>F1</c:v>
                  </c:pt>
                  <c:pt idx="1">
                    <c:v>F2</c:v>
                  </c:pt>
                  <c:pt idx="2">
                    <c:v>F3</c:v>
                  </c:pt>
                  <c:pt idx="3">
                    <c:v>F4</c:v>
                  </c:pt>
                </c:lvl>
                <c:lvl>
                  <c:pt idx="0">
                    <c:v>Quarti di reddito equivalente fam. di origine
(sottopop. Coorte 1992)</c:v>
                  </c:pt>
                </c:lvl>
              </c:multiLvlStrCache>
            </c:multiLvlStrRef>
          </c:cat>
          <c:val>
            <c:numRef>
              <c:f>'Figura 4.21'!$F$23:$F$26</c:f>
              <c:numCache>
                <c:formatCode>0.0</c:formatCode>
                <c:ptCount val="4"/>
                <c:pt idx="0">
                  <c:v>14.167517287979642</c:v>
                </c:pt>
                <c:pt idx="1">
                  <c:v>20.034934623374568</c:v>
                </c:pt>
                <c:pt idx="2">
                  <c:v>28.151215199154642</c:v>
                </c:pt>
                <c:pt idx="3">
                  <c:v>37.638914846816277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50-4ADF-B12D-7FC7CC7D4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93217679"/>
        <c:axId val="1793212687"/>
      </c:barChart>
      <c:catAx>
        <c:axId val="179321767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793212687"/>
        <c:crosses val="autoZero"/>
        <c:auto val="1"/>
        <c:lblAlgn val="ctr"/>
        <c:lblOffset val="50"/>
        <c:tickLblSkip val="1"/>
        <c:noMultiLvlLbl val="0"/>
      </c:catAx>
      <c:valAx>
        <c:axId val="1793212687"/>
        <c:scaling>
          <c:orientation val="minMax"/>
          <c:max val="100"/>
        </c:scaling>
        <c:delete val="0"/>
        <c:axPos val="r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0.91788113688425921"/>
              <c:y val="5.31620748964679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793217679"/>
        <c:crosses val="max"/>
        <c:crossBetween val="midCat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6791754111219651"/>
          <c:y val="5.3623143981400029E-2"/>
          <c:w val="0.42425732266467231"/>
          <c:h val="7.4371033134381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000000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38246979785921"/>
          <c:y val="0.17270429121096703"/>
          <c:w val="0.73956426969750766"/>
          <c:h val="0.748641238957032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4.22'!$A$29</c:f>
              <c:strCache>
                <c:ptCount val="1"/>
                <c:pt idx="0">
                  <c:v>1 quarto</c:v>
                </c:pt>
              </c:strCache>
            </c:strRef>
          </c:tx>
          <c:spPr>
            <a:solidFill>
              <a:srgbClr val="A3D27C"/>
            </a:solidFill>
            <a:ln w="25400">
              <a:noFill/>
            </a:ln>
          </c:spPr>
          <c:invertIfNegative val="0"/>
          <c:cat>
            <c:numRef>
              <c:f>'Figura 4.22'!$B$28:$G$28</c:f>
              <c:numCache>
                <c:formatCode>#,##0</c:formatCode>
                <c:ptCount val="6"/>
              </c:numCache>
            </c:numRef>
          </c:cat>
          <c:val>
            <c:numRef>
              <c:f>'Figura 4.22'!$B$29:$G$29</c:f>
              <c:numCache>
                <c:formatCode>General</c:formatCode>
                <c:ptCount val="6"/>
                <c:pt idx="0">
                  <c:v>25</c:v>
                </c:pt>
                <c:pt idx="1">
                  <c:v>28</c:v>
                </c:pt>
                <c:pt idx="2">
                  <c:v>22</c:v>
                </c:pt>
                <c:pt idx="3">
                  <c:v>27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4-459E-B8B2-563D51AB5F8A}"/>
            </c:ext>
          </c:extLst>
        </c:ser>
        <c:ser>
          <c:idx val="1"/>
          <c:order val="1"/>
          <c:tx>
            <c:strRef>
              <c:f>'Figura 4.22'!$A$30</c:f>
              <c:strCache>
                <c:ptCount val="1"/>
                <c:pt idx="0">
                  <c:v>2 quarti</c:v>
                </c:pt>
              </c:strCache>
            </c:strRef>
          </c:tx>
          <c:spPr>
            <a:solidFill>
              <a:srgbClr val="6FAF3B"/>
            </a:solidFill>
            <a:ln w="25400">
              <a:noFill/>
            </a:ln>
          </c:spPr>
          <c:invertIfNegative val="0"/>
          <c:cat>
            <c:numRef>
              <c:f>'Figura 4.22'!$B$28:$G$28</c:f>
              <c:numCache>
                <c:formatCode>#,##0</c:formatCode>
                <c:ptCount val="6"/>
              </c:numCache>
            </c:numRef>
          </c:cat>
          <c:val>
            <c:numRef>
              <c:f>'Figura 4.22'!$B$30:$G$30</c:f>
              <c:numCache>
                <c:formatCode>General</c:formatCode>
                <c:ptCount val="6"/>
                <c:pt idx="0">
                  <c:v>19</c:v>
                </c:pt>
                <c:pt idx="1">
                  <c:v>17</c:v>
                </c:pt>
                <c:pt idx="2">
                  <c:v>12</c:v>
                </c:pt>
                <c:pt idx="3">
                  <c:v>9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4-459E-B8B2-563D51AB5F8A}"/>
            </c:ext>
          </c:extLst>
        </c:ser>
        <c:ser>
          <c:idx val="2"/>
          <c:order val="2"/>
          <c:tx>
            <c:strRef>
              <c:f>'Figura 4.22'!$A$31</c:f>
              <c:strCache>
                <c:ptCount val="1"/>
                <c:pt idx="0">
                  <c:v>3 quarti</c:v>
                </c:pt>
              </c:strCache>
            </c:strRef>
          </c:tx>
          <c:spPr>
            <a:solidFill>
              <a:srgbClr val="406422"/>
            </a:solidFill>
            <a:ln w="25400">
              <a:noFill/>
            </a:ln>
          </c:spPr>
          <c:invertIfNegative val="0"/>
          <c:cat>
            <c:numRef>
              <c:f>'Figura 4.22'!$B$28:$G$28</c:f>
              <c:numCache>
                <c:formatCode>#,##0</c:formatCode>
                <c:ptCount val="6"/>
              </c:numCache>
            </c:numRef>
          </c:cat>
          <c:val>
            <c:numRef>
              <c:f>'Figura 4.22'!$B$31:$G$31</c:f>
              <c:numCache>
                <c:formatCode>General</c:formatCode>
                <c:ptCount val="6"/>
                <c:pt idx="0">
                  <c:v>8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64-459E-B8B2-563D51AB5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56050879"/>
        <c:axId val="1"/>
      </c:barChart>
      <c:catAx>
        <c:axId val="155605087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vert="horz" anchor="t" anchorCtr="0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it-IT"/>
          </a:p>
        </c:txPr>
        <c:crossAx val="1"/>
        <c:crossesAt val="0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b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11672404137567532"/>
              <c:y val="0.8741087674228510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6350">
            <a:solidFill>
              <a:srgbClr val="898989"/>
            </a:solidFill>
          </a:ln>
        </c:spPr>
        <c:txPr>
          <a:bodyPr rot="-60000000" vert="horz" anchor="b" anchorCtr="1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it-IT"/>
          </a:p>
        </c:txPr>
        <c:crossAx val="1556050879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211951915955207"/>
          <c:y val="3.8082038179559942E-2"/>
          <c:w val="0.64672242505424737"/>
          <c:h val="7.4313586891723862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>
              <a:solidFill>
                <a:sysClr val="windowText" lastClr="000000"/>
              </a:solidFill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227913693510025"/>
          <c:y val="0.17295113326469927"/>
          <c:w val="0.80882390417940875"/>
          <c:h val="0.68995327083071178"/>
        </c:manualLayout>
      </c:layout>
      <c:lineChart>
        <c:grouping val="standard"/>
        <c:varyColors val="0"/>
        <c:ser>
          <c:idx val="0"/>
          <c:order val="0"/>
          <c:tx>
            <c:strRef>
              <c:f>'Figura 4.22'!$B$12</c:f>
              <c:strCache>
                <c:ptCount val="1"/>
                <c:pt idx="0">
                  <c:v>L-BR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'Figura 4.22'!$A$13:$A$24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'Figura 4.22'!$B$13:$B$24</c:f>
              <c:numCache>
                <c:formatCode>0.00</c:formatCode>
                <c:ptCount val="12"/>
                <c:pt idx="0">
                  <c:v>0.1769627</c:v>
                </c:pt>
                <c:pt idx="1">
                  <c:v>0.34116920000000001</c:v>
                </c:pt>
                <c:pt idx="2">
                  <c:v>0.41678559999999998</c:v>
                </c:pt>
                <c:pt idx="3">
                  <c:v>0.47732839999999999</c:v>
                </c:pt>
                <c:pt idx="4">
                  <c:v>0.64165570000000005</c:v>
                </c:pt>
                <c:pt idx="5">
                  <c:v>0.86843199999999998</c:v>
                </c:pt>
                <c:pt idx="6">
                  <c:v>1.1364920000000001</c:v>
                </c:pt>
                <c:pt idx="7">
                  <c:v>1.471633</c:v>
                </c:pt>
                <c:pt idx="8">
                  <c:v>1.6340479999999999</c:v>
                </c:pt>
                <c:pt idx="9">
                  <c:v>1.5709929999999999</c:v>
                </c:pt>
                <c:pt idx="10">
                  <c:v>1.5577509999999999</c:v>
                </c:pt>
                <c:pt idx="11">
                  <c:v>4.2309510000000001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1A-4FFB-865C-950059F3AF11}"/>
            </c:ext>
          </c:extLst>
        </c:ser>
        <c:ser>
          <c:idx val="1"/>
          <c:order val="1"/>
          <c:tx>
            <c:strRef>
              <c:f>'Figura 4.22'!$C$12</c:f>
              <c:strCache>
                <c:ptCount val="1"/>
                <c:pt idx="0">
                  <c:v>L-MR</c:v>
                </c:pt>
              </c:strCache>
            </c:strRef>
          </c:tx>
          <c:spPr>
            <a:ln w="28575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4.22'!$A$13:$A$24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'Figura 4.22'!$C$13:$C$24</c:f>
              <c:numCache>
                <c:formatCode>0.00</c:formatCode>
                <c:ptCount val="12"/>
                <c:pt idx="0">
                  <c:v>0.2110553</c:v>
                </c:pt>
                <c:pt idx="1">
                  <c:v>0.45426479999999997</c:v>
                </c:pt>
                <c:pt idx="2">
                  <c:v>0.57170180000000004</c:v>
                </c:pt>
                <c:pt idx="3">
                  <c:v>0.68270419999999998</c:v>
                </c:pt>
                <c:pt idx="4">
                  <c:v>0.99049050000000005</c:v>
                </c:pt>
                <c:pt idx="5">
                  <c:v>1.4941600000000002</c:v>
                </c:pt>
                <c:pt idx="6">
                  <c:v>2.2493600000000002</c:v>
                </c:pt>
                <c:pt idx="7">
                  <c:v>3.6748129999999999</c:v>
                </c:pt>
                <c:pt idx="8">
                  <c:v>6.6795590000000002</c:v>
                </c:pt>
                <c:pt idx="9">
                  <c:v>10.784409999999999</c:v>
                </c:pt>
                <c:pt idx="10">
                  <c:v>13.637370000000001</c:v>
                </c:pt>
                <c:pt idx="11">
                  <c:v>18.794930000000001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1A-4FFB-865C-950059F3AF11}"/>
            </c:ext>
          </c:extLst>
        </c:ser>
        <c:ser>
          <c:idx val="2"/>
          <c:order val="2"/>
          <c:tx>
            <c:strRef>
              <c:f>'Figura 4.22'!$D$12</c:f>
              <c:strCache>
                <c:ptCount val="1"/>
                <c:pt idx="0">
                  <c:v>L-AR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'Figura 4.22'!$A$13:$A$24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'Figura 4.22'!$D$13:$D$24</c:f>
              <c:numCache>
                <c:formatCode>0.00</c:formatCode>
                <c:ptCount val="12"/>
                <c:pt idx="0">
                  <c:v>0.44165919999999997</c:v>
                </c:pt>
                <c:pt idx="1">
                  <c:v>0.95915740000000005</c:v>
                </c:pt>
                <c:pt idx="2">
                  <c:v>1.3660080000000001</c:v>
                </c:pt>
                <c:pt idx="3">
                  <c:v>1.8477950000000001</c:v>
                </c:pt>
                <c:pt idx="4">
                  <c:v>3.6609949999999998</c:v>
                </c:pt>
                <c:pt idx="5">
                  <c:v>6.8139240000000001</c:v>
                </c:pt>
                <c:pt idx="6">
                  <c:v>12.163080000000001</c:v>
                </c:pt>
                <c:pt idx="7">
                  <c:v>18.86018</c:v>
                </c:pt>
                <c:pt idx="8">
                  <c:v>23.892479999999999</c:v>
                </c:pt>
                <c:pt idx="9">
                  <c:v>26.5274</c:v>
                </c:pt>
                <c:pt idx="10">
                  <c:v>27.38897</c:v>
                </c:pt>
                <c:pt idx="11">
                  <c:v>29.325650000000003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1A-4FFB-865C-950059F3AF11}"/>
            </c:ext>
          </c:extLst>
        </c:ser>
        <c:ser>
          <c:idx val="3"/>
          <c:order val="3"/>
          <c:tx>
            <c:strRef>
              <c:f>'Figura 4.22'!$E$12</c:f>
              <c:strCache>
                <c:ptCount val="1"/>
                <c:pt idx="0">
                  <c:v>NL-BR</c:v>
                </c:pt>
              </c:strCache>
            </c:strRef>
          </c:tx>
          <c:spPr>
            <a:ln w="28575" cap="rnd">
              <a:solidFill>
                <a:srgbClr val="FFD1DB"/>
              </a:solidFill>
              <a:round/>
            </a:ln>
            <a:effectLst/>
          </c:spPr>
          <c:marker>
            <c:symbol val="none"/>
          </c:marker>
          <c:cat>
            <c:numRef>
              <c:f>'Figura 4.22'!$A$13:$A$24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'Figura 4.22'!$E$13:$E$24</c:f>
              <c:numCache>
                <c:formatCode>0.00</c:formatCode>
                <c:ptCount val="12"/>
                <c:pt idx="0">
                  <c:v>0.56890099999999999</c:v>
                </c:pt>
                <c:pt idx="1">
                  <c:v>0.89980879999999996</c:v>
                </c:pt>
                <c:pt idx="2">
                  <c:v>1.0844590000000001</c:v>
                </c:pt>
                <c:pt idx="3">
                  <c:v>1.2315879999999999</c:v>
                </c:pt>
                <c:pt idx="4">
                  <c:v>1.3508520000000002</c:v>
                </c:pt>
                <c:pt idx="5">
                  <c:v>1.447076</c:v>
                </c:pt>
                <c:pt idx="6">
                  <c:v>1.3834110000000002</c:v>
                </c:pt>
                <c:pt idx="7">
                  <c:v>1.2869649999999999</c:v>
                </c:pt>
                <c:pt idx="8">
                  <c:v>1.2147380000000001</c:v>
                </c:pt>
                <c:pt idx="9">
                  <c:v>1.084614</c:v>
                </c:pt>
                <c:pt idx="10">
                  <c:v>1.244626</c:v>
                </c:pt>
                <c:pt idx="11">
                  <c:v>2.166172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1A-4FFB-865C-950059F3AF11}"/>
            </c:ext>
          </c:extLst>
        </c:ser>
        <c:ser>
          <c:idx val="5"/>
          <c:order val="4"/>
          <c:tx>
            <c:strRef>
              <c:f>'Figura 4.22'!$F$12</c:f>
              <c:strCache>
                <c:ptCount val="1"/>
                <c:pt idx="0">
                  <c:v>NL-AR</c:v>
                </c:pt>
              </c:strCache>
            </c:strRef>
          </c:tx>
          <c:spPr>
            <a:ln w="28575" cap="rnd">
              <a:solidFill>
                <a:srgbClr val="FF6D8C"/>
              </a:solidFill>
              <a:round/>
            </a:ln>
            <a:effectLst/>
          </c:spPr>
          <c:marker>
            <c:symbol val="none"/>
          </c:marker>
          <c:cat>
            <c:numRef>
              <c:f>'Figura 4.22'!$A$13:$A$24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'Figura 4.22'!$F$13:$F$24</c:f>
              <c:numCache>
                <c:formatCode>0.00</c:formatCode>
                <c:ptCount val="12"/>
                <c:pt idx="0">
                  <c:v>3.222521</c:v>
                </c:pt>
                <c:pt idx="1">
                  <c:v>6.539364</c:v>
                </c:pt>
                <c:pt idx="2">
                  <c:v>9.6667559999999995</c:v>
                </c:pt>
                <c:pt idx="3">
                  <c:v>12.477799999999998</c:v>
                </c:pt>
                <c:pt idx="4">
                  <c:v>15.487360000000001</c:v>
                </c:pt>
                <c:pt idx="5">
                  <c:v>17.914830000000002</c:v>
                </c:pt>
                <c:pt idx="6">
                  <c:v>19.426650000000002</c:v>
                </c:pt>
                <c:pt idx="7">
                  <c:v>20.8674</c:v>
                </c:pt>
                <c:pt idx="8">
                  <c:v>22.03978</c:v>
                </c:pt>
                <c:pt idx="9">
                  <c:v>21.880890000000001</c:v>
                </c:pt>
                <c:pt idx="10">
                  <c:v>23.040050000000001</c:v>
                </c:pt>
                <c:pt idx="11">
                  <c:v>23.31278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1A-4FFB-865C-950059F3AF11}"/>
            </c:ext>
          </c:extLst>
        </c:ser>
        <c:ser>
          <c:idx val="4"/>
          <c:order val="5"/>
          <c:tx>
            <c:strRef>
              <c:f>'Figura 4.22'!$G$12</c:f>
              <c:strCache>
                <c:ptCount val="1"/>
                <c:pt idx="0">
                  <c:v>NL-MR</c:v>
                </c:pt>
              </c:strCache>
            </c:strRef>
          </c:tx>
          <c:spPr>
            <a:ln w="28575" cap="rnd">
              <a:solidFill>
                <a:srgbClr val="C1002A"/>
              </a:solidFill>
              <a:round/>
            </a:ln>
            <a:effectLst/>
          </c:spPr>
          <c:marker>
            <c:symbol val="none"/>
          </c:marker>
          <c:cat>
            <c:numRef>
              <c:f>'Figura 4.22'!$A$13:$A$24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'Figura 4.22'!$G$13:$G$24</c:f>
              <c:numCache>
                <c:formatCode>0.00</c:formatCode>
                <c:ptCount val="12"/>
                <c:pt idx="0">
                  <c:v>0.98958399999999991</c:v>
                </c:pt>
                <c:pt idx="1">
                  <c:v>1.669503</c:v>
                </c:pt>
                <c:pt idx="2">
                  <c:v>2.1995529999999999</c:v>
                </c:pt>
                <c:pt idx="3">
                  <c:v>2.819191</c:v>
                </c:pt>
                <c:pt idx="4">
                  <c:v>3.8253400000000002</c:v>
                </c:pt>
                <c:pt idx="5">
                  <c:v>5.3251520000000001</c:v>
                </c:pt>
                <c:pt idx="6">
                  <c:v>6.9181970000000002</c:v>
                </c:pt>
                <c:pt idx="7">
                  <c:v>8.7244480000000006</c:v>
                </c:pt>
                <c:pt idx="8">
                  <c:v>10.32404</c:v>
                </c:pt>
                <c:pt idx="9">
                  <c:v>10.80067</c:v>
                </c:pt>
                <c:pt idx="10">
                  <c:v>11.96875</c:v>
                </c:pt>
                <c:pt idx="11">
                  <c:v>13.801110000000001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1A-4FFB-865C-950059F3AF11}"/>
            </c:ext>
          </c:extLst>
        </c:ser>
        <c:ser>
          <c:idx val="6"/>
          <c:order val="6"/>
          <c:tx>
            <c:strRef>
              <c:f>'Figura 4.22'!$H$12</c:f>
              <c:strCache>
                <c:ptCount val="1"/>
                <c:pt idx="0">
                  <c:v>Coorte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'Figura 4.22'!$A$13:$A$24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'Figura 4.22'!$H$13:$H$24</c:f>
              <c:numCache>
                <c:formatCode>0.00</c:formatCode>
                <c:ptCount val="12"/>
                <c:pt idx="0">
                  <c:v>1.082282</c:v>
                </c:pt>
                <c:pt idx="1">
                  <c:v>2.0577829999999997</c:v>
                </c:pt>
                <c:pt idx="2">
                  <c:v>2.8898159999999997</c:v>
                </c:pt>
                <c:pt idx="3">
                  <c:v>3.6811260000000003</c:v>
                </c:pt>
                <c:pt idx="4">
                  <c:v>4.7709350000000006</c:v>
                </c:pt>
                <c:pt idx="5">
                  <c:v>6.0364399999999998</c:v>
                </c:pt>
                <c:pt idx="6">
                  <c:v>7.3732009999999999</c:v>
                </c:pt>
                <c:pt idx="7">
                  <c:v>8.9658540000000002</c:v>
                </c:pt>
                <c:pt idx="8">
                  <c:v>10.457420000000001</c:v>
                </c:pt>
                <c:pt idx="9">
                  <c:v>11.259780000000001</c:v>
                </c:pt>
                <c:pt idx="10">
                  <c:v>12.231819999999999</c:v>
                </c:pt>
                <c:pt idx="11">
                  <c:v>14.152629999999998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1A-4FFB-865C-950059F3A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6049631"/>
        <c:axId val="1"/>
      </c:lineChart>
      <c:catAx>
        <c:axId val="155604963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 anchor="ctr" anchorCtr="0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en-US"/>
                  <a:t>000 €</a:t>
                </a:r>
              </a:p>
            </c:rich>
          </c:tx>
          <c:layout>
            <c:manualLayout>
              <c:xMode val="edge"/>
              <c:yMode val="edge"/>
              <c:x val="3.3535759446103727E-3"/>
              <c:y val="8.2736094052902553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56049631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706942980716726"/>
          <c:y val="3.269141167691184E-3"/>
          <c:w val="0.89293057019283273"/>
          <c:h val="0.1486845022306771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24283022283767E-2"/>
          <c:y val="7.6500495382784098E-2"/>
          <c:w val="0.91098337851966049"/>
          <c:h val="0.57228375454913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'Figura 4.3'!$D$10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00324B">
                <a:alpha val="43000"/>
              </a:srgbClr>
            </a:solidFill>
            <a:ln w="6350" cap="rnd">
              <a:noFill/>
              <a:round/>
            </a:ln>
            <a:effectLst/>
          </c:spPr>
          <c:invertIfNegative val="0"/>
          <c:cat>
            <c:multiLvlStrRef>
              <c:f>'Figura 4.3'!$A$12:$B$26</c:f>
              <c:multiLvlStrCache>
                <c:ptCount val="15"/>
                <c:lvl>
                  <c:pt idx="0">
                    <c:v>Serv. imprese</c:v>
                  </c:pt>
                  <c:pt idx="1">
                    <c:v>Alloggio e rist.</c:v>
                  </c:pt>
                  <c:pt idx="2">
                    <c:v>Attività profes.</c:v>
                  </c:pt>
                  <c:pt idx="3">
                    <c:v>Sanità</c:v>
                  </c:pt>
                  <c:pt idx="4">
                    <c:v>Costruzioni</c:v>
                  </c:pt>
                  <c:pt idx="5">
                    <c:v>Servizi ICT</c:v>
                  </c:pt>
                  <c:pt idx="6">
                    <c:v>Altri servizi</c:v>
                  </c:pt>
                  <c:pt idx="7">
                    <c:v>Immobiliari</c:v>
                  </c:pt>
                  <c:pt idx="8">
                    <c:v>Istruzione</c:v>
                  </c:pt>
                  <c:pt idx="9">
                    <c:v>Trasporti</c:v>
                  </c:pt>
                  <c:pt idx="10">
                    <c:v>Finanza</c:v>
                  </c:pt>
                  <c:pt idx="11">
                    <c:v>Agricoltura</c:v>
                  </c:pt>
                  <c:pt idx="12">
                    <c:v>PA</c:v>
                  </c:pt>
                  <c:pt idx="13">
                    <c:v>Commercio</c:v>
                  </c:pt>
                  <c:pt idx="14">
                    <c:v>Ind. s. stretto</c:v>
                  </c:pt>
                </c:lvl>
                <c:lvl>
                  <c:pt idx="0">
                    <c:v>N</c:v>
                  </c:pt>
                  <c:pt idx="1">
                    <c:v>I</c:v>
                  </c:pt>
                  <c:pt idx="2">
                    <c:v>M</c:v>
                  </c:pt>
                  <c:pt idx="3">
                    <c:v>Q</c:v>
                  </c:pt>
                  <c:pt idx="4">
                    <c:v>F</c:v>
                  </c:pt>
                  <c:pt idx="5">
                    <c:v>J</c:v>
                  </c:pt>
                  <c:pt idx="6">
                    <c:v>RT</c:v>
                  </c:pt>
                  <c:pt idx="7">
                    <c:v>L</c:v>
                  </c:pt>
                  <c:pt idx="8">
                    <c:v>P</c:v>
                  </c:pt>
                  <c:pt idx="9">
                    <c:v>H</c:v>
                  </c:pt>
                  <c:pt idx="10">
                    <c:v>K</c:v>
                  </c:pt>
                  <c:pt idx="11">
                    <c:v>A</c:v>
                  </c:pt>
                  <c:pt idx="12">
                    <c:v>O</c:v>
                  </c:pt>
                  <c:pt idx="13">
                    <c:v>G</c:v>
                  </c:pt>
                  <c:pt idx="14">
                    <c:v>BE</c:v>
                  </c:pt>
                </c:lvl>
              </c:multiLvlStrCache>
            </c:multiLvlStrRef>
          </c:cat>
          <c:val>
            <c:numRef>
              <c:f>'Figura 4.3'!$D$12:$D$26</c:f>
              <c:numCache>
                <c:formatCode>0.0</c:formatCode>
                <c:ptCount val="15"/>
                <c:pt idx="0">
                  <c:v>3.0108874156041732</c:v>
                </c:pt>
                <c:pt idx="1">
                  <c:v>2.3513847214695582</c:v>
                </c:pt>
                <c:pt idx="2">
                  <c:v>2.1426413785296496</c:v>
                </c:pt>
                <c:pt idx="3">
                  <c:v>1.6468527989615884</c:v>
                </c:pt>
                <c:pt idx="4">
                  <c:v>1.1221166212474429</c:v>
                </c:pt>
                <c:pt idx="5">
                  <c:v>0.33430420638426206</c:v>
                </c:pt>
                <c:pt idx="6">
                  <c:v>0.2938729104433373</c:v>
                </c:pt>
                <c:pt idx="7">
                  <c:v>9.3829896345149599E-2</c:v>
                </c:pt>
                <c:pt idx="8">
                  <c:v>4.9101327655095339E-2</c:v>
                </c:pt>
                <c:pt idx="9">
                  <c:v>-0.25736166995741439</c:v>
                </c:pt>
                <c:pt idx="10">
                  <c:v>-0.35005469183729643</c:v>
                </c:pt>
                <c:pt idx="11">
                  <c:v>-1.1022425513065013</c:v>
                </c:pt>
                <c:pt idx="12">
                  <c:v>-1.958012504188658</c:v>
                </c:pt>
                <c:pt idx="13">
                  <c:v>-2.3662076839578887</c:v>
                </c:pt>
                <c:pt idx="14">
                  <c:v>-5.0111136712173598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7-4B20-A2A8-CF64857CC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7849792"/>
        <c:axId val="517831072"/>
      </c:barChart>
      <c:lineChart>
        <c:grouping val="standard"/>
        <c:varyColors val="0"/>
        <c:ser>
          <c:idx val="3"/>
          <c:order val="1"/>
          <c:tx>
            <c:strRef>
              <c:f>'Figura 4.3'!$F$10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9"/>
            <c:spPr>
              <a:solidFill>
                <a:schemeClr val="bg1"/>
              </a:solidFill>
              <a:ln w="3175">
                <a:solidFill>
                  <a:srgbClr val="538DD5"/>
                </a:solidFill>
              </a:ln>
              <a:effectLst/>
            </c:spPr>
          </c:marker>
          <c:cat>
            <c:multiLvlStrRef>
              <c:f>'Figura 4.3'!$A$12:$B$26</c:f>
              <c:multiLvlStrCache>
                <c:ptCount val="15"/>
                <c:lvl>
                  <c:pt idx="0">
                    <c:v>Serv. imprese</c:v>
                  </c:pt>
                  <c:pt idx="1">
                    <c:v>Alloggio e rist.</c:v>
                  </c:pt>
                  <c:pt idx="2">
                    <c:v>Attività profes.</c:v>
                  </c:pt>
                  <c:pt idx="3">
                    <c:v>Sanità</c:v>
                  </c:pt>
                  <c:pt idx="4">
                    <c:v>Costruzioni</c:v>
                  </c:pt>
                  <c:pt idx="5">
                    <c:v>Servizi ICT</c:v>
                  </c:pt>
                  <c:pt idx="6">
                    <c:v>Altri servizi</c:v>
                  </c:pt>
                  <c:pt idx="7">
                    <c:v>Immobiliari</c:v>
                  </c:pt>
                  <c:pt idx="8">
                    <c:v>Istruzione</c:v>
                  </c:pt>
                  <c:pt idx="9">
                    <c:v>Trasporti</c:v>
                  </c:pt>
                  <c:pt idx="10">
                    <c:v>Finanza</c:v>
                  </c:pt>
                  <c:pt idx="11">
                    <c:v>Agricoltura</c:v>
                  </c:pt>
                  <c:pt idx="12">
                    <c:v>PA</c:v>
                  </c:pt>
                  <c:pt idx="13">
                    <c:v>Commercio</c:v>
                  </c:pt>
                  <c:pt idx="14">
                    <c:v>Ind. s. stretto</c:v>
                  </c:pt>
                </c:lvl>
                <c:lvl>
                  <c:pt idx="0">
                    <c:v>N</c:v>
                  </c:pt>
                  <c:pt idx="1">
                    <c:v>I</c:v>
                  </c:pt>
                  <c:pt idx="2">
                    <c:v>M</c:v>
                  </c:pt>
                  <c:pt idx="3">
                    <c:v>Q</c:v>
                  </c:pt>
                  <c:pt idx="4">
                    <c:v>F</c:v>
                  </c:pt>
                  <c:pt idx="5">
                    <c:v>J</c:v>
                  </c:pt>
                  <c:pt idx="6">
                    <c:v>RT</c:v>
                  </c:pt>
                  <c:pt idx="7">
                    <c:v>L</c:v>
                  </c:pt>
                  <c:pt idx="8">
                    <c:v>P</c:v>
                  </c:pt>
                  <c:pt idx="9">
                    <c:v>H</c:v>
                  </c:pt>
                  <c:pt idx="10">
                    <c:v>K</c:v>
                  </c:pt>
                  <c:pt idx="11">
                    <c:v>A</c:v>
                  </c:pt>
                  <c:pt idx="12">
                    <c:v>O</c:v>
                  </c:pt>
                  <c:pt idx="13">
                    <c:v>G</c:v>
                  </c:pt>
                  <c:pt idx="14">
                    <c:v>BE</c:v>
                  </c:pt>
                </c:lvl>
              </c:multiLvlStrCache>
            </c:multiLvlStrRef>
          </c:cat>
          <c:val>
            <c:numRef>
              <c:f>'Figura 4.3'!$F$12:$F$26</c:f>
              <c:numCache>
                <c:formatCode>0.0</c:formatCode>
                <c:ptCount val="15"/>
                <c:pt idx="0">
                  <c:v>1.8218145148800478</c:v>
                </c:pt>
                <c:pt idx="1">
                  <c:v>1.0279526927626192</c:v>
                </c:pt>
                <c:pt idx="2">
                  <c:v>2.4721980170219418</c:v>
                </c:pt>
                <c:pt idx="3">
                  <c:v>1.3921602352366715</c:v>
                </c:pt>
                <c:pt idx="4">
                  <c:v>1.0103639995423022</c:v>
                </c:pt>
                <c:pt idx="5">
                  <c:v>1.1211747224824116</c:v>
                </c:pt>
                <c:pt idx="6">
                  <c:v>1.8143581008062126E-3</c:v>
                </c:pt>
                <c:pt idx="7">
                  <c:v>4.444671528233779E-2</c:v>
                </c:pt>
                <c:pt idx="8">
                  <c:v>-8.6202404861611903E-2</c:v>
                </c:pt>
                <c:pt idx="9">
                  <c:v>0.11206567164443459</c:v>
                </c:pt>
                <c:pt idx="10">
                  <c:v>0.10250150505333977</c:v>
                </c:pt>
                <c:pt idx="11">
                  <c:v>-2.4486566309726205</c:v>
                </c:pt>
                <c:pt idx="12">
                  <c:v>-2.1471077155395433</c:v>
                </c:pt>
                <c:pt idx="13">
                  <c:v>0.29599171328565177</c:v>
                </c:pt>
                <c:pt idx="14">
                  <c:v>-4.7205130134636413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E7-4B20-A2A8-CF64857CCB8E}"/>
            </c:ext>
          </c:extLst>
        </c:ser>
        <c:ser>
          <c:idx val="0"/>
          <c:order val="2"/>
          <c:tx>
            <c:strRef>
              <c:f>'Figura 4.3'!$C$10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FABB00"/>
              </a:solidFill>
              <a:ln w="3175">
                <a:noFill/>
                <a:prstDash val="solid"/>
              </a:ln>
              <a:effectLst/>
            </c:spPr>
          </c:marker>
          <c:cat>
            <c:multiLvlStrRef>
              <c:f>'Figura 4.3'!$A$12:$B$26</c:f>
              <c:multiLvlStrCache>
                <c:ptCount val="15"/>
                <c:lvl>
                  <c:pt idx="0">
                    <c:v>Serv. imprese</c:v>
                  </c:pt>
                  <c:pt idx="1">
                    <c:v>Alloggio e rist.</c:v>
                  </c:pt>
                  <c:pt idx="2">
                    <c:v>Attività profes.</c:v>
                  </c:pt>
                  <c:pt idx="3">
                    <c:v>Sanità</c:v>
                  </c:pt>
                  <c:pt idx="4">
                    <c:v>Costruzioni</c:v>
                  </c:pt>
                  <c:pt idx="5">
                    <c:v>Servizi ICT</c:v>
                  </c:pt>
                  <c:pt idx="6">
                    <c:v>Altri servizi</c:v>
                  </c:pt>
                  <c:pt idx="7">
                    <c:v>Immobiliari</c:v>
                  </c:pt>
                  <c:pt idx="8">
                    <c:v>Istruzione</c:v>
                  </c:pt>
                  <c:pt idx="9">
                    <c:v>Trasporti</c:v>
                  </c:pt>
                  <c:pt idx="10">
                    <c:v>Finanza</c:v>
                  </c:pt>
                  <c:pt idx="11">
                    <c:v>Agricoltura</c:v>
                  </c:pt>
                  <c:pt idx="12">
                    <c:v>PA</c:v>
                  </c:pt>
                  <c:pt idx="13">
                    <c:v>Commercio</c:v>
                  </c:pt>
                  <c:pt idx="14">
                    <c:v>Ind. s. stretto</c:v>
                  </c:pt>
                </c:lvl>
                <c:lvl>
                  <c:pt idx="0">
                    <c:v>N</c:v>
                  </c:pt>
                  <c:pt idx="1">
                    <c:v>I</c:v>
                  </c:pt>
                  <c:pt idx="2">
                    <c:v>M</c:v>
                  </c:pt>
                  <c:pt idx="3">
                    <c:v>Q</c:v>
                  </c:pt>
                  <c:pt idx="4">
                    <c:v>F</c:v>
                  </c:pt>
                  <c:pt idx="5">
                    <c:v>J</c:v>
                  </c:pt>
                  <c:pt idx="6">
                    <c:v>RT</c:v>
                  </c:pt>
                  <c:pt idx="7">
                    <c:v>L</c:v>
                  </c:pt>
                  <c:pt idx="8">
                    <c:v>P</c:v>
                  </c:pt>
                  <c:pt idx="9">
                    <c:v>H</c:v>
                  </c:pt>
                  <c:pt idx="10">
                    <c:v>K</c:v>
                  </c:pt>
                  <c:pt idx="11">
                    <c:v>A</c:v>
                  </c:pt>
                  <c:pt idx="12">
                    <c:v>O</c:v>
                  </c:pt>
                  <c:pt idx="13">
                    <c:v>G</c:v>
                  </c:pt>
                  <c:pt idx="14">
                    <c:v>BE</c:v>
                  </c:pt>
                </c:lvl>
              </c:multiLvlStrCache>
            </c:multiLvlStrRef>
          </c:cat>
          <c:val>
            <c:numRef>
              <c:f>'Figura 4.3'!$C$12:$C$26</c:f>
              <c:numCache>
                <c:formatCode>0.0</c:formatCode>
                <c:ptCount val="15"/>
                <c:pt idx="0">
                  <c:v>1.8687099872360413</c:v>
                </c:pt>
                <c:pt idx="1">
                  <c:v>-0.25065575112187188</c:v>
                </c:pt>
                <c:pt idx="2">
                  <c:v>2.2373438815053364</c:v>
                </c:pt>
                <c:pt idx="3">
                  <c:v>3.8178892022728981</c:v>
                </c:pt>
                <c:pt idx="4">
                  <c:v>-1.5548832287634475</c:v>
                </c:pt>
                <c:pt idx="5">
                  <c:v>1.010860674777823</c:v>
                </c:pt>
                <c:pt idx="6">
                  <c:v>-0.24770082530835513</c:v>
                </c:pt>
                <c:pt idx="7">
                  <c:v>-6.2577907115218601E-2</c:v>
                </c:pt>
                <c:pt idx="8">
                  <c:v>1.0852182151253302</c:v>
                </c:pt>
                <c:pt idx="9">
                  <c:v>0.81980825245504096</c:v>
                </c:pt>
                <c:pt idx="10">
                  <c:v>-0.92231074184021988</c:v>
                </c:pt>
                <c:pt idx="11">
                  <c:v>-1.1509911550766154</c:v>
                </c:pt>
                <c:pt idx="12">
                  <c:v>-0.65932691242084918</c:v>
                </c:pt>
                <c:pt idx="13">
                  <c:v>-2.6992083525376263</c:v>
                </c:pt>
                <c:pt idx="14">
                  <c:v>-3.2921754178247298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E7-4B20-A2A8-CF64857CCB8E}"/>
            </c:ext>
          </c:extLst>
        </c:ser>
        <c:ser>
          <c:idx val="2"/>
          <c:order val="3"/>
          <c:tx>
            <c:strRef>
              <c:f>'Figura 4.3'!$E$10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noFill/>
              <a:prstDash val="dashDot"/>
              <a:round/>
            </a:ln>
            <a:effectLst/>
          </c:spPr>
          <c:marker>
            <c:symbol val="circle"/>
            <c:size val="5"/>
            <c:spPr>
              <a:solidFill>
                <a:srgbClr val="C1002A"/>
              </a:solidFill>
              <a:ln w="19050">
                <a:noFill/>
                <a:prstDash val="dashDot"/>
              </a:ln>
              <a:effectLst/>
            </c:spPr>
          </c:marker>
          <c:cat>
            <c:multiLvlStrRef>
              <c:f>'Figura 4.3'!$A$12:$B$26</c:f>
              <c:multiLvlStrCache>
                <c:ptCount val="15"/>
                <c:lvl>
                  <c:pt idx="0">
                    <c:v>Serv. imprese</c:v>
                  </c:pt>
                  <c:pt idx="1">
                    <c:v>Alloggio e rist.</c:v>
                  </c:pt>
                  <c:pt idx="2">
                    <c:v>Attività profes.</c:v>
                  </c:pt>
                  <c:pt idx="3">
                    <c:v>Sanità</c:v>
                  </c:pt>
                  <c:pt idx="4">
                    <c:v>Costruzioni</c:v>
                  </c:pt>
                  <c:pt idx="5">
                    <c:v>Servizi ICT</c:v>
                  </c:pt>
                  <c:pt idx="6">
                    <c:v>Altri servizi</c:v>
                  </c:pt>
                  <c:pt idx="7">
                    <c:v>Immobiliari</c:v>
                  </c:pt>
                  <c:pt idx="8">
                    <c:v>Istruzione</c:v>
                  </c:pt>
                  <c:pt idx="9">
                    <c:v>Trasporti</c:v>
                  </c:pt>
                  <c:pt idx="10">
                    <c:v>Finanza</c:v>
                  </c:pt>
                  <c:pt idx="11">
                    <c:v>Agricoltura</c:v>
                  </c:pt>
                  <c:pt idx="12">
                    <c:v>PA</c:v>
                  </c:pt>
                  <c:pt idx="13">
                    <c:v>Commercio</c:v>
                  </c:pt>
                  <c:pt idx="14">
                    <c:v>Ind. s. stretto</c:v>
                  </c:pt>
                </c:lvl>
                <c:lvl>
                  <c:pt idx="0">
                    <c:v>N</c:v>
                  </c:pt>
                  <c:pt idx="1">
                    <c:v>I</c:v>
                  </c:pt>
                  <c:pt idx="2">
                    <c:v>M</c:v>
                  </c:pt>
                  <c:pt idx="3">
                    <c:v>Q</c:v>
                  </c:pt>
                  <c:pt idx="4">
                    <c:v>F</c:v>
                  </c:pt>
                  <c:pt idx="5">
                    <c:v>J</c:v>
                  </c:pt>
                  <c:pt idx="6">
                    <c:v>RT</c:v>
                  </c:pt>
                  <c:pt idx="7">
                    <c:v>L</c:v>
                  </c:pt>
                  <c:pt idx="8">
                    <c:v>P</c:v>
                  </c:pt>
                  <c:pt idx="9">
                    <c:v>H</c:v>
                  </c:pt>
                  <c:pt idx="10">
                    <c:v>K</c:v>
                  </c:pt>
                  <c:pt idx="11">
                    <c:v>A</c:v>
                  </c:pt>
                  <c:pt idx="12">
                    <c:v>O</c:v>
                  </c:pt>
                  <c:pt idx="13">
                    <c:v>G</c:v>
                  </c:pt>
                  <c:pt idx="14">
                    <c:v>BE</c:v>
                  </c:pt>
                </c:lvl>
              </c:multiLvlStrCache>
            </c:multiLvlStrRef>
          </c:cat>
          <c:val>
            <c:numRef>
              <c:f>'Figura 4.3'!$E$12:$E$26</c:f>
              <c:numCache>
                <c:formatCode>0.0</c:formatCode>
                <c:ptCount val="15"/>
                <c:pt idx="0">
                  <c:v>3.6972370518950326</c:v>
                </c:pt>
                <c:pt idx="1">
                  <c:v>1.558773752052053</c:v>
                </c:pt>
                <c:pt idx="2">
                  <c:v>2.3652117266631278</c:v>
                </c:pt>
                <c:pt idx="3">
                  <c:v>3.1956290071373816</c:v>
                </c:pt>
                <c:pt idx="4">
                  <c:v>-4.3320464885411187</c:v>
                </c:pt>
                <c:pt idx="5">
                  <c:v>1.3088005798656601</c:v>
                </c:pt>
                <c:pt idx="6">
                  <c:v>1.155948995739783</c:v>
                </c:pt>
                <c:pt idx="7">
                  <c:v>0.63889227132342752</c:v>
                </c:pt>
                <c:pt idx="8">
                  <c:v>0.4190604060278611</c:v>
                </c:pt>
                <c:pt idx="9">
                  <c:v>0.36135762594322429</c:v>
                </c:pt>
                <c:pt idx="10">
                  <c:v>-0.60120599372868178</c:v>
                </c:pt>
                <c:pt idx="11">
                  <c:v>-2.8462954388701553</c:v>
                </c:pt>
                <c:pt idx="12">
                  <c:v>0.13588744581981338</c:v>
                </c:pt>
                <c:pt idx="13">
                  <c:v>0.12419032504302407</c:v>
                </c:pt>
                <c:pt idx="14">
                  <c:v>-7.1814362399877432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E7-4B20-A2A8-CF64857CC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hiLowLines>
        <c:marker val="1"/>
        <c:smooth val="0"/>
        <c:axId val="517849792"/>
        <c:axId val="517831072"/>
      </c:lineChart>
      <c:catAx>
        <c:axId val="51784979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0"/>
          <a:lstStyle/>
          <a:p>
            <a:pPr>
              <a:defRPr sz="700" b="0" i="0" u="none" strike="noStrike" kern="1200" spc="-3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17831072"/>
        <c:crosses val="autoZero"/>
        <c:auto val="1"/>
        <c:lblAlgn val="ctr"/>
        <c:lblOffset val="180"/>
        <c:tickLblSkip val="1"/>
        <c:noMultiLvlLbl val="0"/>
      </c:catAx>
      <c:valAx>
        <c:axId val="517831072"/>
        <c:scaling>
          <c:orientation val="minMax"/>
          <c:max val="4"/>
          <c:min val="-5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p.p.</a:t>
                </a:r>
              </a:p>
            </c:rich>
          </c:tx>
          <c:layout>
            <c:manualLayout>
              <c:xMode val="edge"/>
              <c:yMode val="edge"/>
              <c:x val="1.0619878991914258E-2"/>
              <c:y val="2.275655766267102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17849792"/>
        <c:crosses val="autoZero"/>
        <c:crossBetween val="between"/>
        <c:majorUnit val="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</c:legendEntry>
      <c:layout>
        <c:manualLayout>
          <c:xMode val="edge"/>
          <c:yMode val="edge"/>
          <c:x val="0.14288300064504203"/>
          <c:y val="0"/>
          <c:w val="0.78121452991452989"/>
          <c:h val="6.31498998226587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779991069420997"/>
          <c:y val="0.12172441284720502"/>
          <c:w val="0.66497982819923196"/>
          <c:h val="0.81965992021728729"/>
        </c:manualLayout>
      </c:layout>
      <c:radarChart>
        <c:radarStyle val="marker"/>
        <c:varyColors val="0"/>
        <c:ser>
          <c:idx val="0"/>
          <c:order val="0"/>
          <c:tx>
            <c:strRef>
              <c:f>'Figura 4.23'!$B$10</c:f>
              <c:strCache>
                <c:ptCount val="1"/>
                <c:pt idx="0">
                  <c:v>L-BR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'Figura 4.23'!$A$11:$A$16</c:f>
              <c:strCache>
                <c:ptCount val="6"/>
                <c:pt idx="0">
                  <c:v>Eccellenza</c:v>
                </c:pt>
                <c:pt idx="1">
                  <c:v>STEM</c:v>
                </c:pt>
                <c:pt idx="2">
                  <c:v>Gen. lau.</c:v>
                </c:pt>
                <c:pt idx="3">
                  <c:v>Sud</c:v>
                </c:pt>
                <c:pt idx="4">
                  <c:v>Uomini</c:v>
                </c:pt>
                <c:pt idx="5">
                  <c:v>Migr. int.</c:v>
                </c:pt>
              </c:strCache>
            </c:strRef>
          </c:cat>
          <c:val>
            <c:numRef>
              <c:f>'Figura 4.23'!$B$11:$B$16</c:f>
              <c:numCache>
                <c:formatCode>0.00</c:formatCode>
                <c:ptCount val="6"/>
                <c:pt idx="0">
                  <c:v>0.46840529774479461</c:v>
                </c:pt>
                <c:pt idx="1">
                  <c:v>0.4727058248520406</c:v>
                </c:pt>
                <c:pt idx="2">
                  <c:v>1.1033200328127213</c:v>
                </c:pt>
                <c:pt idx="3">
                  <c:v>1.2884984581568093</c:v>
                </c:pt>
                <c:pt idx="4">
                  <c:v>0.9700860503507539</c:v>
                </c:pt>
                <c:pt idx="5">
                  <c:v>0.65814104028433651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4-47C1-A211-37711846144F}"/>
            </c:ext>
          </c:extLst>
        </c:ser>
        <c:ser>
          <c:idx val="1"/>
          <c:order val="1"/>
          <c:tx>
            <c:strRef>
              <c:f>'Figura 4.23'!$C$10</c:f>
              <c:strCache>
                <c:ptCount val="1"/>
                <c:pt idx="0">
                  <c:v>L-MR</c:v>
                </c:pt>
              </c:strCache>
            </c:strRef>
          </c:tx>
          <c:spPr>
            <a:ln w="2222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'Figura 4.23'!$A$11:$A$16</c:f>
              <c:strCache>
                <c:ptCount val="6"/>
                <c:pt idx="0">
                  <c:v>Eccellenza</c:v>
                </c:pt>
                <c:pt idx="1">
                  <c:v>STEM</c:v>
                </c:pt>
                <c:pt idx="2">
                  <c:v>Gen. lau.</c:v>
                </c:pt>
                <c:pt idx="3">
                  <c:v>Sud</c:v>
                </c:pt>
                <c:pt idx="4">
                  <c:v>Uomini</c:v>
                </c:pt>
                <c:pt idx="5">
                  <c:v>Migr. int.</c:v>
                </c:pt>
              </c:strCache>
            </c:strRef>
          </c:cat>
          <c:val>
            <c:numRef>
              <c:f>'Figura 4.23'!$C$11:$C$16</c:f>
              <c:numCache>
                <c:formatCode>0.00</c:formatCode>
                <c:ptCount val="6"/>
                <c:pt idx="0">
                  <c:v>0.65958910516756186</c:v>
                </c:pt>
                <c:pt idx="1">
                  <c:v>0.95163596006886708</c:v>
                </c:pt>
                <c:pt idx="2">
                  <c:v>0.98094479122170453</c:v>
                </c:pt>
                <c:pt idx="3">
                  <c:v>0.99361795599064917</c:v>
                </c:pt>
                <c:pt idx="4">
                  <c:v>0.93933695468156131</c:v>
                </c:pt>
                <c:pt idx="5">
                  <c:v>0.94362651351806204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4-47C1-A211-37711846144F}"/>
            </c:ext>
          </c:extLst>
        </c:ser>
        <c:ser>
          <c:idx val="2"/>
          <c:order val="2"/>
          <c:tx>
            <c:strRef>
              <c:f>'Figura 4.23'!$D$10</c:f>
              <c:strCache>
                <c:ptCount val="1"/>
                <c:pt idx="0">
                  <c:v>L-AR</c:v>
                </c:pt>
              </c:strCache>
            </c:strRef>
          </c:tx>
          <c:spPr>
            <a:ln w="2222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4.23'!$A$11:$A$16</c:f>
              <c:strCache>
                <c:ptCount val="6"/>
                <c:pt idx="0">
                  <c:v>Eccellenza</c:v>
                </c:pt>
                <c:pt idx="1">
                  <c:v>STEM</c:v>
                </c:pt>
                <c:pt idx="2">
                  <c:v>Gen. lau.</c:v>
                </c:pt>
                <c:pt idx="3">
                  <c:v>Sud</c:v>
                </c:pt>
                <c:pt idx="4">
                  <c:v>Uomini</c:v>
                </c:pt>
                <c:pt idx="5">
                  <c:v>Migr. int.</c:v>
                </c:pt>
              </c:strCache>
            </c:strRef>
          </c:cat>
          <c:val>
            <c:numRef>
              <c:f>'Figura 4.23'!$D$11:$D$16</c:f>
              <c:numCache>
                <c:formatCode>0.00</c:formatCode>
                <c:ptCount val="6"/>
                <c:pt idx="0">
                  <c:v>1.9099106648685307</c:v>
                </c:pt>
                <c:pt idx="1">
                  <c:v>1.5735837511966295</c:v>
                </c:pt>
                <c:pt idx="2">
                  <c:v>0.92005432767809958</c:v>
                </c:pt>
                <c:pt idx="3">
                  <c:v>0.72352263298148189</c:v>
                </c:pt>
                <c:pt idx="4">
                  <c:v>1.0984018375676723</c:v>
                </c:pt>
                <c:pt idx="5">
                  <c:v>1.4003184382387559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4-47C1-A211-37711846144F}"/>
            </c:ext>
          </c:extLst>
        </c:ser>
        <c:ser>
          <c:idx val="3"/>
          <c:order val="3"/>
          <c:tx>
            <c:strRef>
              <c:f>'Figura 4.23'!$E$10</c:f>
              <c:strCache>
                <c:ptCount val="1"/>
                <c:pt idx="0">
                  <c:v>Coorte</c:v>
                </c:pt>
              </c:strCache>
            </c:strRef>
          </c:tx>
          <c:spPr>
            <a:ln w="158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'Figura 4.23'!$A$11:$A$16</c:f>
              <c:strCache>
                <c:ptCount val="6"/>
                <c:pt idx="0">
                  <c:v>Eccellenza</c:v>
                </c:pt>
                <c:pt idx="1">
                  <c:v>STEM</c:v>
                </c:pt>
                <c:pt idx="2">
                  <c:v>Gen. lau.</c:v>
                </c:pt>
                <c:pt idx="3">
                  <c:v>Sud</c:v>
                </c:pt>
                <c:pt idx="4">
                  <c:v>Uomini</c:v>
                </c:pt>
                <c:pt idx="5">
                  <c:v>Migr. int.</c:v>
                </c:pt>
              </c:strCache>
            </c:strRef>
          </c:cat>
          <c:val>
            <c:numRef>
              <c:f>'Figura 4.23'!$E$11:$E$16</c:f>
              <c:numCache>
                <c:formatCode>0.00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C4-47C1-A211-377118461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049215"/>
        <c:axId val="1"/>
      </c:radarChart>
      <c:catAx>
        <c:axId val="1556049215"/>
        <c:scaling>
          <c:orientation val="minMax"/>
        </c:scaling>
        <c:delete val="0"/>
        <c:axPos val="b"/>
        <c:majorGridlines>
          <c:spPr>
            <a:ln w="6350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spc="-5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low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56049215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9865966724070182E-4"/>
          <c:y val="4.2140212433144641E-3"/>
          <c:w val="0.98682950899241784"/>
          <c:h val="9.1391986824674865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541783328759699"/>
          <c:y val="0.15654024966722263"/>
          <c:w val="0.66931348012001302"/>
          <c:h val="0.80495257811627619"/>
        </c:manualLayout>
      </c:layout>
      <c:radarChart>
        <c:radarStyle val="marker"/>
        <c:varyColors val="0"/>
        <c:ser>
          <c:idx val="0"/>
          <c:order val="0"/>
          <c:tx>
            <c:strRef>
              <c:f>'Figura 4.23'!$H$10</c:f>
              <c:strCache>
                <c:ptCount val="1"/>
                <c:pt idx="0">
                  <c:v>NL-BR</c:v>
                </c:pt>
              </c:strCache>
            </c:strRef>
          </c:tx>
          <c:spPr>
            <a:ln w="22225">
              <a:solidFill>
                <a:srgbClr val="FFD1DB"/>
              </a:solidFill>
            </a:ln>
          </c:spPr>
          <c:marker>
            <c:symbol val="none"/>
          </c:marker>
          <c:cat>
            <c:strRef>
              <c:f>'Figura 4.23'!$G$11:$G$15</c:f>
              <c:strCache>
                <c:ptCount val="5"/>
                <c:pt idx="0">
                  <c:v>Tecnico</c:v>
                </c:pt>
                <c:pt idx="1">
                  <c:v>Migr. int.</c:v>
                </c:pt>
                <c:pt idx="2">
                  <c:v>Gen. lau.</c:v>
                </c:pt>
                <c:pt idx="3">
                  <c:v>Uomini</c:v>
                </c:pt>
                <c:pt idx="4">
                  <c:v>Sud</c:v>
                </c:pt>
              </c:strCache>
            </c:strRef>
          </c:cat>
          <c:val>
            <c:numRef>
              <c:f>'Figura 4.23'!$H$11:$H$15</c:f>
              <c:numCache>
                <c:formatCode>0.00</c:formatCode>
                <c:ptCount val="5"/>
                <c:pt idx="0">
                  <c:v>0.69856746748616327</c:v>
                </c:pt>
                <c:pt idx="1">
                  <c:v>0.81366142030322008</c:v>
                </c:pt>
                <c:pt idx="2">
                  <c:v>1.0922410059818435</c:v>
                </c:pt>
                <c:pt idx="3">
                  <c:v>0.77378779020827015</c:v>
                </c:pt>
                <c:pt idx="4">
                  <c:v>1.3992608769310957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CC-4292-A2BA-CBB4EDBDBE3C}"/>
            </c:ext>
          </c:extLst>
        </c:ser>
        <c:ser>
          <c:idx val="2"/>
          <c:order val="1"/>
          <c:tx>
            <c:strRef>
              <c:f>'Figura 4.23'!$I$10</c:f>
              <c:strCache>
                <c:ptCount val="1"/>
                <c:pt idx="0">
                  <c:v>NL-AR</c:v>
                </c:pt>
              </c:strCache>
            </c:strRef>
          </c:tx>
          <c:spPr>
            <a:ln w="22225">
              <a:solidFill>
                <a:srgbClr val="C1002A"/>
              </a:solidFill>
            </a:ln>
          </c:spPr>
          <c:marker>
            <c:symbol val="none"/>
          </c:marker>
          <c:cat>
            <c:strRef>
              <c:f>'Figura 4.23'!$G$11:$G$15</c:f>
              <c:strCache>
                <c:ptCount val="5"/>
                <c:pt idx="0">
                  <c:v>Tecnico</c:v>
                </c:pt>
                <c:pt idx="1">
                  <c:v>Migr. int.</c:v>
                </c:pt>
                <c:pt idx="2">
                  <c:v>Gen. lau.</c:v>
                </c:pt>
                <c:pt idx="3">
                  <c:v>Uomini</c:v>
                </c:pt>
                <c:pt idx="4">
                  <c:v>Sud</c:v>
                </c:pt>
              </c:strCache>
            </c:strRef>
          </c:cat>
          <c:val>
            <c:numRef>
              <c:f>'Figura 4.23'!$I$11:$I$15</c:f>
              <c:numCache>
                <c:formatCode>0.00</c:formatCode>
                <c:ptCount val="5"/>
                <c:pt idx="0">
                  <c:v>1.3629179686265822</c:v>
                </c:pt>
                <c:pt idx="1">
                  <c:v>1.156472847144322</c:v>
                </c:pt>
                <c:pt idx="2">
                  <c:v>0.88870164026461063</c:v>
                </c:pt>
                <c:pt idx="3">
                  <c:v>1.2878704788316584</c:v>
                </c:pt>
                <c:pt idx="4">
                  <c:v>0.45687548770604169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CC-4292-A2BA-CBB4EDBDBE3C}"/>
            </c:ext>
          </c:extLst>
        </c:ser>
        <c:ser>
          <c:idx val="1"/>
          <c:order val="2"/>
          <c:tx>
            <c:strRef>
              <c:f>'Figura 4.23'!$J$10</c:f>
              <c:strCache>
                <c:ptCount val="1"/>
                <c:pt idx="0">
                  <c:v>NL-MR</c:v>
                </c:pt>
              </c:strCache>
            </c:strRef>
          </c:tx>
          <c:spPr>
            <a:ln w="22225">
              <a:solidFill>
                <a:srgbClr val="FF6D8C"/>
              </a:solidFill>
            </a:ln>
          </c:spPr>
          <c:marker>
            <c:symbol val="none"/>
          </c:marker>
          <c:cat>
            <c:strRef>
              <c:f>'Figura 4.23'!$G$11:$G$15</c:f>
              <c:strCache>
                <c:ptCount val="5"/>
                <c:pt idx="0">
                  <c:v>Tecnico</c:v>
                </c:pt>
                <c:pt idx="1">
                  <c:v>Migr. int.</c:v>
                </c:pt>
                <c:pt idx="2">
                  <c:v>Gen. lau.</c:v>
                </c:pt>
                <c:pt idx="3">
                  <c:v>Uomini</c:v>
                </c:pt>
                <c:pt idx="4">
                  <c:v>Sud</c:v>
                </c:pt>
              </c:strCache>
            </c:strRef>
          </c:cat>
          <c:val>
            <c:numRef>
              <c:f>'Figura 4.23'!$J$11:$J$15</c:f>
              <c:numCache>
                <c:formatCode>0.00</c:formatCode>
                <c:ptCount val="5"/>
                <c:pt idx="0">
                  <c:v>1.0128739556158484</c:v>
                </c:pt>
                <c:pt idx="1">
                  <c:v>1.0588113442573313</c:v>
                </c:pt>
                <c:pt idx="2">
                  <c:v>0.99624180342761659</c:v>
                </c:pt>
                <c:pt idx="3">
                  <c:v>0.99803621267862852</c:v>
                </c:pt>
                <c:pt idx="4">
                  <c:v>1.0297169560978232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CC-4292-A2BA-CBB4EDBDBE3C}"/>
            </c:ext>
          </c:extLst>
        </c:ser>
        <c:ser>
          <c:idx val="3"/>
          <c:order val="3"/>
          <c:tx>
            <c:strRef>
              <c:f>'Figura 4.23'!$K$10</c:f>
              <c:strCache>
                <c:ptCount val="1"/>
                <c:pt idx="0">
                  <c:v>Coorte</c:v>
                </c:pt>
              </c:strCache>
            </c:strRef>
          </c:tx>
          <c:spPr>
            <a:ln w="1587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'Figura 4.23'!$G$11:$G$15</c:f>
              <c:strCache>
                <c:ptCount val="5"/>
                <c:pt idx="0">
                  <c:v>Tecnico</c:v>
                </c:pt>
                <c:pt idx="1">
                  <c:v>Migr. int.</c:v>
                </c:pt>
                <c:pt idx="2">
                  <c:v>Gen. lau.</c:v>
                </c:pt>
                <c:pt idx="3">
                  <c:v>Uomini</c:v>
                </c:pt>
                <c:pt idx="4">
                  <c:v>Sud</c:v>
                </c:pt>
              </c:strCache>
            </c:strRef>
          </c:cat>
          <c:val>
            <c:numRef>
              <c:f>'Figura 4.23'!$K$11:$K$15</c:f>
              <c:numCache>
                <c:formatCode>0.00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CC-4292-A2BA-CBB4EDBDB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060863"/>
        <c:axId val="1"/>
      </c:radarChart>
      <c:catAx>
        <c:axId val="1556060863"/>
        <c:scaling>
          <c:orientation val="minMax"/>
        </c:scaling>
        <c:delete val="0"/>
        <c:axPos val="b"/>
        <c:majorGridlines>
          <c:spPr>
            <a:ln w="6350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spc="-5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56060863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6434867699134833E-3"/>
          <c:y val="9.9179178682396538E-3"/>
          <c:w val="0.99335651323008656"/>
          <c:h val="8.3711721739623643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62766276653058"/>
          <c:y val="0.28090192913600059"/>
          <c:w val="0.61224702263184916"/>
          <c:h val="0.58568564379769472"/>
        </c:manualLayout>
      </c:layout>
      <c:radarChart>
        <c:radarStyle val="marker"/>
        <c:varyColors val="0"/>
        <c:ser>
          <c:idx val="0"/>
          <c:order val="0"/>
          <c:tx>
            <c:strRef>
              <c:f>'Figura 4.24'!$H$10</c:f>
              <c:strCache>
                <c:ptCount val="1"/>
                <c:pt idx="0">
                  <c:v>L-BR</c:v>
                </c:pt>
              </c:strCache>
            </c:strRef>
          </c:tx>
          <c:spPr>
            <a:ln w="2222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'Figura 4.24'!$G$11:$G$24</c:f>
              <c:strCache>
                <c:ptCount val="14"/>
                <c:pt idx="0">
                  <c:v>Agr.</c:v>
                </c:pt>
                <c:pt idx="1">
                  <c:v>Alt. serv. imp.</c:v>
                </c:pt>
                <c:pt idx="2">
                  <c:v>Costruz.</c:v>
                </c:pt>
                <c:pt idx="3">
                  <c:v>Comm.</c:v>
                </c:pt>
                <c:pt idx="4">
                  <c:v>Trasp.</c:v>
                </c:pt>
                <c:pt idx="5">
                  <c:v>Indust.</c:v>
                </c:pt>
                <c:pt idx="6">
                  <c:v>Serv. ICT</c:v>
                </c:pt>
                <c:pt idx="7">
                  <c:v>Att. Fin.</c:v>
                </c:pt>
                <c:pt idx="8">
                  <c:v>Att. Prof.</c:v>
                </c:pt>
                <c:pt idx="9">
                  <c:v>PA San.</c:v>
                </c:pt>
                <c:pt idx="10">
                  <c:v>Istruz.</c:v>
                </c:pt>
                <c:pt idx="11">
                  <c:v>Serv. Pers.</c:v>
                </c:pt>
                <c:pt idx="12">
                  <c:v>Att. Imm.</c:v>
                </c:pt>
                <c:pt idx="13">
                  <c:v>All. Rist.</c:v>
                </c:pt>
              </c:strCache>
            </c:strRef>
          </c:cat>
          <c:val>
            <c:numRef>
              <c:f>'Figura 4.24'!$H$11:$H$24</c:f>
              <c:numCache>
                <c:formatCode>0.00</c:formatCode>
                <c:ptCount val="14"/>
                <c:pt idx="0">
                  <c:v>0.57086614173228345</c:v>
                </c:pt>
                <c:pt idx="1">
                  <c:v>0.88672350791717414</c:v>
                </c:pt>
                <c:pt idx="2">
                  <c:v>0.26773455377574368</c:v>
                </c:pt>
                <c:pt idx="3">
                  <c:v>0.49435825105782794</c:v>
                </c:pt>
                <c:pt idx="4">
                  <c:v>0.38443396226415089</c:v>
                </c:pt>
                <c:pt idx="5">
                  <c:v>0.25767690253671566</c:v>
                </c:pt>
                <c:pt idx="6">
                  <c:v>1.2073170731707319</c:v>
                </c:pt>
                <c:pt idx="7">
                  <c:v>0.64705882352941169</c:v>
                </c:pt>
                <c:pt idx="8">
                  <c:v>1.455607476635514</c:v>
                </c:pt>
                <c:pt idx="9">
                  <c:v>1.3911290322580645</c:v>
                </c:pt>
                <c:pt idx="10">
                  <c:v>3.5593220338983049</c:v>
                </c:pt>
                <c:pt idx="11">
                  <c:v>2.0782122905027935</c:v>
                </c:pt>
                <c:pt idx="12">
                  <c:v>0.81250000000000011</c:v>
                </c:pt>
                <c:pt idx="13">
                  <c:v>0.87616099071207432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2-434B-B866-674922773529}"/>
            </c:ext>
          </c:extLst>
        </c:ser>
        <c:ser>
          <c:idx val="1"/>
          <c:order val="1"/>
          <c:tx>
            <c:strRef>
              <c:f>'Figura 4.24'!$I$10</c:f>
              <c:strCache>
                <c:ptCount val="1"/>
                <c:pt idx="0">
                  <c:v>L-MR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'Figura 4.24'!$G$11:$G$24</c:f>
              <c:strCache>
                <c:ptCount val="14"/>
                <c:pt idx="0">
                  <c:v>Agr.</c:v>
                </c:pt>
                <c:pt idx="1">
                  <c:v>Alt. serv. imp.</c:v>
                </c:pt>
                <c:pt idx="2">
                  <c:v>Costruz.</c:v>
                </c:pt>
                <c:pt idx="3">
                  <c:v>Comm.</c:v>
                </c:pt>
                <c:pt idx="4">
                  <c:v>Trasp.</c:v>
                </c:pt>
                <c:pt idx="5">
                  <c:v>Indust.</c:v>
                </c:pt>
                <c:pt idx="6">
                  <c:v>Serv. ICT</c:v>
                </c:pt>
                <c:pt idx="7">
                  <c:v>Att. Fin.</c:v>
                </c:pt>
                <c:pt idx="8">
                  <c:v>Att. Prof.</c:v>
                </c:pt>
                <c:pt idx="9">
                  <c:v>PA San.</c:v>
                </c:pt>
                <c:pt idx="10">
                  <c:v>Istruz.</c:v>
                </c:pt>
                <c:pt idx="11">
                  <c:v>Serv. Pers.</c:v>
                </c:pt>
                <c:pt idx="12">
                  <c:v>Att. Imm.</c:v>
                </c:pt>
                <c:pt idx="13">
                  <c:v>All. Rist.</c:v>
                </c:pt>
              </c:strCache>
            </c:strRef>
          </c:cat>
          <c:val>
            <c:numRef>
              <c:f>'Figura 4.24'!$I$11:$I$24</c:f>
              <c:numCache>
                <c:formatCode>0.00</c:formatCode>
                <c:ptCount val="14"/>
                <c:pt idx="0">
                  <c:v>0.36220472440944884</c:v>
                </c:pt>
                <c:pt idx="1">
                  <c:v>0.9001218026796588</c:v>
                </c:pt>
                <c:pt idx="2">
                  <c:v>0.49427917620137302</c:v>
                </c:pt>
                <c:pt idx="3">
                  <c:v>0.67418899858956283</c:v>
                </c:pt>
                <c:pt idx="4">
                  <c:v>0.64386792452830188</c:v>
                </c:pt>
                <c:pt idx="5">
                  <c:v>0.64953271028037385</c:v>
                </c:pt>
                <c:pt idx="6">
                  <c:v>2.1243902439024396</c:v>
                </c:pt>
                <c:pt idx="7">
                  <c:v>1.9264705882352942</c:v>
                </c:pt>
                <c:pt idx="8">
                  <c:v>2.2476635514018688</c:v>
                </c:pt>
                <c:pt idx="9">
                  <c:v>2.2076612903225805</c:v>
                </c:pt>
                <c:pt idx="10">
                  <c:v>2.3107344632768361</c:v>
                </c:pt>
                <c:pt idx="11">
                  <c:v>0.81564245810055858</c:v>
                </c:pt>
                <c:pt idx="12">
                  <c:v>0.95833333333333337</c:v>
                </c:pt>
                <c:pt idx="13">
                  <c:v>0.3601651186790506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F2-434B-B866-674922773529}"/>
            </c:ext>
          </c:extLst>
        </c:ser>
        <c:ser>
          <c:idx val="2"/>
          <c:order val="2"/>
          <c:tx>
            <c:strRef>
              <c:f>'Figura 4.24'!$J$10</c:f>
              <c:strCache>
                <c:ptCount val="1"/>
                <c:pt idx="0">
                  <c:v>L-AR</c:v>
                </c:pt>
              </c:strCache>
            </c:strRef>
          </c:tx>
          <c:spPr>
            <a:ln w="2222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4.24'!$G$11:$G$24</c:f>
              <c:strCache>
                <c:ptCount val="14"/>
                <c:pt idx="0">
                  <c:v>Agr.</c:v>
                </c:pt>
                <c:pt idx="1">
                  <c:v>Alt. serv. imp.</c:v>
                </c:pt>
                <c:pt idx="2">
                  <c:v>Costruz.</c:v>
                </c:pt>
                <c:pt idx="3">
                  <c:v>Comm.</c:v>
                </c:pt>
                <c:pt idx="4">
                  <c:v>Trasp.</c:v>
                </c:pt>
                <c:pt idx="5">
                  <c:v>Indust.</c:v>
                </c:pt>
                <c:pt idx="6">
                  <c:v>Serv. ICT</c:v>
                </c:pt>
                <c:pt idx="7">
                  <c:v>Att. Fin.</c:v>
                </c:pt>
                <c:pt idx="8">
                  <c:v>Att. Prof.</c:v>
                </c:pt>
                <c:pt idx="9">
                  <c:v>PA San.</c:v>
                </c:pt>
                <c:pt idx="10">
                  <c:v>Istruz.</c:v>
                </c:pt>
                <c:pt idx="11">
                  <c:v>Serv. Pers.</c:v>
                </c:pt>
                <c:pt idx="12">
                  <c:v>Att. Imm.</c:v>
                </c:pt>
                <c:pt idx="13">
                  <c:v>All. Rist.</c:v>
                </c:pt>
              </c:strCache>
            </c:strRef>
          </c:cat>
          <c:val>
            <c:numRef>
              <c:f>'Figura 4.24'!$J$11:$J$24</c:f>
              <c:numCache>
                <c:formatCode>0.00</c:formatCode>
                <c:ptCount val="14"/>
                <c:pt idx="0">
                  <c:v>0.22440944881889763</c:v>
                </c:pt>
                <c:pt idx="1">
                  <c:v>0.48477466504263089</c:v>
                </c:pt>
                <c:pt idx="2">
                  <c:v>0.35697940503432496</c:v>
                </c:pt>
                <c:pt idx="3">
                  <c:v>0.74541607898448525</c:v>
                </c:pt>
                <c:pt idx="4">
                  <c:v>0.71698113207547165</c:v>
                </c:pt>
                <c:pt idx="5">
                  <c:v>1.3137516688918562</c:v>
                </c:pt>
                <c:pt idx="6">
                  <c:v>2.2268292682926831</c:v>
                </c:pt>
                <c:pt idx="7">
                  <c:v>4.1985294117647056</c:v>
                </c:pt>
                <c:pt idx="8">
                  <c:v>2.1471962616822426</c:v>
                </c:pt>
                <c:pt idx="9">
                  <c:v>1.9627016129032258</c:v>
                </c:pt>
                <c:pt idx="10">
                  <c:v>0.86440677966101698</c:v>
                </c:pt>
                <c:pt idx="11">
                  <c:v>0.29608938547486036</c:v>
                </c:pt>
                <c:pt idx="12">
                  <c:v>0.72916666666666663</c:v>
                </c:pt>
                <c:pt idx="13">
                  <c:v>0.1279669762641899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F2-434B-B866-674922773529}"/>
            </c:ext>
          </c:extLst>
        </c:ser>
        <c:ser>
          <c:idx val="3"/>
          <c:order val="3"/>
          <c:tx>
            <c:strRef>
              <c:f>'Figura 4.24'!$K$10</c:f>
              <c:strCache>
                <c:ptCount val="1"/>
                <c:pt idx="0">
                  <c:v>NL-BR</c:v>
                </c:pt>
              </c:strCache>
            </c:strRef>
          </c:tx>
          <c:spPr>
            <a:ln w="22225" cap="rnd">
              <a:solidFill>
                <a:srgbClr val="FFD1DB"/>
              </a:solidFill>
              <a:round/>
            </a:ln>
            <a:effectLst/>
          </c:spPr>
          <c:marker>
            <c:symbol val="none"/>
          </c:marker>
          <c:cat>
            <c:strRef>
              <c:f>'Figura 4.24'!$G$11:$G$24</c:f>
              <c:strCache>
                <c:ptCount val="14"/>
                <c:pt idx="0">
                  <c:v>Agr.</c:v>
                </c:pt>
                <c:pt idx="1">
                  <c:v>Alt. serv. imp.</c:v>
                </c:pt>
                <c:pt idx="2">
                  <c:v>Costruz.</c:v>
                </c:pt>
                <c:pt idx="3">
                  <c:v>Comm.</c:v>
                </c:pt>
                <c:pt idx="4">
                  <c:v>Trasp.</c:v>
                </c:pt>
                <c:pt idx="5">
                  <c:v>Indust.</c:v>
                </c:pt>
                <c:pt idx="6">
                  <c:v>Serv. ICT</c:v>
                </c:pt>
                <c:pt idx="7">
                  <c:v>Att. Fin.</c:v>
                </c:pt>
                <c:pt idx="8">
                  <c:v>Att. Prof.</c:v>
                </c:pt>
                <c:pt idx="9">
                  <c:v>PA San.</c:v>
                </c:pt>
                <c:pt idx="10">
                  <c:v>Istruz.</c:v>
                </c:pt>
                <c:pt idx="11">
                  <c:v>Serv. Pers.</c:v>
                </c:pt>
                <c:pt idx="12">
                  <c:v>Att. Imm.</c:v>
                </c:pt>
                <c:pt idx="13">
                  <c:v>All. Rist.</c:v>
                </c:pt>
              </c:strCache>
            </c:strRef>
          </c:cat>
          <c:val>
            <c:numRef>
              <c:f>'Figura 4.24'!$K$11:$K$24</c:f>
              <c:numCache>
                <c:formatCode>0.00</c:formatCode>
                <c:ptCount val="14"/>
                <c:pt idx="0">
                  <c:v>1.6496062992125986</c:v>
                </c:pt>
                <c:pt idx="1">
                  <c:v>1.1510353227771009</c:v>
                </c:pt>
                <c:pt idx="2">
                  <c:v>0.80320366132723109</c:v>
                </c:pt>
                <c:pt idx="3">
                  <c:v>0.767277856135402</c:v>
                </c:pt>
                <c:pt idx="4">
                  <c:v>0.59433962264150941</c:v>
                </c:pt>
                <c:pt idx="5">
                  <c:v>0.38651535380507346</c:v>
                </c:pt>
                <c:pt idx="6">
                  <c:v>0.49756097560975615</c:v>
                </c:pt>
                <c:pt idx="7">
                  <c:v>0.16176470588235292</c:v>
                </c:pt>
                <c:pt idx="8">
                  <c:v>0.41355140186915884</c:v>
                </c:pt>
                <c:pt idx="9">
                  <c:v>0.40625000000000006</c:v>
                </c:pt>
                <c:pt idx="10">
                  <c:v>0.7231638418079096</c:v>
                </c:pt>
                <c:pt idx="11">
                  <c:v>1.558659217877095</c:v>
                </c:pt>
                <c:pt idx="12">
                  <c:v>0.77083333333333337</c:v>
                </c:pt>
                <c:pt idx="13">
                  <c:v>1.539731682146543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F2-434B-B866-674922773529}"/>
            </c:ext>
          </c:extLst>
        </c:ser>
        <c:ser>
          <c:idx val="5"/>
          <c:order val="4"/>
          <c:tx>
            <c:strRef>
              <c:f>'Figura 4.24'!$L$10</c:f>
              <c:strCache>
                <c:ptCount val="1"/>
                <c:pt idx="0">
                  <c:v>NL-MR</c:v>
                </c:pt>
              </c:strCache>
            </c:strRef>
          </c:tx>
          <c:spPr>
            <a:ln w="22225" cap="rnd">
              <a:solidFill>
                <a:srgbClr val="FF6D8C"/>
              </a:solidFill>
              <a:round/>
            </a:ln>
            <a:effectLst/>
          </c:spPr>
          <c:marker>
            <c:symbol val="none"/>
          </c:marker>
          <c:cat>
            <c:strRef>
              <c:f>'Figura 4.24'!$G$11:$G$24</c:f>
              <c:strCache>
                <c:ptCount val="14"/>
                <c:pt idx="0">
                  <c:v>Agr.</c:v>
                </c:pt>
                <c:pt idx="1">
                  <c:v>Alt. serv. imp.</c:v>
                </c:pt>
                <c:pt idx="2">
                  <c:v>Costruz.</c:v>
                </c:pt>
                <c:pt idx="3">
                  <c:v>Comm.</c:v>
                </c:pt>
                <c:pt idx="4">
                  <c:v>Trasp.</c:v>
                </c:pt>
                <c:pt idx="5">
                  <c:v>Indust.</c:v>
                </c:pt>
                <c:pt idx="6">
                  <c:v>Serv. ICT</c:v>
                </c:pt>
                <c:pt idx="7">
                  <c:v>Att. Fin.</c:v>
                </c:pt>
                <c:pt idx="8">
                  <c:v>Att. Prof.</c:v>
                </c:pt>
                <c:pt idx="9">
                  <c:v>PA San.</c:v>
                </c:pt>
                <c:pt idx="10">
                  <c:v>Istruz.</c:v>
                </c:pt>
                <c:pt idx="11">
                  <c:v>Serv. Pers.</c:v>
                </c:pt>
                <c:pt idx="12">
                  <c:v>Att. Imm.</c:v>
                </c:pt>
                <c:pt idx="13">
                  <c:v>All. Rist.</c:v>
                </c:pt>
              </c:strCache>
            </c:strRef>
          </c:cat>
          <c:val>
            <c:numRef>
              <c:f>'Figura 4.24'!$L$11:$L$24</c:f>
              <c:numCache>
                <c:formatCode>0.00</c:formatCode>
                <c:ptCount val="14"/>
                <c:pt idx="0">
                  <c:v>1.3425196850393701</c:v>
                </c:pt>
                <c:pt idx="1">
                  <c:v>0.75152253349573683</c:v>
                </c:pt>
                <c:pt idx="2">
                  <c:v>1.3729977116704806</c:v>
                </c:pt>
                <c:pt idx="3">
                  <c:v>1.3575458392101551</c:v>
                </c:pt>
                <c:pt idx="4">
                  <c:v>1.4292452830188678</c:v>
                </c:pt>
                <c:pt idx="5">
                  <c:v>0.91655540720961282</c:v>
                </c:pt>
                <c:pt idx="6">
                  <c:v>0.62682926829268293</c:v>
                </c:pt>
                <c:pt idx="7">
                  <c:v>0.41176470588235298</c:v>
                </c:pt>
                <c:pt idx="8">
                  <c:v>0.61214953271028039</c:v>
                </c:pt>
                <c:pt idx="9">
                  <c:v>0.76209677419354838</c:v>
                </c:pt>
                <c:pt idx="10">
                  <c:v>0.4463276836158192</c:v>
                </c:pt>
                <c:pt idx="11">
                  <c:v>0.9050279329608939</c:v>
                </c:pt>
                <c:pt idx="12">
                  <c:v>1.3541666666666667</c:v>
                </c:pt>
                <c:pt idx="13">
                  <c:v>1.4674922600619196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F2-434B-B866-674922773529}"/>
            </c:ext>
          </c:extLst>
        </c:ser>
        <c:ser>
          <c:idx val="4"/>
          <c:order val="5"/>
          <c:tx>
            <c:strRef>
              <c:f>'Figura 4.24'!$M$10</c:f>
              <c:strCache>
                <c:ptCount val="1"/>
                <c:pt idx="0">
                  <c:v>NL-AR</c:v>
                </c:pt>
              </c:strCache>
            </c:strRef>
          </c:tx>
          <c:spPr>
            <a:ln w="22225" cap="rnd">
              <a:solidFill>
                <a:srgbClr val="C1002A"/>
              </a:solidFill>
              <a:round/>
            </a:ln>
            <a:effectLst/>
          </c:spPr>
          <c:marker>
            <c:symbol val="none"/>
          </c:marker>
          <c:cat>
            <c:strRef>
              <c:f>'Figura 4.24'!$G$11:$G$24</c:f>
              <c:strCache>
                <c:ptCount val="14"/>
                <c:pt idx="0">
                  <c:v>Agr.</c:v>
                </c:pt>
                <c:pt idx="1">
                  <c:v>Alt. serv. imp.</c:v>
                </c:pt>
                <c:pt idx="2">
                  <c:v>Costruz.</c:v>
                </c:pt>
                <c:pt idx="3">
                  <c:v>Comm.</c:v>
                </c:pt>
                <c:pt idx="4">
                  <c:v>Trasp.</c:v>
                </c:pt>
                <c:pt idx="5">
                  <c:v>Indust.</c:v>
                </c:pt>
                <c:pt idx="6">
                  <c:v>Serv. ICT</c:v>
                </c:pt>
                <c:pt idx="7">
                  <c:v>Att. Fin.</c:v>
                </c:pt>
                <c:pt idx="8">
                  <c:v>Att. Prof.</c:v>
                </c:pt>
                <c:pt idx="9">
                  <c:v>PA San.</c:v>
                </c:pt>
                <c:pt idx="10">
                  <c:v>Istruz.</c:v>
                </c:pt>
                <c:pt idx="11">
                  <c:v>Serv. Pers.</c:v>
                </c:pt>
                <c:pt idx="12">
                  <c:v>Att. Imm.</c:v>
                </c:pt>
                <c:pt idx="13">
                  <c:v>All. Rist.</c:v>
                </c:pt>
              </c:strCache>
            </c:strRef>
          </c:cat>
          <c:val>
            <c:numRef>
              <c:f>'Figura 4.24'!$M$11:$M$24</c:f>
              <c:numCache>
                <c:formatCode>0.00</c:formatCode>
                <c:ptCount val="14"/>
                <c:pt idx="0">
                  <c:v>0.74409448818897628</c:v>
                </c:pt>
                <c:pt idx="1">
                  <c:v>1.3422655298416564</c:v>
                </c:pt>
                <c:pt idx="2">
                  <c:v>1.7208237986270021</c:v>
                </c:pt>
                <c:pt idx="3">
                  <c:v>1.3716502115655853</c:v>
                </c:pt>
                <c:pt idx="4">
                  <c:v>1.5754716981132073</c:v>
                </c:pt>
                <c:pt idx="5">
                  <c:v>2.2316421895861156</c:v>
                </c:pt>
                <c:pt idx="6">
                  <c:v>0.69024390243902445</c:v>
                </c:pt>
                <c:pt idx="7">
                  <c:v>0.69117647058823517</c:v>
                </c:pt>
                <c:pt idx="8">
                  <c:v>0.66121495327102797</c:v>
                </c:pt>
                <c:pt idx="9">
                  <c:v>0.62802419354838712</c:v>
                </c:pt>
                <c:pt idx="10">
                  <c:v>0.19209039548022599</c:v>
                </c:pt>
                <c:pt idx="11">
                  <c:v>0.44692737430167601</c:v>
                </c:pt>
                <c:pt idx="12">
                  <c:v>1.0208333333333333</c:v>
                </c:pt>
                <c:pt idx="13">
                  <c:v>0.62848297213622295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F2-434B-B866-674922773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061279"/>
        <c:axId val="1"/>
      </c:radarChart>
      <c:catAx>
        <c:axId val="1556061279"/>
        <c:scaling>
          <c:orientation val="minMax"/>
        </c:scaling>
        <c:delete val="0"/>
        <c:axPos val="b"/>
        <c:majorGridlines>
          <c:spPr>
            <a:ln w="6350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556061279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5.3451178451178454E-3"/>
          <c:y val="5.9124767225325885E-2"/>
          <c:w val="0.97545917508417512"/>
          <c:h val="0.14773122284295467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635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5034035379724"/>
          <c:y val="0.25536009218359901"/>
          <c:w val="0.62952435823570829"/>
          <c:h val="0.62952435823570829"/>
        </c:manualLayout>
      </c:layout>
      <c:radarChart>
        <c:radarStyle val="marker"/>
        <c:varyColors val="0"/>
        <c:ser>
          <c:idx val="0"/>
          <c:order val="0"/>
          <c:tx>
            <c:strRef>
              <c:f>'Figura 4.24'!$B$10</c:f>
              <c:strCache>
                <c:ptCount val="1"/>
                <c:pt idx="0">
                  <c:v>L-BR</c:v>
                </c:pt>
              </c:strCache>
            </c:strRef>
          </c:tx>
          <c:spPr>
            <a:ln w="22225">
              <a:solidFill>
                <a:schemeClr val="accent5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strRef>
              <c:f>'Figura 4.24'!$A$11:$A$23</c:f>
              <c:strCache>
                <c:ptCount val="13"/>
                <c:pt idx="0">
                  <c:v>Agrar.</c:v>
                </c:pt>
                <c:pt idx="1">
                  <c:v>Scient.</c:v>
                </c:pt>
                <c:pt idx="2">
                  <c:v>Chim.-Farm.</c:v>
                </c:pt>
                <c:pt idx="3">
                  <c:v>Medic.</c:v>
                </c:pt>
                <c:pt idx="4">
                  <c:v>Ing-Arch.</c:v>
                </c:pt>
                <c:pt idx="5">
                  <c:v>Econ.-Stat.</c:v>
                </c:pt>
                <c:pt idx="6">
                  <c:v>Insegn.</c:v>
                </c:pt>
                <c:pt idx="7">
                  <c:v>Polit.-Soc.</c:v>
                </c:pt>
                <c:pt idx="8">
                  <c:v>Giurid.</c:v>
                </c:pt>
                <c:pt idx="9">
                  <c:v>Psicol.</c:v>
                </c:pt>
                <c:pt idx="10">
                  <c:v>Letter.</c:v>
                </c:pt>
                <c:pt idx="11">
                  <c:v>Educ. fis.</c:v>
                </c:pt>
                <c:pt idx="12">
                  <c:v>Ling.</c:v>
                </c:pt>
              </c:strCache>
            </c:strRef>
          </c:cat>
          <c:val>
            <c:numRef>
              <c:f>'Figura 4.24'!$B$11:$B$23</c:f>
              <c:numCache>
                <c:formatCode>0.00</c:formatCode>
                <c:ptCount val="13"/>
                <c:pt idx="0">
                  <c:v>1.1856060606060606</c:v>
                </c:pt>
                <c:pt idx="1">
                  <c:v>0.84816753926701571</c:v>
                </c:pt>
                <c:pt idx="2">
                  <c:v>0.69426751592356695</c:v>
                </c:pt>
                <c:pt idx="3">
                  <c:v>0.99250681198910085</c:v>
                </c:pt>
                <c:pt idx="4">
                  <c:v>0.75744416873449127</c:v>
                </c:pt>
                <c:pt idx="5">
                  <c:v>0.5862960568842922</c:v>
                </c:pt>
                <c:pt idx="6">
                  <c:v>0.77474402730375425</c:v>
                </c:pt>
                <c:pt idx="7">
                  <c:v>1.0030737704918031</c:v>
                </c:pt>
                <c:pt idx="8">
                  <c:v>1.3169191919191918</c:v>
                </c:pt>
                <c:pt idx="9">
                  <c:v>1.5531335149863761</c:v>
                </c:pt>
                <c:pt idx="10">
                  <c:v>1.5638126009693052</c:v>
                </c:pt>
                <c:pt idx="11">
                  <c:v>1.8224637681159424</c:v>
                </c:pt>
                <c:pt idx="12">
                  <c:v>1.1186440677966101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1-49CD-B817-9DBA0850F8EF}"/>
            </c:ext>
          </c:extLst>
        </c:ser>
        <c:ser>
          <c:idx val="1"/>
          <c:order val="1"/>
          <c:tx>
            <c:strRef>
              <c:f>'Figura 4.24'!$C$10</c:f>
              <c:strCache>
                <c:ptCount val="1"/>
                <c:pt idx="0">
                  <c:v>L-MR</c:v>
                </c:pt>
              </c:strCache>
            </c:strRef>
          </c:tx>
          <c:spPr>
            <a:ln w="22225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'Figura 4.24'!$A$11:$A$23</c:f>
              <c:strCache>
                <c:ptCount val="13"/>
                <c:pt idx="0">
                  <c:v>Agrar.</c:v>
                </c:pt>
                <c:pt idx="1">
                  <c:v>Scient.</c:v>
                </c:pt>
                <c:pt idx="2">
                  <c:v>Chim.-Farm.</c:v>
                </c:pt>
                <c:pt idx="3">
                  <c:v>Medic.</c:v>
                </c:pt>
                <c:pt idx="4">
                  <c:v>Ing-Arch.</c:v>
                </c:pt>
                <c:pt idx="5">
                  <c:v>Econ.-Stat.</c:v>
                </c:pt>
                <c:pt idx="6">
                  <c:v>Insegn.</c:v>
                </c:pt>
                <c:pt idx="7">
                  <c:v>Polit.-Soc.</c:v>
                </c:pt>
                <c:pt idx="8">
                  <c:v>Giurid.</c:v>
                </c:pt>
                <c:pt idx="9">
                  <c:v>Psicol.</c:v>
                </c:pt>
                <c:pt idx="10">
                  <c:v>Letter.</c:v>
                </c:pt>
                <c:pt idx="11">
                  <c:v>Educ. fis.</c:v>
                </c:pt>
                <c:pt idx="12">
                  <c:v>Ling.</c:v>
                </c:pt>
              </c:strCache>
            </c:strRef>
          </c:cat>
          <c:val>
            <c:numRef>
              <c:f>'Figura 4.24'!$C$11:$C$23</c:f>
              <c:numCache>
                <c:formatCode>0.00</c:formatCode>
                <c:ptCount val="13"/>
                <c:pt idx="0">
                  <c:v>1.0643939393939394</c:v>
                </c:pt>
                <c:pt idx="1">
                  <c:v>0.94240837696335078</c:v>
                </c:pt>
                <c:pt idx="2">
                  <c:v>1.0350318471337578</c:v>
                </c:pt>
                <c:pt idx="3">
                  <c:v>0.77384196185286103</c:v>
                </c:pt>
                <c:pt idx="4">
                  <c:v>1.0558312655086848</c:v>
                </c:pt>
                <c:pt idx="5">
                  <c:v>0.90885585003232061</c:v>
                </c:pt>
                <c:pt idx="6">
                  <c:v>1.3959044368600682</c:v>
                </c:pt>
                <c:pt idx="7">
                  <c:v>1.1014344262295082</c:v>
                </c:pt>
                <c:pt idx="8">
                  <c:v>0.95833333333333337</c:v>
                </c:pt>
                <c:pt idx="9">
                  <c:v>1.1335149863760219</c:v>
                </c:pt>
                <c:pt idx="10">
                  <c:v>1.0791599353796444</c:v>
                </c:pt>
                <c:pt idx="11">
                  <c:v>0.89130434782608703</c:v>
                </c:pt>
                <c:pt idx="12">
                  <c:v>1.0593220338983049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F1-49CD-B817-9DBA0850F8EF}"/>
            </c:ext>
          </c:extLst>
        </c:ser>
        <c:ser>
          <c:idx val="2"/>
          <c:order val="2"/>
          <c:tx>
            <c:strRef>
              <c:f>'Figura 4.24'!$D$10</c:f>
              <c:strCache>
                <c:ptCount val="1"/>
                <c:pt idx="0">
                  <c:v>L-AR</c:v>
                </c:pt>
              </c:strCache>
            </c:strRef>
          </c:tx>
          <c:spPr>
            <a:ln w="22225"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'Figura 4.24'!$A$11:$A$23</c:f>
              <c:strCache>
                <c:ptCount val="13"/>
                <c:pt idx="0">
                  <c:v>Agrar.</c:v>
                </c:pt>
                <c:pt idx="1">
                  <c:v>Scient.</c:v>
                </c:pt>
                <c:pt idx="2">
                  <c:v>Chim.-Farm.</c:v>
                </c:pt>
                <c:pt idx="3">
                  <c:v>Medic.</c:v>
                </c:pt>
                <c:pt idx="4">
                  <c:v>Ing-Arch.</c:v>
                </c:pt>
                <c:pt idx="5">
                  <c:v>Econ.-Stat.</c:v>
                </c:pt>
                <c:pt idx="6">
                  <c:v>Insegn.</c:v>
                </c:pt>
                <c:pt idx="7">
                  <c:v>Polit.-Soc.</c:v>
                </c:pt>
                <c:pt idx="8">
                  <c:v>Giurid.</c:v>
                </c:pt>
                <c:pt idx="9">
                  <c:v>Psicol.</c:v>
                </c:pt>
                <c:pt idx="10">
                  <c:v>Letter.</c:v>
                </c:pt>
                <c:pt idx="11">
                  <c:v>Educ. fis.</c:v>
                </c:pt>
                <c:pt idx="12">
                  <c:v>Ling.</c:v>
                </c:pt>
              </c:strCache>
            </c:strRef>
          </c:cat>
          <c:val>
            <c:numRef>
              <c:f>'Figura 4.24'!$D$11:$D$23</c:f>
              <c:numCache>
                <c:formatCode>0.00</c:formatCode>
                <c:ptCount val="13"/>
                <c:pt idx="0">
                  <c:v>0.75757575757575757</c:v>
                </c:pt>
                <c:pt idx="1">
                  <c:v>1.02</c:v>
                </c:pt>
                <c:pt idx="2">
                  <c:v>1.2484076433121019</c:v>
                </c:pt>
                <c:pt idx="3">
                  <c:v>1.2540871934604905</c:v>
                </c:pt>
                <c:pt idx="4">
                  <c:v>1.1674937965260546</c:v>
                </c:pt>
                <c:pt idx="5">
                  <c:v>1.489334195216548</c:v>
                </c:pt>
                <c:pt idx="6">
                  <c:v>0.78327645051194528</c:v>
                </c:pt>
                <c:pt idx="7">
                  <c:v>0.88729508196721318</c:v>
                </c:pt>
                <c:pt idx="8">
                  <c:v>0.74747474747474751</c:v>
                </c:pt>
                <c:pt idx="9">
                  <c:v>0.33242506811989103</c:v>
                </c:pt>
                <c:pt idx="10">
                  <c:v>0.38126009693053309</c:v>
                </c:pt>
                <c:pt idx="11">
                  <c:v>0.34057971014492755</c:v>
                </c:pt>
                <c:pt idx="12">
                  <c:v>0.82372881355932204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F1-49CD-B817-9DBA0850F8EF}"/>
            </c:ext>
          </c:extLst>
        </c:ser>
        <c:ser>
          <c:idx val="3"/>
          <c:order val="3"/>
          <c:tx>
            <c:strRef>
              <c:f>'Figura 4.24'!$E$10</c:f>
              <c:strCache>
                <c:ptCount val="1"/>
                <c:pt idx="0">
                  <c:v>Coorte</c:v>
                </c:pt>
              </c:strCache>
            </c:strRef>
          </c:tx>
          <c:spPr>
            <a:ln w="1587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'Figura 4.24'!$A$11:$A$23</c:f>
              <c:strCache>
                <c:ptCount val="13"/>
                <c:pt idx="0">
                  <c:v>Agrar.</c:v>
                </c:pt>
                <c:pt idx="1">
                  <c:v>Scient.</c:v>
                </c:pt>
                <c:pt idx="2">
                  <c:v>Chim.-Farm.</c:v>
                </c:pt>
                <c:pt idx="3">
                  <c:v>Medic.</c:v>
                </c:pt>
                <c:pt idx="4">
                  <c:v>Ing-Arch.</c:v>
                </c:pt>
                <c:pt idx="5">
                  <c:v>Econ.-Stat.</c:v>
                </c:pt>
                <c:pt idx="6">
                  <c:v>Insegn.</c:v>
                </c:pt>
                <c:pt idx="7">
                  <c:v>Polit.-Soc.</c:v>
                </c:pt>
                <c:pt idx="8">
                  <c:v>Giurid.</c:v>
                </c:pt>
                <c:pt idx="9">
                  <c:v>Psicol.</c:v>
                </c:pt>
                <c:pt idx="10">
                  <c:v>Letter.</c:v>
                </c:pt>
                <c:pt idx="11">
                  <c:v>Educ. fis.</c:v>
                </c:pt>
                <c:pt idx="12">
                  <c:v>Ling.</c:v>
                </c:pt>
              </c:strCache>
            </c:strRef>
          </c:cat>
          <c:val>
            <c:numRef>
              <c:f>'Figura 4.24'!$E$11:$E$23</c:f>
              <c:numCache>
                <c:formatCode>0.00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F1-49CD-B817-9DBA0850F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045887"/>
        <c:axId val="1"/>
      </c:radarChart>
      <c:catAx>
        <c:axId val="1556045887"/>
        <c:scaling>
          <c:orientation val="minMax"/>
        </c:scaling>
        <c:delete val="0"/>
        <c:axPos val="b"/>
        <c:majorGridlines>
          <c:spPr>
            <a:ln w="6350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56045887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430134680134678"/>
          <c:y val="1.1501008690254499E-2"/>
          <c:w val="0.7979877515310585"/>
          <c:h val="0.12632720360024829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24661572875252"/>
          <c:y val="0.11699881702374444"/>
          <c:w val="0.61477443889283145"/>
          <c:h val="0.7519976176118281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'Figura 4.25'!$B$10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pattFill prst="pct70">
                <a:fgClr>
                  <a:srgbClr val="C1002A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7B-40CB-A94D-BF1FD4A7E541}"/>
              </c:ext>
            </c:extLst>
          </c:dPt>
          <c:cat>
            <c:strRef>
              <c:f>'Figura 4.25'!$A$12:$A$26</c:f>
              <c:strCache>
                <c:ptCount val="15"/>
                <c:pt idx="0">
                  <c:v>Immobiliare</c:v>
                </c:pt>
                <c:pt idx="1">
                  <c:v>PA</c:v>
                </c:pt>
                <c:pt idx="2">
                  <c:v>Finanza</c:v>
                </c:pt>
                <c:pt idx="3">
                  <c:v>Attività profess.</c:v>
                </c:pt>
                <c:pt idx="4">
                  <c:v>Sanità</c:v>
                </c:pt>
                <c:pt idx="5">
                  <c:v>Costruzioni</c:v>
                </c:pt>
                <c:pt idx="6">
                  <c:v>Totale</c:v>
                </c:pt>
                <c:pt idx="7">
                  <c:v>Trasporti</c:v>
                </c:pt>
                <c:pt idx="8">
                  <c:v>Industr. s. stretto</c:v>
                </c:pt>
                <c:pt idx="9">
                  <c:v>Commercio </c:v>
                </c:pt>
                <c:pt idx="10">
                  <c:v>Servizi ICT</c:v>
                </c:pt>
                <c:pt idx="11">
                  <c:v>Servizi persona</c:v>
                </c:pt>
                <c:pt idx="12">
                  <c:v>Istruzione</c:v>
                </c:pt>
                <c:pt idx="13">
                  <c:v>Altri serv. impr.</c:v>
                </c:pt>
                <c:pt idx="14">
                  <c:v>Alloggio e rist.</c:v>
                </c:pt>
              </c:strCache>
            </c:strRef>
          </c:cat>
          <c:val>
            <c:numRef>
              <c:f>'Figura 4.25'!$B$12:$B$26</c:f>
              <c:numCache>
                <c:formatCode>0.0</c:formatCode>
                <c:ptCount val="15"/>
                <c:pt idx="0">
                  <c:v>54.5</c:v>
                </c:pt>
                <c:pt idx="1">
                  <c:v>49.5</c:v>
                </c:pt>
                <c:pt idx="2">
                  <c:v>47.5</c:v>
                </c:pt>
                <c:pt idx="3">
                  <c:v>46.1</c:v>
                </c:pt>
                <c:pt idx="4">
                  <c:v>45.6</c:v>
                </c:pt>
                <c:pt idx="5">
                  <c:v>45.6</c:v>
                </c:pt>
                <c:pt idx="6">
                  <c:v>45.4</c:v>
                </c:pt>
                <c:pt idx="7">
                  <c:v>45.2</c:v>
                </c:pt>
                <c:pt idx="8">
                  <c:v>45.2</c:v>
                </c:pt>
                <c:pt idx="9">
                  <c:v>44.9</c:v>
                </c:pt>
                <c:pt idx="10">
                  <c:v>43.1</c:v>
                </c:pt>
                <c:pt idx="11">
                  <c:v>42.8</c:v>
                </c:pt>
                <c:pt idx="12">
                  <c:v>42.8</c:v>
                </c:pt>
                <c:pt idx="13">
                  <c:v>42.5</c:v>
                </c:pt>
                <c:pt idx="14">
                  <c:v>40.700000000000003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7B-40CB-A94D-BF1FD4A7E541}"/>
            </c:ext>
          </c:extLst>
        </c:ser>
        <c:ser>
          <c:idx val="0"/>
          <c:order val="1"/>
          <c:tx>
            <c:strRef>
              <c:f>'Figura 4.25'!$C$10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00324B"/>
            </a:solidFill>
            <a:ln w="28575" cap="rnd">
              <a:noFill/>
              <a:round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C1002A"/>
              </a:solidFill>
              <a:ln w="952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47B-40CB-A94D-BF1FD4A7E541}"/>
              </c:ext>
            </c:extLst>
          </c:dPt>
          <c:cat>
            <c:strRef>
              <c:f>'Figura 4.25'!$A$12:$A$26</c:f>
              <c:strCache>
                <c:ptCount val="15"/>
                <c:pt idx="0">
                  <c:v>Immobiliare</c:v>
                </c:pt>
                <c:pt idx="1">
                  <c:v>PA</c:v>
                </c:pt>
                <c:pt idx="2">
                  <c:v>Finanza</c:v>
                </c:pt>
                <c:pt idx="3">
                  <c:v>Attività profess.</c:v>
                </c:pt>
                <c:pt idx="4">
                  <c:v>Sanità</c:v>
                </c:pt>
                <c:pt idx="5">
                  <c:v>Costruzioni</c:v>
                </c:pt>
                <c:pt idx="6">
                  <c:v>Totale</c:v>
                </c:pt>
                <c:pt idx="7">
                  <c:v>Trasporti</c:v>
                </c:pt>
                <c:pt idx="8">
                  <c:v>Industr. s. stretto</c:v>
                </c:pt>
                <c:pt idx="9">
                  <c:v>Commercio </c:v>
                </c:pt>
                <c:pt idx="10">
                  <c:v>Servizi ICT</c:v>
                </c:pt>
                <c:pt idx="11">
                  <c:v>Servizi persona</c:v>
                </c:pt>
                <c:pt idx="12">
                  <c:v>Istruzione</c:v>
                </c:pt>
                <c:pt idx="13">
                  <c:v>Altri serv. impr.</c:v>
                </c:pt>
                <c:pt idx="14">
                  <c:v>Alloggio e rist.</c:v>
                </c:pt>
              </c:strCache>
            </c:strRef>
          </c:cat>
          <c:val>
            <c:numRef>
              <c:f>'Figura 4.25'!$C$12:$C$26</c:f>
              <c:numCache>
                <c:formatCode>0.0</c:formatCode>
                <c:ptCount val="15"/>
                <c:pt idx="0">
                  <c:v>49.9</c:v>
                </c:pt>
                <c:pt idx="1">
                  <c:v>47.6</c:v>
                </c:pt>
                <c:pt idx="2">
                  <c:v>43.6</c:v>
                </c:pt>
                <c:pt idx="3">
                  <c:v>43.4</c:v>
                </c:pt>
                <c:pt idx="4">
                  <c:v>44.9</c:v>
                </c:pt>
                <c:pt idx="5">
                  <c:v>41.5</c:v>
                </c:pt>
                <c:pt idx="6">
                  <c:v>43</c:v>
                </c:pt>
                <c:pt idx="7">
                  <c:v>43.4</c:v>
                </c:pt>
                <c:pt idx="8">
                  <c:v>42.1</c:v>
                </c:pt>
                <c:pt idx="9">
                  <c:v>42.1</c:v>
                </c:pt>
                <c:pt idx="10">
                  <c:v>41.1</c:v>
                </c:pt>
                <c:pt idx="11">
                  <c:v>40.200000000000003</c:v>
                </c:pt>
                <c:pt idx="12">
                  <c:v>41.4</c:v>
                </c:pt>
                <c:pt idx="13">
                  <c:v>40.200000000000003</c:v>
                </c:pt>
                <c:pt idx="14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7B-40CB-A94D-BF1FD4A7E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4683136"/>
        <c:axId val="34685696"/>
      </c:barChart>
      <c:catAx>
        <c:axId val="34683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34685696"/>
        <c:crosses val="autoZero"/>
        <c:auto val="1"/>
        <c:lblAlgn val="ctr"/>
        <c:lblOffset val="50"/>
        <c:tickLblSkip val="1"/>
        <c:noMultiLvlLbl val="0"/>
      </c:catAx>
      <c:valAx>
        <c:axId val="34685696"/>
        <c:scaling>
          <c:orientation val="minMax"/>
          <c:max val="56"/>
          <c:min val="36"/>
        </c:scaling>
        <c:delete val="0"/>
        <c:axPos val="b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  Anni</a:t>
                </a:r>
              </a:p>
            </c:rich>
          </c:tx>
          <c:layout>
            <c:manualLayout>
              <c:xMode val="edge"/>
              <c:yMode val="edge"/>
              <c:x val="0.48573280751536047"/>
              <c:y val="0.93034295141257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34683136"/>
        <c:crosses val="autoZero"/>
        <c:crossBetween val="between"/>
        <c:majorUnit val="4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4266024027715597"/>
          <c:y val="3.4490662620620956E-2"/>
          <c:w val="0.29463348922565125"/>
          <c:h val="7.3103894314122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chemeClr val="bg1">
              <a:lumMod val="95000"/>
            </a:schemeClr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90490509256505"/>
          <c:y val="0.13459698328981057"/>
          <c:w val="0.59513900654348728"/>
          <c:h val="0.74513623871190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'Figura 4.25'!$F$10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pattFill prst="pct70">
                <a:fgClr>
                  <a:srgbClr val="C1002A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5D-4212-897A-2705D410C168}"/>
              </c:ext>
            </c:extLst>
          </c:dPt>
          <c:cat>
            <c:strRef>
              <c:f>'Figura 4.25'!$E$12:$E$26</c:f>
              <c:strCache>
                <c:ptCount val="15"/>
                <c:pt idx="0">
                  <c:v>Attività profess.</c:v>
                </c:pt>
                <c:pt idx="1">
                  <c:v>Finanza</c:v>
                </c:pt>
                <c:pt idx="2">
                  <c:v>Servizi ICT</c:v>
                </c:pt>
                <c:pt idx="3">
                  <c:v>Istruzione</c:v>
                </c:pt>
                <c:pt idx="4">
                  <c:v>Sanità</c:v>
                </c:pt>
                <c:pt idx="5">
                  <c:v>PA</c:v>
                </c:pt>
                <c:pt idx="6">
                  <c:v>Immobiliare</c:v>
                </c:pt>
                <c:pt idx="7">
                  <c:v>Commercio </c:v>
                </c:pt>
                <c:pt idx="8">
                  <c:v>Totale</c:v>
                </c:pt>
                <c:pt idx="9">
                  <c:v>Industr. s. stretto</c:v>
                </c:pt>
                <c:pt idx="10">
                  <c:v>Altri serv. impr.</c:v>
                </c:pt>
                <c:pt idx="11">
                  <c:v>Trasporti</c:v>
                </c:pt>
                <c:pt idx="12">
                  <c:v>Servizi persona</c:v>
                </c:pt>
                <c:pt idx="13">
                  <c:v>Alloggio e rist.</c:v>
                </c:pt>
                <c:pt idx="14">
                  <c:v>Costruzioni</c:v>
                </c:pt>
              </c:strCache>
            </c:strRef>
          </c:cat>
          <c:val>
            <c:numRef>
              <c:f>'Figura 4.25'!$F$12:$F$26</c:f>
              <c:numCache>
                <c:formatCode>0.0</c:formatCode>
                <c:ptCount val="15"/>
                <c:pt idx="0">
                  <c:v>15.5</c:v>
                </c:pt>
                <c:pt idx="1">
                  <c:v>14.8</c:v>
                </c:pt>
                <c:pt idx="2">
                  <c:v>14.6</c:v>
                </c:pt>
                <c:pt idx="3">
                  <c:v>14.5</c:v>
                </c:pt>
                <c:pt idx="4">
                  <c:v>14.5</c:v>
                </c:pt>
                <c:pt idx="5">
                  <c:v>14.3</c:v>
                </c:pt>
                <c:pt idx="6">
                  <c:v>12.4</c:v>
                </c:pt>
                <c:pt idx="7">
                  <c:v>11.8</c:v>
                </c:pt>
                <c:pt idx="8">
                  <c:v>12.4</c:v>
                </c:pt>
                <c:pt idx="9">
                  <c:v>11.4</c:v>
                </c:pt>
                <c:pt idx="10">
                  <c:v>11.3</c:v>
                </c:pt>
                <c:pt idx="11">
                  <c:v>11.2</c:v>
                </c:pt>
                <c:pt idx="12">
                  <c:v>11.2</c:v>
                </c:pt>
                <c:pt idx="13">
                  <c:v>11</c:v>
                </c:pt>
                <c:pt idx="14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5D-4212-897A-2705D410C168}"/>
            </c:ext>
          </c:extLst>
        </c:ser>
        <c:ser>
          <c:idx val="1"/>
          <c:order val="1"/>
          <c:tx>
            <c:strRef>
              <c:f>'Figura 4.25'!$G$10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65D-4212-897A-2705D410C168}"/>
              </c:ext>
            </c:extLst>
          </c:dPt>
          <c:cat>
            <c:strRef>
              <c:f>'Figura 4.25'!$E$12:$E$26</c:f>
              <c:strCache>
                <c:ptCount val="15"/>
                <c:pt idx="0">
                  <c:v>Attività profess.</c:v>
                </c:pt>
                <c:pt idx="1">
                  <c:v>Finanza</c:v>
                </c:pt>
                <c:pt idx="2">
                  <c:v>Servizi ICT</c:v>
                </c:pt>
                <c:pt idx="3">
                  <c:v>Istruzione</c:v>
                </c:pt>
                <c:pt idx="4">
                  <c:v>Sanità</c:v>
                </c:pt>
                <c:pt idx="5">
                  <c:v>PA</c:v>
                </c:pt>
                <c:pt idx="6">
                  <c:v>Immobiliare</c:v>
                </c:pt>
                <c:pt idx="7">
                  <c:v>Commercio </c:v>
                </c:pt>
                <c:pt idx="8">
                  <c:v>Totale</c:v>
                </c:pt>
                <c:pt idx="9">
                  <c:v>Industr. s. stretto</c:v>
                </c:pt>
                <c:pt idx="10">
                  <c:v>Altri serv. impr.</c:v>
                </c:pt>
                <c:pt idx="11">
                  <c:v>Trasporti</c:v>
                </c:pt>
                <c:pt idx="12">
                  <c:v>Servizi persona</c:v>
                </c:pt>
                <c:pt idx="13">
                  <c:v>Alloggio e rist.</c:v>
                </c:pt>
                <c:pt idx="14">
                  <c:v>Costruzioni</c:v>
                </c:pt>
              </c:strCache>
            </c:strRef>
          </c:cat>
          <c:val>
            <c:numRef>
              <c:f>'Figura 4.25'!$G$12:$G$26</c:f>
              <c:numCache>
                <c:formatCode>0.0</c:formatCode>
                <c:ptCount val="15"/>
                <c:pt idx="0">
                  <c:v>15</c:v>
                </c:pt>
                <c:pt idx="1">
                  <c:v>14.1</c:v>
                </c:pt>
                <c:pt idx="2">
                  <c:v>14</c:v>
                </c:pt>
                <c:pt idx="3">
                  <c:v>14.1</c:v>
                </c:pt>
                <c:pt idx="4">
                  <c:v>0</c:v>
                </c:pt>
                <c:pt idx="5">
                  <c:v>13.7</c:v>
                </c:pt>
                <c:pt idx="6">
                  <c:v>11.9</c:v>
                </c:pt>
                <c:pt idx="7">
                  <c:v>11.1</c:v>
                </c:pt>
                <c:pt idx="8">
                  <c:v>11.7</c:v>
                </c:pt>
                <c:pt idx="9">
                  <c:v>10.7</c:v>
                </c:pt>
                <c:pt idx="10">
                  <c:v>10.8</c:v>
                </c:pt>
                <c:pt idx="11">
                  <c:v>10.7</c:v>
                </c:pt>
                <c:pt idx="12">
                  <c:v>10.5</c:v>
                </c:pt>
                <c:pt idx="13">
                  <c:v>10.4</c:v>
                </c:pt>
                <c:pt idx="14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5D-4212-897A-2705D410C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4683136"/>
        <c:axId val="34685696"/>
      </c:barChart>
      <c:catAx>
        <c:axId val="34683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34685696"/>
        <c:crosses val="autoZero"/>
        <c:auto val="1"/>
        <c:lblAlgn val="ctr"/>
        <c:lblOffset val="50"/>
        <c:tickLblSkip val="1"/>
        <c:noMultiLvlLbl val="0"/>
      </c:catAx>
      <c:valAx>
        <c:axId val="34685696"/>
        <c:scaling>
          <c:orientation val="minMax"/>
          <c:min val="8"/>
        </c:scaling>
        <c:delete val="0"/>
        <c:axPos val="b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Anni di studio equivalente</a:t>
                </a:r>
              </a:p>
            </c:rich>
          </c:tx>
          <c:layout>
            <c:manualLayout>
              <c:xMode val="edge"/>
              <c:yMode val="edge"/>
              <c:x val="0.37699244128233556"/>
              <c:y val="0.938315317869324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34683136"/>
        <c:crosses val="autoZero"/>
        <c:crossBetween val="between"/>
        <c:majorUnit val="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38883507436271769"/>
          <c:y val="4.5652132997269348E-2"/>
          <c:w val="0.45021446611996002"/>
          <c:h val="8.5498543935300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chemeClr val="bg1">
              <a:lumMod val="95000"/>
            </a:schemeClr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9095423759258672E-2"/>
          <c:y val="9.7559813731485021E-2"/>
          <c:w val="0.95686119123846958"/>
          <c:h val="0.8430188744077586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'Figura 4.26'!$C$9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EAF57"/>
            </a:solidFill>
            <a:ln>
              <a:noFill/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4E6C-4AC0-8920-8CF2D1E21EB4}"/>
              </c:ext>
            </c:extLst>
          </c:dPt>
          <c:val>
            <c:numRef>
              <c:f>'Figura 4.26'!$C$10:$C$23</c:f>
              <c:numCache>
                <c:formatCode>0.0</c:formatCode>
                <c:ptCount val="14"/>
                <c:pt idx="0">
                  <c:v>56.810733271492651</c:v>
                </c:pt>
                <c:pt idx="1">
                  <c:v>51.255938037462677</c:v>
                </c:pt>
                <c:pt idx="2">
                  <c:v>44.480821489569067</c:v>
                </c:pt>
                <c:pt idx="3">
                  <c:v>43.238159838151837</c:v>
                </c:pt>
                <c:pt idx="4">
                  <c:v>41.468708083596283</c:v>
                </c:pt>
                <c:pt idx="5">
                  <c:v>20.051454254212462</c:v>
                </c:pt>
                <c:pt idx="6">
                  <c:v>19.413440967071377</c:v>
                </c:pt>
                <c:pt idx="7">
                  <c:v>13.311886167489096</c:v>
                </c:pt>
                <c:pt idx="8">
                  <c:v>12.618717001371147</c:v>
                </c:pt>
                <c:pt idx="9">
                  <c:v>12.321584665335687</c:v>
                </c:pt>
                <c:pt idx="10">
                  <c:v>11.800028230802614</c:v>
                </c:pt>
                <c:pt idx="11">
                  <c:v>9.2496041709502776</c:v>
                </c:pt>
                <c:pt idx="12">
                  <c:v>6.9732158319025768</c:v>
                </c:pt>
                <c:pt idx="13">
                  <c:v>5.3041865649251143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6C-4AC0-8920-8CF2D1E21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111616"/>
        <c:axId val="92138112"/>
      </c:barChart>
      <c:lineChart>
        <c:grouping val="standard"/>
        <c:varyColors val="0"/>
        <c:ser>
          <c:idx val="0"/>
          <c:order val="0"/>
          <c:tx>
            <c:strRef>
              <c:f>'Figura 4.26'!$B$9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pPr>
              <a:solidFill>
                <a:schemeClr val="bg1"/>
              </a:solidFill>
              <a:ln w="3175">
                <a:solidFill>
                  <a:schemeClr val="accent6">
                    <a:lumMod val="75000"/>
                  </a:schemeClr>
                </a:solidFill>
              </a:ln>
            </c:spPr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4E6C-4AC0-8920-8CF2D1E21EB4}"/>
              </c:ext>
            </c:extLst>
          </c:dPt>
          <c:cat>
            <c:strRef>
              <c:f>'Figura 4.26'!$A$10:$A$23</c:f>
              <c:strCache>
                <c:ptCount val="14"/>
                <c:pt idx="0">
                  <c:v>Attività 
professionali</c:v>
                </c:pt>
                <c:pt idx="1">
                  <c:v>Sanità</c:v>
                </c:pt>
                <c:pt idx="2">
                  <c:v>Istruzione</c:v>
                </c:pt>
                <c:pt idx="3">
                  <c:v>Finanza</c:v>
                </c:pt>
                <c:pt idx="4">
                  <c:v>Servizi ICT</c:v>
                </c:pt>
                <c:pt idx="5">
                  <c:v>Immobiliare</c:v>
                </c:pt>
                <c:pt idx="6">
                  <c:v>Totale</c:v>
                </c:pt>
                <c:pt idx="7">
                  <c:v>Commercio </c:v>
                </c:pt>
                <c:pt idx="8">
                  <c:v>Industria 
senso stretto</c:v>
                </c:pt>
                <c:pt idx="9">
                  <c:v>Altri servizi 
imprese</c:v>
                </c:pt>
                <c:pt idx="10">
                  <c:v>Servizi 
persona</c:v>
                </c:pt>
                <c:pt idx="11">
                  <c:v>Trasporti</c:v>
                </c:pt>
                <c:pt idx="12">
                  <c:v>Alloggio e 
ristorazione</c:v>
                </c:pt>
                <c:pt idx="13">
                  <c:v>Costruzioni</c:v>
                </c:pt>
              </c:strCache>
            </c:strRef>
          </c:cat>
          <c:val>
            <c:numRef>
              <c:f>'Figura 4.26'!$B$10:$B$23</c:f>
              <c:numCache>
                <c:formatCode>0.0</c:formatCode>
                <c:ptCount val="14"/>
                <c:pt idx="0">
                  <c:v>48.769017911661621</c:v>
                </c:pt>
                <c:pt idx="1">
                  <c:v>54.106942876354339</c:v>
                </c:pt>
                <c:pt idx="2">
                  <c:v>37.885314424358121</c:v>
                </c:pt>
                <c:pt idx="3">
                  <c:v>31.125495987759944</c:v>
                </c:pt>
                <c:pt idx="4">
                  <c:v>30.907059534794261</c:v>
                </c:pt>
                <c:pt idx="5">
                  <c:v>15.70118154175842</c:v>
                </c:pt>
                <c:pt idx="6">
                  <c:v>14.120956995606221</c:v>
                </c:pt>
                <c:pt idx="7">
                  <c:v>8.9514354347480847</c:v>
                </c:pt>
                <c:pt idx="8">
                  <c:v>8.5747659778669458</c:v>
                </c:pt>
                <c:pt idx="9">
                  <c:v>10.891211979078999</c:v>
                </c:pt>
                <c:pt idx="10">
                  <c:v>8.6075368421786393</c:v>
                </c:pt>
                <c:pt idx="11">
                  <c:v>6.6292267575801036</c:v>
                </c:pt>
                <c:pt idx="12">
                  <c:v>5.8504136012415868</c:v>
                </c:pt>
                <c:pt idx="13">
                  <c:v>4.0986250972905935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6C-4AC0-8920-8CF2D1E21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11616"/>
        <c:axId val="92138112"/>
      </c:lineChart>
      <c:catAx>
        <c:axId val="921116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92138112"/>
        <c:crosses val="autoZero"/>
        <c:auto val="1"/>
        <c:lblAlgn val="ctr"/>
        <c:lblOffset val="100"/>
        <c:tickLblSkip val="1"/>
        <c:noMultiLvlLbl val="0"/>
      </c:catAx>
      <c:valAx>
        <c:axId val="9213811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9297027715260826E-2"/>
              <c:y val="3.916113569753466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9211161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099560410462333E-2"/>
          <c:y val="8.4789395649887231E-2"/>
          <c:w val="0.92229546852401489"/>
          <c:h val="0.62474511173184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4.27'!$B$9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pattFill prst="pct70">
                <a:fgClr>
                  <a:srgbClr val="C1002A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A5-4B93-BAC3-0F77F97FCEA7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A5-4B93-BAC3-0F77F97FCEA7}"/>
              </c:ext>
            </c:extLst>
          </c:dPt>
          <c:dPt>
            <c:idx val="1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8A5-4B93-BAC3-0F77F97FCEA7}"/>
              </c:ext>
            </c:extLst>
          </c:dPt>
          <c:cat>
            <c:strRef>
              <c:f>'Figura 4.27'!$A$10:$A$26</c:f>
              <c:strCache>
                <c:ptCount val="17"/>
                <c:pt idx="0">
                  <c:v>Immobiliare</c:v>
                </c:pt>
                <c:pt idx="1">
                  <c:v>Finanza</c:v>
                </c:pt>
                <c:pt idx="2">
                  <c:v>Costruzioni</c:v>
                </c:pt>
                <c:pt idx="3">
                  <c:v>Attività 
professionali</c:v>
                </c:pt>
                <c:pt idx="4">
                  <c:v>Trasporti</c:v>
                </c:pt>
                <c:pt idx="5">
                  <c:v>Sanità</c:v>
                </c:pt>
                <c:pt idx="6">
                  <c:v>Industria
senso stretto</c:v>
                </c:pt>
                <c:pt idx="7">
                  <c:v>Commercio </c:v>
                </c:pt>
                <c:pt idx="8">
                  <c:v>Totale</c:v>
                </c:pt>
                <c:pt idx="9">
                  <c:v>Servizi ICT</c:v>
                </c:pt>
                <c:pt idx="10">
                  <c:v>Servizi persona</c:v>
                </c:pt>
                <c:pt idx="11">
                  <c:v>Altri servizi imprese</c:v>
                </c:pt>
                <c:pt idx="12">
                  <c:v>Istruzione</c:v>
                </c:pt>
                <c:pt idx="13">
                  <c:v>Alloggio e 
ristorazione</c:v>
                </c:pt>
                <c:pt idx="15">
                  <c:v>Manifattura 
alta tecnologia</c:v>
                </c:pt>
                <c:pt idx="16">
                  <c:v>Servizi alta
tecnologia</c:v>
                </c:pt>
              </c:strCache>
            </c:strRef>
          </c:cat>
          <c:val>
            <c:numRef>
              <c:f>'Figura 4.27'!$B$10:$B$26</c:f>
              <c:numCache>
                <c:formatCode>0.0</c:formatCode>
                <c:ptCount val="17"/>
                <c:pt idx="0">
                  <c:v>495.36954077184845</c:v>
                </c:pt>
                <c:pt idx="1">
                  <c:v>210.61138482420253</c:v>
                </c:pt>
                <c:pt idx="2">
                  <c:v>127.01166469633878</c:v>
                </c:pt>
                <c:pt idx="3">
                  <c:v>124.25952228095227</c:v>
                </c:pt>
                <c:pt idx="4">
                  <c:v>120.85034562488171</c:v>
                </c:pt>
                <c:pt idx="5">
                  <c:v>113.07251424634477</c:v>
                </c:pt>
                <c:pt idx="6">
                  <c:v>111.09721551523187</c:v>
                </c:pt>
                <c:pt idx="7">
                  <c:v>100.98293061200945</c:v>
                </c:pt>
                <c:pt idx="8">
                  <c:v>98.552511197464483</c:v>
                </c:pt>
                <c:pt idx="9">
                  <c:v>67.457519720841859</c:v>
                </c:pt>
                <c:pt idx="10">
                  <c:v>66.726845859415718</c:v>
                </c:pt>
                <c:pt idx="11">
                  <c:v>64.288589288383818</c:v>
                </c:pt>
                <c:pt idx="12">
                  <c:v>61.763366485940182</c:v>
                </c:pt>
                <c:pt idx="13">
                  <c:v>49.075586108458971</c:v>
                </c:pt>
                <c:pt idx="15">
                  <c:v>95.340589125912658</c:v>
                </c:pt>
                <c:pt idx="16">
                  <c:v>63.114383981870738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A5-4B93-BAC3-0F77F97FCEA7}"/>
            </c:ext>
          </c:extLst>
        </c:ser>
        <c:ser>
          <c:idx val="1"/>
          <c:order val="1"/>
          <c:tx>
            <c:strRef>
              <c:f>'Figura 4.27'!$C$9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00324B"/>
            </a:solidFill>
            <a:ln w="3175"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C1002A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8A5-4B93-BAC3-0F77F97FCEA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8A5-4B93-BAC3-0F77F97FCEA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8A5-4B93-BAC3-0F77F97FCEA7}"/>
              </c:ext>
            </c:extLst>
          </c:dPt>
          <c:cat>
            <c:strRef>
              <c:f>'Figura 4.27'!$A$10:$A$26</c:f>
              <c:strCache>
                <c:ptCount val="17"/>
                <c:pt idx="0">
                  <c:v>Immobiliare</c:v>
                </c:pt>
                <c:pt idx="1">
                  <c:v>Finanza</c:v>
                </c:pt>
                <c:pt idx="2">
                  <c:v>Costruzioni</c:v>
                </c:pt>
                <c:pt idx="3">
                  <c:v>Attività 
professionali</c:v>
                </c:pt>
                <c:pt idx="4">
                  <c:v>Trasporti</c:v>
                </c:pt>
                <c:pt idx="5">
                  <c:v>Sanità</c:v>
                </c:pt>
                <c:pt idx="6">
                  <c:v>Industria
senso stretto</c:v>
                </c:pt>
                <c:pt idx="7">
                  <c:v>Commercio </c:v>
                </c:pt>
                <c:pt idx="8">
                  <c:v>Totale</c:v>
                </c:pt>
                <c:pt idx="9">
                  <c:v>Servizi ICT</c:v>
                </c:pt>
                <c:pt idx="10">
                  <c:v>Servizi persona</c:v>
                </c:pt>
                <c:pt idx="11">
                  <c:v>Altri servizi imprese</c:v>
                </c:pt>
                <c:pt idx="12">
                  <c:v>Istruzione</c:v>
                </c:pt>
                <c:pt idx="13">
                  <c:v>Alloggio e 
ristorazione</c:v>
                </c:pt>
                <c:pt idx="15">
                  <c:v>Manifattura 
alta tecnologia</c:v>
                </c:pt>
                <c:pt idx="16">
                  <c:v>Servizi alta
tecnologia</c:v>
                </c:pt>
              </c:strCache>
            </c:strRef>
          </c:cat>
          <c:val>
            <c:numRef>
              <c:f>'Figura 4.27'!$C$10:$C$26</c:f>
              <c:numCache>
                <c:formatCode>0.0</c:formatCode>
                <c:ptCount val="17"/>
                <c:pt idx="0">
                  <c:v>258.44585089045421</c:v>
                </c:pt>
                <c:pt idx="1">
                  <c:v>77.059401298468174</c:v>
                </c:pt>
                <c:pt idx="2">
                  <c:v>47.854898692705774</c:v>
                </c:pt>
                <c:pt idx="3">
                  <c:v>72.565488274700499</c:v>
                </c:pt>
                <c:pt idx="4">
                  <c:v>71.542258816874721</c:v>
                </c:pt>
                <c:pt idx="5">
                  <c:v>107.57612085861518</c:v>
                </c:pt>
                <c:pt idx="6">
                  <c:v>49.147744876646456</c:v>
                </c:pt>
                <c:pt idx="7">
                  <c:v>53.526784975386164</c:v>
                </c:pt>
                <c:pt idx="8">
                  <c:v>52.549738992974618</c:v>
                </c:pt>
                <c:pt idx="9">
                  <c:v>33.994415979897909</c:v>
                </c:pt>
                <c:pt idx="10">
                  <c:v>38.339951573195314</c:v>
                </c:pt>
                <c:pt idx="11">
                  <c:v>32.630358725812627</c:v>
                </c:pt>
                <c:pt idx="12">
                  <c:v>44.413376525318462</c:v>
                </c:pt>
                <c:pt idx="13">
                  <c:v>33.322575595222702</c:v>
                </c:pt>
                <c:pt idx="15">
                  <c:v>44.812227445194516</c:v>
                </c:pt>
                <c:pt idx="16">
                  <c:v>32.903544423986872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8A5-4B93-BAC3-0F77F97FC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740286959"/>
        <c:axId val="1047938495"/>
      </c:barChart>
      <c:catAx>
        <c:axId val="74028695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047938495"/>
        <c:crosses val="autoZero"/>
        <c:auto val="1"/>
        <c:lblAlgn val="ctr"/>
        <c:lblOffset val="100"/>
        <c:tickLblSkip val="1"/>
        <c:noMultiLvlLbl val="0"/>
      </c:catAx>
      <c:valAx>
        <c:axId val="1047938495"/>
        <c:scaling>
          <c:orientation val="minMax"/>
          <c:max val="270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40286959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2682536174798108"/>
          <c:y val="0"/>
          <c:w val="0.14507617845117846"/>
          <c:h val="6.7706781502172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2924251477793E-2"/>
          <c:y val="9.1148924054723773E-2"/>
          <c:w val="0.89731034534485732"/>
          <c:h val="0.5645430360266299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'Figura 4.28'!$D$19</c:f>
              <c:strCache>
                <c:ptCount val="1"/>
                <c:pt idx="0">
                  <c:v>Turnover netto </c:v>
                </c:pt>
              </c:strCache>
            </c:strRef>
          </c:tx>
          <c:spPr>
            <a:solidFill>
              <a:srgbClr val="838BBF"/>
            </a:solidFill>
            <a:ln w="25400">
              <a:noFill/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rgbClr val="C1002A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27-4C7E-B9CA-0DF4DD36A198}"/>
              </c:ext>
            </c:extLst>
          </c:dPt>
          <c:cat>
            <c:multiLvlStrRef>
              <c:f>'Figura 4.28'!#REF!</c:f>
            </c:multiLvlStrRef>
          </c:cat>
          <c:val>
            <c:numRef>
              <c:f>'Figura 4.28'!$D$20:$D$41</c:f>
              <c:numCache>
                <c:formatCode>0.0</c:formatCode>
                <c:ptCount val="22"/>
                <c:pt idx="0">
                  <c:v>0.8</c:v>
                </c:pt>
                <c:pt idx="1">
                  <c:v>0.3</c:v>
                </c:pt>
                <c:pt idx="2">
                  <c:v>0.7</c:v>
                </c:pt>
                <c:pt idx="3">
                  <c:v>1.7</c:v>
                </c:pt>
                <c:pt idx="4">
                  <c:v>1.5</c:v>
                </c:pt>
                <c:pt idx="5">
                  <c:v>1.7</c:v>
                </c:pt>
                <c:pt idx="6">
                  <c:v>1</c:v>
                </c:pt>
                <c:pt idx="7">
                  <c:v>0.8</c:v>
                </c:pt>
                <c:pt idx="8">
                  <c:v>0.8</c:v>
                </c:pt>
                <c:pt idx="9">
                  <c:v>0.5</c:v>
                </c:pt>
                <c:pt idx="10">
                  <c:v>0.9</c:v>
                </c:pt>
                <c:pt idx="11">
                  <c:v>0.7</c:v>
                </c:pt>
                <c:pt idx="12">
                  <c:v>1.7</c:v>
                </c:pt>
                <c:pt idx="13">
                  <c:v>1.2</c:v>
                </c:pt>
                <c:pt idx="14">
                  <c:v>0.7</c:v>
                </c:pt>
                <c:pt idx="15">
                  <c:v>0.6</c:v>
                </c:pt>
                <c:pt idx="16">
                  <c:v>0.8</c:v>
                </c:pt>
                <c:pt idx="17">
                  <c:v>0.8</c:v>
                </c:pt>
                <c:pt idx="18">
                  <c:v>1</c:v>
                </c:pt>
                <c:pt idx="19">
                  <c:v>0.9</c:v>
                </c:pt>
                <c:pt idx="20">
                  <c:v>0.8</c:v>
                </c:pt>
                <c:pt idx="2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27-4C7E-B9CA-0DF4DD36A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3703888"/>
        <c:axId val="343714288"/>
      </c:barChart>
      <c:lineChart>
        <c:grouping val="standard"/>
        <c:varyColors val="0"/>
        <c:ser>
          <c:idx val="0"/>
          <c:order val="0"/>
          <c:tx>
            <c:strRef>
              <c:f>'Figura 4.28'!$B$19</c:f>
              <c:strCache>
                <c:ptCount val="1"/>
                <c:pt idx="0">
                  <c:v>Tasso natalità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324B"/>
              </a:solidFill>
              <a:ln w="9525">
                <a:noFill/>
              </a:ln>
              <a:effectLst/>
            </c:spPr>
          </c:marker>
          <c:cat>
            <c:strRef>
              <c:f>'Figura 4.28'!$A$20:$A$41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Liguria</c:v>
                </c:pt>
                <c:pt idx="3">
                  <c:v>Lombardia</c:v>
                </c:pt>
                <c:pt idx="4">
                  <c:v>Trento</c:v>
                </c:pt>
                <c:pt idx="5">
                  <c:v>Bolzano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Marche</c:v>
                </c:pt>
                <c:pt idx="10">
                  <c:v>Toscana</c:v>
                </c:pt>
                <c:pt idx="11">
                  <c:v>Umbria</c:v>
                </c:pt>
                <c:pt idx="12">
                  <c:v>Lazio</c:v>
                </c:pt>
                <c:pt idx="13">
                  <c:v>Campania</c:v>
                </c:pt>
                <c:pt idx="14">
                  <c:v>Abruzzo</c:v>
                </c:pt>
                <c:pt idx="15">
                  <c:v>Molise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'Figura 4.28'!$B$20:$B$41</c:f>
              <c:numCache>
                <c:formatCode>0.0</c:formatCode>
                <c:ptCount val="22"/>
                <c:pt idx="0">
                  <c:v>6.9</c:v>
                </c:pt>
                <c:pt idx="1">
                  <c:v>5.6</c:v>
                </c:pt>
                <c:pt idx="2">
                  <c:v>7.1</c:v>
                </c:pt>
                <c:pt idx="3">
                  <c:v>7.5</c:v>
                </c:pt>
                <c:pt idx="4">
                  <c:v>6.1</c:v>
                </c:pt>
                <c:pt idx="5">
                  <c:v>5.9</c:v>
                </c:pt>
                <c:pt idx="6">
                  <c:v>6.3</c:v>
                </c:pt>
                <c:pt idx="7">
                  <c:v>6.4</c:v>
                </c:pt>
                <c:pt idx="8">
                  <c:v>6.6</c:v>
                </c:pt>
                <c:pt idx="9">
                  <c:v>6.1</c:v>
                </c:pt>
                <c:pt idx="10">
                  <c:v>7.1</c:v>
                </c:pt>
                <c:pt idx="11">
                  <c:v>6.8</c:v>
                </c:pt>
                <c:pt idx="12">
                  <c:v>9.6</c:v>
                </c:pt>
                <c:pt idx="13">
                  <c:v>9.1999999999999993</c:v>
                </c:pt>
                <c:pt idx="14">
                  <c:v>7.6</c:v>
                </c:pt>
                <c:pt idx="15">
                  <c:v>7.3</c:v>
                </c:pt>
                <c:pt idx="16">
                  <c:v>7.6</c:v>
                </c:pt>
                <c:pt idx="17">
                  <c:v>7.1</c:v>
                </c:pt>
                <c:pt idx="18">
                  <c:v>9</c:v>
                </c:pt>
                <c:pt idx="19">
                  <c:v>8.6</c:v>
                </c:pt>
                <c:pt idx="20">
                  <c:v>7.8</c:v>
                </c:pt>
                <c:pt idx="21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27-4C7E-B9CA-0DF4DD36A198}"/>
            </c:ext>
          </c:extLst>
        </c:ser>
        <c:ser>
          <c:idx val="1"/>
          <c:order val="1"/>
          <c:tx>
            <c:strRef>
              <c:f>'Figura 4.28'!$C$19</c:f>
              <c:strCache>
                <c:ptCount val="1"/>
                <c:pt idx="0">
                  <c:v>Tasso mortalità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1002A"/>
              </a:solidFill>
              <a:ln w="9525">
                <a:noFill/>
              </a:ln>
              <a:effectLst/>
            </c:spPr>
          </c:marker>
          <c:cat>
            <c:strRef>
              <c:f>'Figura 4.28'!$A$20:$A$41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Liguria</c:v>
                </c:pt>
                <c:pt idx="3">
                  <c:v>Lombardia</c:v>
                </c:pt>
                <c:pt idx="4">
                  <c:v>Trento</c:v>
                </c:pt>
                <c:pt idx="5">
                  <c:v>Bolzano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Marche</c:v>
                </c:pt>
                <c:pt idx="10">
                  <c:v>Toscana</c:v>
                </c:pt>
                <c:pt idx="11">
                  <c:v>Umbria</c:v>
                </c:pt>
                <c:pt idx="12">
                  <c:v>Lazio</c:v>
                </c:pt>
                <c:pt idx="13">
                  <c:v>Campania</c:v>
                </c:pt>
                <c:pt idx="14">
                  <c:v>Abruzzo</c:v>
                </c:pt>
                <c:pt idx="15">
                  <c:v>Molise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'Figura 4.28'!$C$20:$C$41</c:f>
              <c:numCache>
                <c:formatCode>0.0</c:formatCode>
                <c:ptCount val="22"/>
                <c:pt idx="0">
                  <c:v>6.1</c:v>
                </c:pt>
                <c:pt idx="1">
                  <c:v>5.3</c:v>
                </c:pt>
                <c:pt idx="2">
                  <c:v>6.4</c:v>
                </c:pt>
                <c:pt idx="3">
                  <c:v>5.8</c:v>
                </c:pt>
                <c:pt idx="4">
                  <c:v>4.5999999999999996</c:v>
                </c:pt>
                <c:pt idx="5">
                  <c:v>4.2</c:v>
                </c:pt>
                <c:pt idx="6">
                  <c:v>5.3</c:v>
                </c:pt>
                <c:pt idx="7">
                  <c:v>5.6</c:v>
                </c:pt>
                <c:pt idx="8">
                  <c:v>5.8</c:v>
                </c:pt>
                <c:pt idx="9">
                  <c:v>5.6</c:v>
                </c:pt>
                <c:pt idx="10">
                  <c:v>6.2</c:v>
                </c:pt>
                <c:pt idx="11">
                  <c:v>6.1</c:v>
                </c:pt>
                <c:pt idx="12">
                  <c:v>7.9</c:v>
                </c:pt>
                <c:pt idx="13">
                  <c:v>8</c:v>
                </c:pt>
                <c:pt idx="14">
                  <c:v>6.9</c:v>
                </c:pt>
                <c:pt idx="15">
                  <c:v>6.7</c:v>
                </c:pt>
                <c:pt idx="16">
                  <c:v>6.8</c:v>
                </c:pt>
                <c:pt idx="17">
                  <c:v>6.3</c:v>
                </c:pt>
                <c:pt idx="18">
                  <c:v>8</c:v>
                </c:pt>
                <c:pt idx="19">
                  <c:v>7.7</c:v>
                </c:pt>
                <c:pt idx="20">
                  <c:v>7</c:v>
                </c:pt>
                <c:pt idx="21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27-4C7E-B9CA-0DF4DD36A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343703888"/>
        <c:axId val="343714288"/>
      </c:lineChart>
      <c:catAx>
        <c:axId val="34370388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343714288"/>
        <c:crosses val="autoZero"/>
        <c:auto val="1"/>
        <c:lblAlgn val="ctr"/>
        <c:lblOffset val="100"/>
        <c:tickLblSkip val="1"/>
        <c:noMultiLvlLbl val="0"/>
      </c:catAx>
      <c:valAx>
        <c:axId val="343714288"/>
        <c:scaling>
          <c:orientation val="minMax"/>
          <c:max val="1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3249121661670087E-3"/>
              <c:y val="1.37248145350831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34370388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5.8706332983603504E-2"/>
          <c:y val="4.4920531335607659E-3"/>
          <c:w val="0.8825868523655267"/>
          <c:h val="6.1728945269461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9262534827533"/>
          <c:y val="0.10195513256934043"/>
          <c:w val="0.85834527045395659"/>
          <c:h val="0.5686303226439769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'Figura 4.28'!$D$10</c:f>
              <c:strCache>
                <c:ptCount val="1"/>
                <c:pt idx="0">
                  <c:v>Turnover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324B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99-47A9-BD87-E25AEAA1799F}"/>
              </c:ext>
            </c:extLst>
          </c:dPt>
          <c:dPt>
            <c:idx val="1"/>
            <c:invertIfNegative val="0"/>
            <c:bubble3D val="0"/>
            <c:spPr>
              <a:solidFill>
                <a:srgbClr val="264478">
                  <a:alpha val="78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99-47A9-BD87-E25AEAA1799F}"/>
              </c:ext>
            </c:extLst>
          </c:dPt>
          <c:dPt>
            <c:idx val="2"/>
            <c:invertIfNegative val="0"/>
            <c:bubble3D val="0"/>
            <c:spPr>
              <a:solidFill>
                <a:srgbClr val="538DD5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699-47A9-BD87-E25AEAA1799F}"/>
              </c:ext>
            </c:extLst>
          </c:dPt>
          <c:dPt>
            <c:idx val="3"/>
            <c:invertIfNegative val="0"/>
            <c:bubble3D val="0"/>
            <c:spPr>
              <a:solidFill>
                <a:srgbClr val="6FAF3B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699-47A9-BD87-E25AEAA1799F}"/>
              </c:ext>
            </c:extLst>
          </c:dPt>
          <c:dPt>
            <c:idx val="4"/>
            <c:invertIfNegative val="0"/>
            <c:bubble3D val="0"/>
            <c:spPr>
              <a:solidFill>
                <a:srgbClr val="FABB00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699-47A9-BD87-E25AEAA1799F}"/>
              </c:ext>
            </c:extLst>
          </c:dPt>
          <c:dPt>
            <c:idx val="5"/>
            <c:invertIfNegative val="0"/>
            <c:bubble3D val="0"/>
            <c:spPr>
              <a:solidFill>
                <a:srgbClr val="C1002A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699-47A9-BD87-E25AEAA1799F}"/>
              </c:ext>
            </c:extLst>
          </c:dPt>
          <c:cat>
            <c:strRef>
              <c:f>'Figura 4.28'!$A$11:$A$16</c:f>
              <c:strCache>
                <c:ptCount val="6"/>
                <c:pt idx="0">
                  <c:v>Industria 
senso stretto</c:v>
                </c:pt>
                <c:pt idx="1">
                  <c:v>Manifattura 
alta tecnologia</c:v>
                </c:pt>
                <c:pt idx="2">
                  <c:v>Costruzioni</c:v>
                </c:pt>
                <c:pt idx="3">
                  <c:v>Servizi</c:v>
                </c:pt>
                <c:pt idx="4">
                  <c:v>Serv. int.
conosc. alta
tecnologia</c:v>
                </c:pt>
                <c:pt idx="5">
                  <c:v>Totale</c:v>
                </c:pt>
              </c:strCache>
            </c:strRef>
          </c:cat>
          <c:val>
            <c:numRef>
              <c:f>'Figura 4.28'!$D$11:$D$16</c:f>
              <c:numCache>
                <c:formatCode>0.0</c:formatCode>
                <c:ptCount val="6"/>
                <c:pt idx="0">
                  <c:v>-0.5</c:v>
                </c:pt>
                <c:pt idx="1">
                  <c:v>-1.0500676099807476</c:v>
                </c:pt>
                <c:pt idx="2">
                  <c:v>1.8999999999999995</c:v>
                </c:pt>
                <c:pt idx="3">
                  <c:v>1.1000000000000005</c:v>
                </c:pt>
                <c:pt idx="4">
                  <c:v>2.5999999999999996</c:v>
                </c:pt>
                <c:pt idx="5" formatCode="General">
                  <c:v>1.0999999999999996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699-47A9-BD87-E25AEAA17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3703888"/>
        <c:axId val="343714288"/>
      </c:barChart>
      <c:lineChart>
        <c:grouping val="standard"/>
        <c:varyColors val="0"/>
        <c:ser>
          <c:idx val="0"/>
          <c:order val="0"/>
          <c:tx>
            <c:strRef>
              <c:f>'Figura 4.28'!$B$10</c:f>
              <c:strCache>
                <c:ptCount val="1"/>
                <c:pt idx="0">
                  <c:v>Tasso natalità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324B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324B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B699-47A9-BD87-E25AEAA1799F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rgbClr val="00324B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B699-47A9-BD87-E25AEAA1799F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rgbClr val="00324B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B699-47A9-BD87-E25AEAA1799F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rgbClr val="00324B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B699-47A9-BD87-E25AEAA1799F}"/>
              </c:ext>
            </c:extLst>
          </c:dPt>
          <c:cat>
            <c:strRef>
              <c:f>'Figura 4.28'!$A$11:$A$16</c:f>
              <c:strCache>
                <c:ptCount val="6"/>
                <c:pt idx="0">
                  <c:v>Industria 
senso stretto</c:v>
                </c:pt>
                <c:pt idx="1">
                  <c:v>Manifattura 
alta tecnologia</c:v>
                </c:pt>
                <c:pt idx="2">
                  <c:v>Costruzioni</c:v>
                </c:pt>
                <c:pt idx="3">
                  <c:v>Servizi</c:v>
                </c:pt>
                <c:pt idx="4">
                  <c:v>Serv. int.
conosc. alta
tecnologia</c:v>
                </c:pt>
                <c:pt idx="5">
                  <c:v>Totale</c:v>
                </c:pt>
              </c:strCache>
            </c:strRef>
          </c:cat>
          <c:val>
            <c:numRef>
              <c:f>'Figura 4.28'!$B$11:$B$16</c:f>
              <c:numCache>
                <c:formatCode>0.0</c:formatCode>
                <c:ptCount val="6"/>
                <c:pt idx="0">
                  <c:v>4.3</c:v>
                </c:pt>
                <c:pt idx="1">
                  <c:v>2.7293610449778005</c:v>
                </c:pt>
                <c:pt idx="2">
                  <c:v>9.1999999999999993</c:v>
                </c:pt>
                <c:pt idx="3">
                  <c:v>7.7</c:v>
                </c:pt>
                <c:pt idx="4">
                  <c:v>10.199999999999999</c:v>
                </c:pt>
                <c:pt idx="5" formatCode="General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699-47A9-BD87-E25AEAA1799F}"/>
            </c:ext>
          </c:extLst>
        </c:ser>
        <c:ser>
          <c:idx val="1"/>
          <c:order val="1"/>
          <c:tx>
            <c:strRef>
              <c:f>'Figura 4.28'!$C$10</c:f>
              <c:strCache>
                <c:ptCount val="1"/>
                <c:pt idx="0">
                  <c:v>Tasso mortalità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1002A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C1002A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B699-47A9-BD87-E25AEAA1799F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rgbClr val="C1002A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B699-47A9-BD87-E25AEAA1799F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rgbClr val="C1002A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B699-47A9-BD87-E25AEAA1799F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rgbClr val="C1002A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B699-47A9-BD87-E25AEAA1799F}"/>
              </c:ext>
            </c:extLst>
          </c:dPt>
          <c:cat>
            <c:strRef>
              <c:f>'Figura 4.28'!$A$11:$A$16</c:f>
              <c:strCache>
                <c:ptCount val="6"/>
                <c:pt idx="0">
                  <c:v>Industria 
senso stretto</c:v>
                </c:pt>
                <c:pt idx="1">
                  <c:v>Manifattura 
alta tecnologia</c:v>
                </c:pt>
                <c:pt idx="2">
                  <c:v>Costruzioni</c:v>
                </c:pt>
                <c:pt idx="3">
                  <c:v>Servizi</c:v>
                </c:pt>
                <c:pt idx="4">
                  <c:v>Serv. int.
conosc. alta
tecnologia</c:v>
                </c:pt>
                <c:pt idx="5">
                  <c:v>Totale</c:v>
                </c:pt>
              </c:strCache>
            </c:strRef>
          </c:cat>
          <c:val>
            <c:numRef>
              <c:f>'Figura 4.28'!$C$11:$C$16</c:f>
              <c:numCache>
                <c:formatCode>0.0</c:formatCode>
                <c:ptCount val="6"/>
                <c:pt idx="0">
                  <c:v>4.8</c:v>
                </c:pt>
                <c:pt idx="1">
                  <c:v>3.7794286549585481</c:v>
                </c:pt>
                <c:pt idx="2">
                  <c:v>7.3</c:v>
                </c:pt>
                <c:pt idx="3">
                  <c:v>6.6</c:v>
                </c:pt>
                <c:pt idx="4">
                  <c:v>7.6</c:v>
                </c:pt>
                <c:pt idx="5" formatCode="General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B699-47A9-BD87-E25AEAA17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343703888"/>
        <c:axId val="343714288"/>
      </c:lineChart>
      <c:catAx>
        <c:axId val="34370388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343714288"/>
        <c:crosses val="autoZero"/>
        <c:auto val="1"/>
        <c:lblAlgn val="ctr"/>
        <c:lblOffset val="100"/>
        <c:tickLblSkip val="1"/>
        <c:noMultiLvlLbl val="0"/>
      </c:catAx>
      <c:valAx>
        <c:axId val="343714288"/>
        <c:scaling>
          <c:orientation val="minMax"/>
          <c:max val="10.199999999999999"/>
          <c:min val="-2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4198269807897462E-2"/>
              <c:y val="4.02097690502414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34370388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31084685412182572"/>
          <c:y val="2.789417267589164E-2"/>
          <c:w val="0.63520993701136463"/>
          <c:h val="5.35196581196581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24283022283767E-2"/>
          <c:y val="7.8833151114448316E-2"/>
          <c:w val="0.91531451264228902"/>
          <c:h val="0.5730745218903113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'Figura 4.3'!$K$10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324B">
                <a:alpha val="65000"/>
              </a:srgbClr>
            </a:solidFill>
            <a:ln w="6350" cap="rnd">
              <a:noFill/>
              <a:round/>
            </a:ln>
            <a:effectLst/>
          </c:spPr>
          <c:invertIfNegative val="0"/>
          <c:cat>
            <c:multiLvlStrRef>
              <c:f>'Figura 4.3'!$H$12:$I$26</c:f>
              <c:multiLvlStrCache>
                <c:ptCount val="15"/>
                <c:lvl>
                  <c:pt idx="0">
                    <c:v>Ind. s. stretto</c:v>
                  </c:pt>
                  <c:pt idx="1">
                    <c:v>Altri servizi</c:v>
                  </c:pt>
                  <c:pt idx="2">
                    <c:v>Agricoltura</c:v>
                  </c:pt>
                  <c:pt idx="3">
                    <c:v>Alloggio e rist.</c:v>
                  </c:pt>
                  <c:pt idx="4">
                    <c:v>Commercio</c:v>
                  </c:pt>
                  <c:pt idx="5">
                    <c:v>Attività profes.</c:v>
                  </c:pt>
                  <c:pt idx="6">
                    <c:v>Finanza</c:v>
                  </c:pt>
                  <c:pt idx="7">
                    <c:v>Costruzioni</c:v>
                  </c:pt>
                  <c:pt idx="8">
                    <c:v>Trasporti</c:v>
                  </c:pt>
                  <c:pt idx="9">
                    <c:v>Immobiliari</c:v>
                  </c:pt>
                  <c:pt idx="10">
                    <c:v>Istruzione</c:v>
                  </c:pt>
                  <c:pt idx="11">
                    <c:v>Servizi ICT</c:v>
                  </c:pt>
                  <c:pt idx="12">
                    <c:v>Serv. imprese</c:v>
                  </c:pt>
                  <c:pt idx="13">
                    <c:v>PA</c:v>
                  </c:pt>
                  <c:pt idx="14">
                    <c:v>Sanità</c:v>
                  </c:pt>
                </c:lvl>
                <c:lvl>
                  <c:pt idx="0">
                    <c:v>BE</c:v>
                  </c:pt>
                  <c:pt idx="1">
                    <c:v>RT</c:v>
                  </c:pt>
                  <c:pt idx="2">
                    <c:v>A</c:v>
                  </c:pt>
                  <c:pt idx="3">
                    <c:v>I</c:v>
                  </c:pt>
                  <c:pt idx="4">
                    <c:v>G</c:v>
                  </c:pt>
                  <c:pt idx="5">
                    <c:v>M</c:v>
                  </c:pt>
                  <c:pt idx="6">
                    <c:v>K</c:v>
                  </c:pt>
                  <c:pt idx="7">
                    <c:v>F</c:v>
                  </c:pt>
                  <c:pt idx="8">
                    <c:v>H</c:v>
                  </c:pt>
                  <c:pt idx="9">
                    <c:v>L</c:v>
                  </c:pt>
                  <c:pt idx="10">
                    <c:v>P</c:v>
                  </c:pt>
                  <c:pt idx="11">
                    <c:v>J</c:v>
                  </c:pt>
                  <c:pt idx="12">
                    <c:v>N</c:v>
                  </c:pt>
                  <c:pt idx="13">
                    <c:v>O</c:v>
                  </c:pt>
                  <c:pt idx="14">
                    <c:v>Q</c:v>
                  </c:pt>
                </c:lvl>
              </c:multiLvlStrCache>
            </c:multiLvlStrRef>
          </c:cat>
          <c:val>
            <c:numRef>
              <c:f>'Figura 4.3'!$K$12:$K$26</c:f>
              <c:numCache>
                <c:formatCode>0.0</c:formatCode>
                <c:ptCount val="15"/>
                <c:pt idx="0">
                  <c:v>3.4</c:v>
                </c:pt>
                <c:pt idx="1">
                  <c:v>2.2000000000000002</c:v>
                </c:pt>
                <c:pt idx="2">
                  <c:v>1.8</c:v>
                </c:pt>
                <c:pt idx="3">
                  <c:v>1.6</c:v>
                </c:pt>
                <c:pt idx="4">
                  <c:v>0.9</c:v>
                </c:pt>
                <c:pt idx="5">
                  <c:v>0.6</c:v>
                </c:pt>
                <c:pt idx="6">
                  <c:v>0.1</c:v>
                </c:pt>
                <c:pt idx="7">
                  <c:v>0</c:v>
                </c:pt>
                <c:pt idx="8">
                  <c:v>-0.3</c:v>
                </c:pt>
                <c:pt idx="9">
                  <c:v>-0.4</c:v>
                </c:pt>
                <c:pt idx="10">
                  <c:v>-0.8</c:v>
                </c:pt>
                <c:pt idx="11">
                  <c:v>-1</c:v>
                </c:pt>
                <c:pt idx="12">
                  <c:v>-1.2</c:v>
                </c:pt>
                <c:pt idx="13">
                  <c:v>-2.8</c:v>
                </c:pt>
                <c:pt idx="14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8-475D-B335-DF65D27C7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7849792"/>
        <c:axId val="517831072"/>
      </c:barChart>
      <c:lineChart>
        <c:grouping val="standard"/>
        <c:varyColors val="0"/>
        <c:ser>
          <c:idx val="0"/>
          <c:order val="0"/>
          <c:tx>
            <c:strRef>
              <c:f>'Figura 4.3'!$J$10</c:f>
              <c:strCache>
                <c:ptCount val="1"/>
                <c:pt idx="0">
                  <c:v>2000</c:v>
                </c:pt>
              </c:strCache>
            </c:strRef>
          </c:tx>
          <c:spPr>
            <a:ln w="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3175">
                <a:solidFill>
                  <a:srgbClr val="00324B"/>
                </a:solidFill>
              </a:ln>
              <a:effectLst/>
            </c:spPr>
          </c:marker>
          <c:cat>
            <c:multiLvlStrRef>
              <c:f>'Figura 4.3'!$H$12:$I$26</c:f>
              <c:multiLvlStrCache>
                <c:ptCount val="15"/>
                <c:lvl>
                  <c:pt idx="0">
                    <c:v>Ind. s. stretto</c:v>
                  </c:pt>
                  <c:pt idx="1">
                    <c:v>Altri servizi</c:v>
                  </c:pt>
                  <c:pt idx="2">
                    <c:v>Agricoltura</c:v>
                  </c:pt>
                  <c:pt idx="3">
                    <c:v>Alloggio e rist.</c:v>
                  </c:pt>
                  <c:pt idx="4">
                    <c:v>Commercio</c:v>
                  </c:pt>
                  <c:pt idx="5">
                    <c:v>Attività profes.</c:v>
                  </c:pt>
                  <c:pt idx="6">
                    <c:v>Finanza</c:v>
                  </c:pt>
                  <c:pt idx="7">
                    <c:v>Costruzioni</c:v>
                  </c:pt>
                  <c:pt idx="8">
                    <c:v>Trasporti</c:v>
                  </c:pt>
                  <c:pt idx="9">
                    <c:v>Immobiliari</c:v>
                  </c:pt>
                  <c:pt idx="10">
                    <c:v>Istruzione</c:v>
                  </c:pt>
                  <c:pt idx="11">
                    <c:v>Servizi ICT</c:v>
                  </c:pt>
                  <c:pt idx="12">
                    <c:v>Serv. imprese</c:v>
                  </c:pt>
                  <c:pt idx="13">
                    <c:v>PA</c:v>
                  </c:pt>
                  <c:pt idx="14">
                    <c:v>Sanità</c:v>
                  </c:pt>
                </c:lvl>
                <c:lvl>
                  <c:pt idx="0">
                    <c:v>BE</c:v>
                  </c:pt>
                  <c:pt idx="1">
                    <c:v>RT</c:v>
                  </c:pt>
                  <c:pt idx="2">
                    <c:v>A</c:v>
                  </c:pt>
                  <c:pt idx="3">
                    <c:v>I</c:v>
                  </c:pt>
                  <c:pt idx="4">
                    <c:v>G</c:v>
                  </c:pt>
                  <c:pt idx="5">
                    <c:v>M</c:v>
                  </c:pt>
                  <c:pt idx="6">
                    <c:v>K</c:v>
                  </c:pt>
                  <c:pt idx="7">
                    <c:v>F</c:v>
                  </c:pt>
                  <c:pt idx="8">
                    <c:v>H</c:v>
                  </c:pt>
                  <c:pt idx="9">
                    <c:v>L</c:v>
                  </c:pt>
                  <c:pt idx="10">
                    <c:v>P</c:v>
                  </c:pt>
                  <c:pt idx="11">
                    <c:v>J</c:v>
                  </c:pt>
                  <c:pt idx="12">
                    <c:v>N</c:v>
                  </c:pt>
                  <c:pt idx="13">
                    <c:v>O</c:v>
                  </c:pt>
                  <c:pt idx="14">
                    <c:v>Q</c:v>
                  </c:pt>
                </c:lvl>
              </c:multiLvlStrCache>
            </c:multiLvlStrRef>
          </c:cat>
          <c:val>
            <c:numRef>
              <c:f>'Figura 4.3'!$J$12:$J$26</c:f>
              <c:numCache>
                <c:formatCode>0.0</c:formatCode>
                <c:ptCount val="15"/>
                <c:pt idx="0">
                  <c:v>3.3566105944565834</c:v>
                </c:pt>
                <c:pt idx="1">
                  <c:v>2.2383186898128722</c:v>
                </c:pt>
                <c:pt idx="2">
                  <c:v>0.71240252795767578</c:v>
                </c:pt>
                <c:pt idx="3">
                  <c:v>-1.2175293981524504E-3</c:v>
                </c:pt>
                <c:pt idx="4">
                  <c:v>2.4830522920244587</c:v>
                </c:pt>
                <c:pt idx="5">
                  <c:v>0.78533669818857899</c:v>
                </c:pt>
                <c:pt idx="6">
                  <c:v>-1.6388770984199663E-2</c:v>
                </c:pt>
                <c:pt idx="7">
                  <c:v>-2.7420922713093914</c:v>
                </c:pt>
                <c:pt idx="8">
                  <c:v>0.36225507905759979</c:v>
                </c:pt>
                <c:pt idx="9">
                  <c:v>-0.25416230262992001</c:v>
                </c:pt>
                <c:pt idx="10">
                  <c:v>-0.39907291869941286</c:v>
                </c:pt>
                <c:pt idx="11">
                  <c:v>-0.21222453299586785</c:v>
                </c:pt>
                <c:pt idx="12">
                  <c:v>-1.705586499147477</c:v>
                </c:pt>
                <c:pt idx="13">
                  <c:v>-1.7252981868564001</c:v>
                </c:pt>
                <c:pt idx="14">
                  <c:v>-2.8819324164699891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18-475D-B335-DF65D27C7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6350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517849792"/>
        <c:axId val="517831072"/>
      </c:lineChart>
      <c:catAx>
        <c:axId val="51784979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0"/>
          <a:lstStyle/>
          <a:p>
            <a:pPr>
              <a:defRPr sz="700" b="0" i="0" u="none" strike="noStrike" kern="1200" spc="-3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17831072"/>
        <c:crosses val="autoZero"/>
        <c:auto val="1"/>
        <c:lblAlgn val="ctr"/>
        <c:lblOffset val="180"/>
        <c:tickLblSkip val="1"/>
        <c:noMultiLvlLbl val="0"/>
      </c:catAx>
      <c:valAx>
        <c:axId val="517831072"/>
        <c:scaling>
          <c:orientation val="minMax"/>
          <c:max val="4"/>
          <c:min val="-5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p.p.</a:t>
                </a:r>
              </a:p>
            </c:rich>
          </c:tx>
          <c:layout>
            <c:manualLayout>
              <c:xMode val="edge"/>
              <c:yMode val="edge"/>
              <c:x val="1.0619878991914258E-2"/>
              <c:y val="2.275655766267102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17849792"/>
        <c:crosses val="autoZero"/>
        <c:crossBetween val="between"/>
        <c:majorUnit val="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39130161347208825"/>
          <c:y val="0"/>
          <c:w val="0.29294993009845705"/>
          <c:h val="7.458162393162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9262534827533"/>
          <c:y val="7.1363247863247867E-2"/>
          <c:w val="0.85834527045395659"/>
          <c:h val="2.5694353633320226E-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'Figura 4.28'!$D$10</c:f>
              <c:strCache>
                <c:ptCount val="1"/>
                <c:pt idx="0">
                  <c:v>Turnover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A43-429A-BAFF-37FF267B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3703888"/>
        <c:axId val="343714288"/>
      </c:barChart>
      <c:catAx>
        <c:axId val="343703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343714288"/>
        <c:crosses val="autoZero"/>
        <c:auto val="1"/>
        <c:lblAlgn val="ctr"/>
        <c:lblOffset val="100"/>
        <c:tickLblSkip val="1"/>
        <c:noMultiLvlLbl val="0"/>
      </c:catAx>
      <c:valAx>
        <c:axId val="343714288"/>
        <c:scaling>
          <c:orientation val="minMax"/>
          <c:max val="10.199999999999999"/>
          <c:min val="-2"/>
        </c:scaling>
        <c:delete val="1"/>
        <c:axPos val="l"/>
        <c:numFmt formatCode="0" sourceLinked="0"/>
        <c:majorTickMark val="out"/>
        <c:minorTickMark val="none"/>
        <c:tickLblPos val="nextTo"/>
        <c:crossAx val="34370388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3593321956499752"/>
          <c:y val="5.4744800860398605E-3"/>
          <c:w val="0.78825919382293885"/>
          <c:h val="5.35196581196581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2.7093596059113302E-2"/>
          <c:y val="0.10912698412698413"/>
          <c:w val="0.94581280788177335"/>
          <c:h val="0.8432539682539682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4.29'!$A$10</c:f>
              <c:strCache>
                <c:ptCount val="1"/>
                <c:pt idx="0">
                  <c:v>&lt;35</c:v>
                </c:pt>
              </c:strCache>
            </c:strRef>
          </c:tx>
          <c:spPr>
            <a:solidFill>
              <a:srgbClr val="6FAF3B"/>
            </a:solidFill>
            <a:ln>
              <a:solidFill>
                <a:srgbClr val="6FAF3B"/>
              </a:solidFill>
            </a:ln>
            <a:effectLst/>
          </c:spPr>
          <c:invertIfNegative val="0"/>
          <c:cat>
            <c:strRef>
              <c:f>'Figura 4.29'!$B$9:$C$9</c:f>
              <c:strCache>
                <c:ptCount val="2"/>
                <c:pt idx="0">
                  <c:v>Dipendenti</c:v>
                </c:pt>
                <c:pt idx="1">
                  <c:v>Imprese</c:v>
                </c:pt>
              </c:strCache>
            </c:strRef>
          </c:cat>
          <c:val>
            <c:numRef>
              <c:f>'Figura 4.29'!$B$10:$C$10</c:f>
              <c:numCache>
                <c:formatCode>0.0</c:formatCode>
                <c:ptCount val="2"/>
                <c:pt idx="0">
                  <c:v>3.697997463139763</c:v>
                </c:pt>
                <c:pt idx="1">
                  <c:v>11.815315830472413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E-45DA-B7DB-69098DF15D9B}"/>
            </c:ext>
          </c:extLst>
        </c:ser>
        <c:ser>
          <c:idx val="1"/>
          <c:order val="1"/>
          <c:tx>
            <c:strRef>
              <c:f>'Figura 4.29'!$A$11</c:f>
              <c:strCache>
                <c:ptCount val="1"/>
                <c:pt idx="0">
                  <c:v>35-44</c:v>
                </c:pt>
              </c:strCache>
            </c:strRef>
          </c:tx>
          <c:spPr>
            <a:solidFill>
              <a:srgbClr val="A3D27C"/>
            </a:solidFill>
            <a:ln>
              <a:solidFill>
                <a:srgbClr val="A3D27C"/>
              </a:solidFill>
            </a:ln>
            <a:effectLst/>
          </c:spPr>
          <c:invertIfNegative val="0"/>
          <c:cat>
            <c:strRef>
              <c:f>'Figura 4.29'!$B$9:$C$9</c:f>
              <c:strCache>
                <c:ptCount val="2"/>
                <c:pt idx="0">
                  <c:v>Dipendenti</c:v>
                </c:pt>
                <c:pt idx="1">
                  <c:v>Imprese</c:v>
                </c:pt>
              </c:strCache>
            </c:strRef>
          </c:cat>
          <c:val>
            <c:numRef>
              <c:f>'Figura 4.29'!$B$11:$C$11</c:f>
              <c:numCache>
                <c:formatCode>0.0</c:formatCode>
                <c:ptCount val="2"/>
                <c:pt idx="0">
                  <c:v>10.454130359671851</c:v>
                </c:pt>
                <c:pt idx="1">
                  <c:v>19.585632319082318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2E-45DA-B7DB-69098DF15D9B}"/>
            </c:ext>
          </c:extLst>
        </c:ser>
        <c:ser>
          <c:idx val="2"/>
          <c:order val="2"/>
          <c:tx>
            <c:strRef>
              <c:f>'Figura 4.29'!$A$12</c:f>
              <c:strCache>
                <c:ptCount val="1"/>
                <c:pt idx="0">
                  <c:v>45-49</c:v>
                </c:pt>
              </c:strCache>
            </c:strRef>
          </c:tx>
          <c:spPr>
            <a:solidFill>
              <a:srgbClr val="E6E600"/>
            </a:solidFill>
            <a:ln>
              <a:solidFill>
                <a:srgbClr val="E6E600"/>
              </a:solidFill>
            </a:ln>
            <a:effectLst/>
          </c:spPr>
          <c:invertIfNegative val="0"/>
          <c:cat>
            <c:strRef>
              <c:f>'Figura 4.29'!$B$9:$C$9</c:f>
              <c:strCache>
                <c:ptCount val="2"/>
                <c:pt idx="0">
                  <c:v>Dipendenti</c:v>
                </c:pt>
                <c:pt idx="1">
                  <c:v>Imprese</c:v>
                </c:pt>
              </c:strCache>
            </c:strRef>
          </c:cat>
          <c:val>
            <c:numRef>
              <c:f>'Figura 4.29'!$B$12:$C$12</c:f>
              <c:numCache>
                <c:formatCode>0.0</c:formatCode>
                <c:ptCount val="2"/>
                <c:pt idx="0">
                  <c:v>12.820853483160985</c:v>
                </c:pt>
                <c:pt idx="1">
                  <c:v>13.938855790207345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2E-45DA-B7DB-69098DF15D9B}"/>
            </c:ext>
          </c:extLst>
        </c:ser>
        <c:ser>
          <c:idx val="3"/>
          <c:order val="3"/>
          <c:tx>
            <c:strRef>
              <c:f>'Figura 4.29'!$A$13</c:f>
              <c:strCache>
                <c:ptCount val="1"/>
                <c:pt idx="0">
                  <c:v>50-54</c:v>
                </c:pt>
              </c:strCache>
            </c:strRef>
          </c:tx>
          <c:spPr>
            <a:solidFill>
              <a:srgbClr val="F0FF91"/>
            </a:solidFill>
            <a:ln>
              <a:solidFill>
                <a:srgbClr val="F0FF91"/>
              </a:solidFill>
            </a:ln>
            <a:effectLst/>
          </c:spPr>
          <c:invertIfNegative val="0"/>
          <c:cat>
            <c:strRef>
              <c:f>'Figura 4.29'!$B$9:$C$9</c:f>
              <c:strCache>
                <c:ptCount val="2"/>
                <c:pt idx="0">
                  <c:v>Dipendenti</c:v>
                </c:pt>
                <c:pt idx="1">
                  <c:v>Imprese</c:v>
                </c:pt>
              </c:strCache>
            </c:strRef>
          </c:cat>
          <c:val>
            <c:numRef>
              <c:f>'Figura 4.29'!$B$13:$C$13</c:f>
              <c:numCache>
                <c:formatCode>0.0</c:formatCode>
                <c:ptCount val="2"/>
                <c:pt idx="0">
                  <c:v>18.830732113059703</c:v>
                </c:pt>
                <c:pt idx="1">
                  <c:v>15.368977772215377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2E-45DA-B7DB-69098DF15D9B}"/>
            </c:ext>
          </c:extLst>
        </c:ser>
        <c:ser>
          <c:idx val="4"/>
          <c:order val="4"/>
          <c:tx>
            <c:strRef>
              <c:f>'Figura 4.29'!$A$14</c:f>
              <c:strCache>
                <c:ptCount val="1"/>
                <c:pt idx="0">
                  <c:v>55-59</c:v>
                </c:pt>
              </c:strCache>
            </c:strRef>
          </c:tx>
          <c:spPr>
            <a:solidFill>
              <a:srgbClr val="FFD1DB"/>
            </a:solidFill>
            <a:ln>
              <a:solidFill>
                <a:srgbClr val="FFD1DB"/>
              </a:solidFill>
            </a:ln>
            <a:effectLst/>
          </c:spPr>
          <c:invertIfNegative val="0"/>
          <c:cat>
            <c:strRef>
              <c:f>'Figura 4.29'!$B$9:$C$9</c:f>
              <c:strCache>
                <c:ptCount val="2"/>
                <c:pt idx="0">
                  <c:v>Dipendenti</c:v>
                </c:pt>
                <c:pt idx="1">
                  <c:v>Imprese</c:v>
                </c:pt>
              </c:strCache>
            </c:strRef>
          </c:cat>
          <c:val>
            <c:numRef>
              <c:f>'Figura 4.29'!$B$14:$C$14</c:f>
              <c:numCache>
                <c:formatCode>0.0</c:formatCode>
                <c:ptCount val="2"/>
                <c:pt idx="0">
                  <c:v>23.977646087613174</c:v>
                </c:pt>
                <c:pt idx="1">
                  <c:v>14.937843768948426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2E-45DA-B7DB-69098DF15D9B}"/>
            </c:ext>
          </c:extLst>
        </c:ser>
        <c:ser>
          <c:idx val="5"/>
          <c:order val="5"/>
          <c:tx>
            <c:strRef>
              <c:f>'Figura 4.29'!$A$15</c:f>
              <c:strCache>
                <c:ptCount val="1"/>
                <c:pt idx="0">
                  <c:v>60-64</c:v>
                </c:pt>
              </c:strCache>
            </c:strRef>
          </c:tx>
          <c:spPr>
            <a:solidFill>
              <a:srgbClr val="FF6D8C"/>
            </a:solidFill>
            <a:ln>
              <a:solidFill>
                <a:srgbClr val="FF6D8C"/>
              </a:solidFill>
            </a:ln>
            <a:effectLst/>
          </c:spPr>
          <c:invertIfNegative val="0"/>
          <c:cat>
            <c:strRef>
              <c:f>'Figura 4.29'!$B$9:$C$9</c:f>
              <c:strCache>
                <c:ptCount val="2"/>
                <c:pt idx="0">
                  <c:v>Dipendenti</c:v>
                </c:pt>
                <c:pt idx="1">
                  <c:v>Imprese</c:v>
                </c:pt>
              </c:strCache>
            </c:strRef>
          </c:cat>
          <c:val>
            <c:numRef>
              <c:f>'Figura 4.29'!$B$15:$C$15</c:f>
              <c:numCache>
                <c:formatCode>0.0</c:formatCode>
                <c:ptCount val="2"/>
                <c:pt idx="0">
                  <c:v>14.680277927164104</c:v>
                </c:pt>
                <c:pt idx="1">
                  <c:v>10.86356270324041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2E-45DA-B7DB-69098DF15D9B}"/>
            </c:ext>
          </c:extLst>
        </c:ser>
        <c:ser>
          <c:idx val="6"/>
          <c:order val="6"/>
          <c:tx>
            <c:strRef>
              <c:f>'Figura 4.29'!$A$16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rgbClr val="C1002A"/>
            </a:solidFill>
            <a:ln>
              <a:solidFill>
                <a:srgbClr val="C1002A"/>
              </a:solidFill>
            </a:ln>
            <a:effectLst/>
          </c:spPr>
          <c:invertIfNegative val="0"/>
          <c:cat>
            <c:strRef>
              <c:f>'Figura 4.29'!$B$9:$C$9</c:f>
              <c:strCache>
                <c:ptCount val="2"/>
                <c:pt idx="0">
                  <c:v>Dipendenti</c:v>
                </c:pt>
                <c:pt idx="1">
                  <c:v>Imprese</c:v>
                </c:pt>
              </c:strCache>
            </c:strRef>
          </c:cat>
          <c:val>
            <c:numRef>
              <c:f>'Figura 4.29'!$B$16:$C$16</c:f>
              <c:numCache>
                <c:formatCode>0.0</c:formatCode>
                <c:ptCount val="2"/>
                <c:pt idx="0">
                  <c:v>15.538362566190447</c:v>
                </c:pt>
                <c:pt idx="1">
                  <c:v>13.489811815833709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2E-45DA-B7DB-69098DF15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596678383"/>
        <c:axId val="596680463"/>
      </c:barChart>
      <c:catAx>
        <c:axId val="59667838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96680463"/>
        <c:crosses val="autoZero"/>
        <c:auto val="1"/>
        <c:lblAlgn val="ctr"/>
        <c:lblOffset val="100"/>
        <c:noMultiLvlLbl val="0"/>
      </c:catAx>
      <c:valAx>
        <c:axId val="596680463"/>
        <c:scaling>
          <c:orientation val="minMax"/>
          <c:max val="100"/>
        </c:scaling>
        <c:delete val="0"/>
        <c:axPos val="b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0.95437190646868086"/>
              <c:y val="0.865382789827229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96678383"/>
        <c:crosses val="autoZero"/>
        <c:crossBetween val="between"/>
      </c:valAx>
      <c:spPr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c:spPr>
    </c:plotArea>
    <c:legend>
      <c:legendPos val="t"/>
      <c:layout>
        <c:manualLayout>
          <c:xMode val="edge"/>
          <c:yMode val="edge"/>
          <c:x val="0.14874152413191338"/>
          <c:y val="2.2329748851864093E-2"/>
          <c:w val="0.7852939877842372"/>
          <c:h val="0.102283729642419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/>
              <a:t>Età impresa</a:t>
            </a:r>
          </a:p>
        </c:rich>
      </c:tx>
      <c:layout>
        <c:manualLayout>
          <c:xMode val="edge"/>
          <c:yMode val="edge"/>
          <c:x val="0.38085787709223934"/>
          <c:y val="2.4964586005848575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347352310365424"/>
          <c:y val="0.17531828709846575"/>
          <c:w val="0.86534330339350229"/>
          <c:h val="0.753147204996635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4.30'!$B$11</c:f>
              <c:strCache>
                <c:ptCount val="1"/>
                <c:pt idx="0">
                  <c:v>0-2</c:v>
                </c:pt>
              </c:strCache>
            </c:strRef>
          </c:tx>
          <c:spPr>
            <a:solidFill>
              <a:srgbClr val="406422"/>
            </a:solidFill>
            <a:ln>
              <a:solidFill>
                <a:srgbClr val="406422"/>
              </a:solidFill>
            </a:ln>
            <a:effectLst/>
          </c:spPr>
          <c:invertIfNegative val="0"/>
          <c:cat>
            <c:strRef>
              <c:f>'Figura 4.30'!$A$12:$A$17</c:f>
              <c:strCache>
                <c:ptCount val="6"/>
                <c:pt idx="0">
                  <c:v>&lt;35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  <c:pt idx="4">
                  <c:v>65+</c:v>
                </c:pt>
                <c:pt idx="5">
                  <c:v>Totale</c:v>
                </c:pt>
              </c:strCache>
            </c:strRef>
          </c:cat>
          <c:val>
            <c:numRef>
              <c:f>'Figura 4.30'!$B$12:$B$17</c:f>
              <c:numCache>
                <c:formatCode>0.0</c:formatCode>
                <c:ptCount val="6"/>
                <c:pt idx="0">
                  <c:v>56.077917144547769</c:v>
                </c:pt>
                <c:pt idx="1">
                  <c:v>27.806159829450621</c:v>
                </c:pt>
                <c:pt idx="2">
                  <c:v>16.93596719211315</c:v>
                </c:pt>
                <c:pt idx="3">
                  <c:v>11.595434352084782</c:v>
                </c:pt>
                <c:pt idx="4">
                  <c:v>9.4240326829900329</c:v>
                </c:pt>
                <c:pt idx="5">
                  <c:v>21.29842974867779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A-4ADB-B4E1-7183D318E1A7}"/>
            </c:ext>
          </c:extLst>
        </c:ser>
        <c:ser>
          <c:idx val="1"/>
          <c:order val="1"/>
          <c:tx>
            <c:strRef>
              <c:f>'Figura 4.30'!$C$11</c:f>
              <c:strCache>
                <c:ptCount val="1"/>
                <c:pt idx="0">
                  <c:v>3-5</c:v>
                </c:pt>
              </c:strCache>
            </c:strRef>
          </c:tx>
          <c:spPr>
            <a:solidFill>
              <a:srgbClr val="53822C"/>
            </a:solidFill>
            <a:ln>
              <a:solidFill>
                <a:srgbClr val="53822C"/>
              </a:solidFill>
            </a:ln>
            <a:effectLst/>
          </c:spPr>
          <c:invertIfNegative val="0"/>
          <c:cat>
            <c:strRef>
              <c:f>'Figura 4.30'!$A$12:$A$17</c:f>
              <c:strCache>
                <c:ptCount val="6"/>
                <c:pt idx="0">
                  <c:v>&lt;35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  <c:pt idx="4">
                  <c:v>65+</c:v>
                </c:pt>
                <c:pt idx="5">
                  <c:v>Totale</c:v>
                </c:pt>
              </c:strCache>
            </c:strRef>
          </c:cat>
          <c:val>
            <c:numRef>
              <c:f>'Figura 4.30'!$C$12:$C$17</c:f>
              <c:numCache>
                <c:formatCode>0.0</c:formatCode>
                <c:ptCount val="6"/>
                <c:pt idx="0">
                  <c:v>25.474837276917793</c:v>
                </c:pt>
                <c:pt idx="1">
                  <c:v>21.22888101756725</c:v>
                </c:pt>
                <c:pt idx="2">
                  <c:v>13.758108098158605</c:v>
                </c:pt>
                <c:pt idx="3">
                  <c:v>9.6990746935716956</c:v>
                </c:pt>
                <c:pt idx="4">
                  <c:v>7.4619655542527719</c:v>
                </c:pt>
                <c:pt idx="5">
                  <c:v>14.709049282630133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A-4ADB-B4E1-7183D318E1A7}"/>
            </c:ext>
          </c:extLst>
        </c:ser>
        <c:ser>
          <c:idx val="2"/>
          <c:order val="2"/>
          <c:tx>
            <c:strRef>
              <c:f>'Figura 4.30'!$D$11</c:f>
              <c:strCache>
                <c:ptCount val="1"/>
                <c:pt idx="0">
                  <c:v>6-10</c:v>
                </c:pt>
              </c:strCache>
            </c:strRef>
          </c:tx>
          <c:spPr>
            <a:solidFill>
              <a:srgbClr val="D6D9EA"/>
            </a:solidFill>
            <a:ln>
              <a:solidFill>
                <a:srgbClr val="D6D9EA"/>
              </a:solidFill>
            </a:ln>
            <a:effectLst/>
          </c:spPr>
          <c:invertIfNegative val="0"/>
          <c:cat>
            <c:strRef>
              <c:f>'Figura 4.30'!$A$12:$A$17</c:f>
              <c:strCache>
                <c:ptCount val="6"/>
                <c:pt idx="0">
                  <c:v>&lt;35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  <c:pt idx="4">
                  <c:v>65+</c:v>
                </c:pt>
                <c:pt idx="5">
                  <c:v>Totale</c:v>
                </c:pt>
              </c:strCache>
            </c:strRef>
          </c:cat>
          <c:val>
            <c:numRef>
              <c:f>'Figura 4.30'!$D$12:$D$17</c:f>
              <c:numCache>
                <c:formatCode>0.0</c:formatCode>
                <c:ptCount val="6"/>
                <c:pt idx="0">
                  <c:v>14.408024019461022</c:v>
                </c:pt>
                <c:pt idx="1">
                  <c:v>24.40310470387978</c:v>
                </c:pt>
                <c:pt idx="2">
                  <c:v>16.498847748139095</c:v>
                </c:pt>
                <c:pt idx="3">
                  <c:v>12.065865358882405</c:v>
                </c:pt>
                <c:pt idx="4">
                  <c:v>9.3299763099509416</c:v>
                </c:pt>
                <c:pt idx="5">
                  <c:v>15.68906995462088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A-4ADB-B4E1-7183D318E1A7}"/>
            </c:ext>
          </c:extLst>
        </c:ser>
        <c:ser>
          <c:idx val="3"/>
          <c:order val="3"/>
          <c:tx>
            <c:strRef>
              <c:f>'Figura 4.30'!$E$11</c:f>
              <c:strCache>
                <c:ptCount val="1"/>
                <c:pt idx="0">
                  <c:v>11-20</c:v>
                </c:pt>
              </c:strCache>
            </c:strRef>
          </c:tx>
          <c:spPr>
            <a:solidFill>
              <a:srgbClr val="FFE393"/>
            </a:solidFill>
            <a:ln>
              <a:solidFill>
                <a:srgbClr val="FFE393"/>
              </a:solidFill>
            </a:ln>
            <a:effectLst/>
          </c:spPr>
          <c:invertIfNegative val="0"/>
          <c:cat>
            <c:strRef>
              <c:f>'Figura 4.30'!$A$12:$A$17</c:f>
              <c:strCache>
                <c:ptCount val="6"/>
                <c:pt idx="0">
                  <c:v>&lt;35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  <c:pt idx="4">
                  <c:v>65+</c:v>
                </c:pt>
                <c:pt idx="5">
                  <c:v>Totale</c:v>
                </c:pt>
              </c:strCache>
            </c:strRef>
          </c:cat>
          <c:val>
            <c:numRef>
              <c:f>'Figura 4.30'!$E$12:$E$17</c:f>
              <c:numCache>
                <c:formatCode>0.0</c:formatCode>
                <c:ptCount val="6"/>
                <c:pt idx="0">
                  <c:v>3.0497337258654822</c:v>
                </c:pt>
                <c:pt idx="1">
                  <c:v>22.734408999013944</c:v>
                </c:pt>
                <c:pt idx="2">
                  <c:v>30.181267992431213</c:v>
                </c:pt>
                <c:pt idx="3">
                  <c:v>21.49999330942568</c:v>
                </c:pt>
                <c:pt idx="4">
                  <c:v>16.301665021746537</c:v>
                </c:pt>
                <c:pt idx="5">
                  <c:v>21.404853817952695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A-4ADB-B4E1-7183D318E1A7}"/>
            </c:ext>
          </c:extLst>
        </c:ser>
        <c:ser>
          <c:idx val="4"/>
          <c:order val="4"/>
          <c:tx>
            <c:strRef>
              <c:f>'Figura 4.30'!$F$11</c:f>
              <c:strCache>
                <c:ptCount val="1"/>
                <c:pt idx="0">
                  <c:v>21-30</c:v>
                </c:pt>
              </c:strCache>
            </c:strRef>
          </c:tx>
          <c:spPr>
            <a:solidFill>
              <a:srgbClr val="FF6D8C"/>
            </a:solidFill>
            <a:ln>
              <a:solidFill>
                <a:srgbClr val="FF6D8C"/>
              </a:solidFill>
            </a:ln>
            <a:effectLst/>
          </c:spPr>
          <c:invertIfNegative val="0"/>
          <c:cat>
            <c:strRef>
              <c:f>'Figura 4.30'!$A$12:$A$17</c:f>
              <c:strCache>
                <c:ptCount val="6"/>
                <c:pt idx="0">
                  <c:v>&lt;35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  <c:pt idx="4">
                  <c:v>65+</c:v>
                </c:pt>
                <c:pt idx="5">
                  <c:v>Totale</c:v>
                </c:pt>
              </c:strCache>
            </c:strRef>
          </c:cat>
          <c:val>
            <c:numRef>
              <c:f>'Figura 4.30'!$F$12:$F$17</c:f>
              <c:numCache>
                <c:formatCode>0.0</c:formatCode>
                <c:ptCount val="6"/>
                <c:pt idx="0">
                  <c:v>0.45712219389432313</c:v>
                </c:pt>
                <c:pt idx="1">
                  <c:v>2.3641141182497756</c:v>
                </c:pt>
                <c:pt idx="2">
                  <c:v>17.928744450416357</c:v>
                </c:pt>
                <c:pt idx="3">
                  <c:v>23.99791923138682</c:v>
                </c:pt>
                <c:pt idx="4">
                  <c:v>16.001100523548484</c:v>
                </c:pt>
                <c:pt idx="5">
                  <c:v>14.121882747950602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8A-4ADB-B4E1-7183D318E1A7}"/>
            </c:ext>
          </c:extLst>
        </c:ser>
        <c:ser>
          <c:idx val="5"/>
          <c:order val="5"/>
          <c:tx>
            <c:strRef>
              <c:f>'Figura 4.30'!$G$11</c:f>
              <c:strCache>
                <c:ptCount val="1"/>
                <c:pt idx="0">
                  <c:v>&gt;30</c:v>
                </c:pt>
              </c:strCache>
            </c:strRef>
          </c:tx>
          <c:spPr>
            <a:solidFill>
              <a:srgbClr val="C1002A"/>
            </a:solidFill>
            <a:ln>
              <a:solidFill>
                <a:srgbClr val="C1002A"/>
              </a:solidFill>
            </a:ln>
            <a:effectLst/>
          </c:spPr>
          <c:invertIfNegative val="0"/>
          <c:cat>
            <c:strRef>
              <c:f>'Figura 4.30'!$A$12:$A$17</c:f>
              <c:strCache>
                <c:ptCount val="6"/>
                <c:pt idx="0">
                  <c:v>&lt;35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  <c:pt idx="4">
                  <c:v>65+</c:v>
                </c:pt>
                <c:pt idx="5">
                  <c:v>Totale</c:v>
                </c:pt>
              </c:strCache>
            </c:strRef>
          </c:cat>
          <c:val>
            <c:numRef>
              <c:f>'Figura 4.30'!$G$12:$G$17</c:f>
              <c:numCache>
                <c:formatCode>0.0</c:formatCode>
                <c:ptCount val="6"/>
                <c:pt idx="0">
                  <c:v>0.53236563931360437</c:v>
                </c:pt>
                <c:pt idx="1">
                  <c:v>1.4633313318386392</c:v>
                </c:pt>
                <c:pt idx="2">
                  <c:v>4.6970645187415787</c:v>
                </c:pt>
                <c:pt idx="3">
                  <c:v>21.141713054648609</c:v>
                </c:pt>
                <c:pt idx="4">
                  <c:v>41.481259907511237</c:v>
                </c:pt>
                <c:pt idx="5">
                  <c:v>12.776714448167896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8A-4ADB-B4E1-7183D318E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0276832"/>
        <c:axId val="450272256"/>
      </c:barChart>
      <c:catAx>
        <c:axId val="45027683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50272256"/>
        <c:crosses val="autoZero"/>
        <c:auto val="1"/>
        <c:lblAlgn val="ctr"/>
        <c:lblOffset val="50"/>
        <c:tickLblSkip val="1"/>
        <c:noMultiLvlLbl val="0"/>
      </c:catAx>
      <c:valAx>
        <c:axId val="450272256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5.159360786228381E-3"/>
              <c:y val="9.07109196336209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50276832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2109166344679875"/>
          <c:y val="7.6833000572061202E-2"/>
          <c:w val="0.82256014054125948"/>
          <c:h val="6.7962352219141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Titolo di </a:t>
            </a:r>
            <a:r>
              <a:rPr lang="it-IT" sz="700" baseline="0"/>
              <a:t>studio</a:t>
            </a:r>
            <a:endParaRPr lang="it-IT" sz="700"/>
          </a:p>
        </c:rich>
      </c:tx>
      <c:layout>
        <c:manualLayout>
          <c:xMode val="edge"/>
          <c:yMode val="edge"/>
          <c:x val="0.35925990849495881"/>
          <c:y val="1.9785636151163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350443337044782"/>
          <c:y val="0.19200820805291891"/>
          <c:w val="0.84951337879075095"/>
          <c:h val="0.743049234866589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4.30'!$J$11</c:f>
              <c:strCache>
                <c:ptCount val="1"/>
                <c:pt idx="0">
                  <c:v>Element.</c:v>
                </c:pt>
              </c:strCache>
            </c:strRef>
          </c:tx>
          <c:spPr>
            <a:solidFill>
              <a:srgbClr val="C1002A"/>
            </a:solidFill>
            <a:ln>
              <a:solidFill>
                <a:srgbClr val="C1002A"/>
              </a:solidFill>
            </a:ln>
            <a:effectLst/>
          </c:spPr>
          <c:invertIfNegative val="0"/>
          <c:cat>
            <c:strRef>
              <c:f>'Figura 4.30'!$I$12:$I$17</c:f>
              <c:strCache>
                <c:ptCount val="6"/>
                <c:pt idx="0">
                  <c:v>&lt;35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  <c:pt idx="4">
                  <c:v>65+</c:v>
                </c:pt>
                <c:pt idx="5">
                  <c:v>Totale</c:v>
                </c:pt>
              </c:strCache>
            </c:strRef>
          </c:cat>
          <c:val>
            <c:numRef>
              <c:f>'Figura 4.30'!$J$12:$J$17</c:f>
              <c:numCache>
                <c:formatCode>0.0</c:formatCode>
                <c:ptCount val="6"/>
                <c:pt idx="0">
                  <c:v>1.1037812104201274</c:v>
                </c:pt>
                <c:pt idx="1">
                  <c:v>1.0561915664949437</c:v>
                </c:pt>
                <c:pt idx="2">
                  <c:v>1.4845753248080036</c:v>
                </c:pt>
                <c:pt idx="3">
                  <c:v>2.400450546102499</c:v>
                </c:pt>
                <c:pt idx="4">
                  <c:v>12.451524608299037</c:v>
                </c:pt>
                <c:pt idx="5">
                  <c:v>3.2120473267497696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AB1-B20C-BA6C3D7535B2}"/>
            </c:ext>
          </c:extLst>
        </c:ser>
        <c:ser>
          <c:idx val="1"/>
          <c:order val="1"/>
          <c:tx>
            <c:strRef>
              <c:f>'Figura 4.30'!$K$11</c:f>
              <c:strCache>
                <c:ptCount val="1"/>
                <c:pt idx="0">
                  <c:v>Sec. inf.</c:v>
                </c:pt>
              </c:strCache>
            </c:strRef>
          </c:tx>
          <c:spPr>
            <a:solidFill>
              <a:srgbClr val="FF6D8C"/>
            </a:solidFill>
            <a:ln>
              <a:solidFill>
                <a:srgbClr val="FF6D8C"/>
              </a:solidFill>
            </a:ln>
            <a:effectLst/>
          </c:spPr>
          <c:invertIfNegative val="0"/>
          <c:cat>
            <c:strRef>
              <c:f>'Figura 4.30'!$I$12:$I$17</c:f>
              <c:strCache>
                <c:ptCount val="6"/>
                <c:pt idx="0">
                  <c:v>&lt;35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  <c:pt idx="4">
                  <c:v>65+</c:v>
                </c:pt>
                <c:pt idx="5">
                  <c:v>Totale</c:v>
                </c:pt>
              </c:strCache>
            </c:strRef>
          </c:cat>
          <c:val>
            <c:numRef>
              <c:f>'Figura 4.30'!$K$12:$K$17</c:f>
              <c:numCache>
                <c:formatCode>0.0</c:formatCode>
                <c:ptCount val="6"/>
                <c:pt idx="0">
                  <c:v>19.885246214652586</c:v>
                </c:pt>
                <c:pt idx="1">
                  <c:v>20.8109139477199</c:v>
                </c:pt>
                <c:pt idx="2">
                  <c:v>29.526154280806153</c:v>
                </c:pt>
                <c:pt idx="3">
                  <c:v>35.065469092778834</c:v>
                </c:pt>
                <c:pt idx="4">
                  <c:v>27.120110079664219</c:v>
                </c:pt>
                <c:pt idx="5">
                  <c:v>27.821504535927382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AB1-B20C-BA6C3D7535B2}"/>
            </c:ext>
          </c:extLst>
        </c:ser>
        <c:ser>
          <c:idx val="2"/>
          <c:order val="2"/>
          <c:tx>
            <c:strRef>
              <c:f>'Figura 4.30'!$L$11</c:f>
              <c:strCache>
                <c:ptCount val="1"/>
                <c:pt idx="0">
                  <c:v>Sec. sup.</c:v>
                </c:pt>
              </c:strCache>
            </c:strRef>
          </c:tx>
          <c:spPr>
            <a:solidFill>
              <a:srgbClr val="8AC9DA"/>
            </a:solidFill>
            <a:ln>
              <a:solidFill>
                <a:srgbClr val="8AC9DA"/>
              </a:solidFill>
            </a:ln>
            <a:effectLst/>
          </c:spPr>
          <c:invertIfNegative val="0"/>
          <c:cat>
            <c:strRef>
              <c:f>'Figura 4.30'!$I$12:$I$17</c:f>
              <c:strCache>
                <c:ptCount val="6"/>
                <c:pt idx="0">
                  <c:v>&lt;35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  <c:pt idx="4">
                  <c:v>65+</c:v>
                </c:pt>
                <c:pt idx="5">
                  <c:v>Totale</c:v>
                </c:pt>
              </c:strCache>
            </c:strRef>
          </c:cat>
          <c:val>
            <c:numRef>
              <c:f>'Figura 4.30'!$L$12:$L$17</c:f>
              <c:numCache>
                <c:formatCode>0.0</c:formatCode>
                <c:ptCount val="6"/>
                <c:pt idx="0">
                  <c:v>54.809411974363378</c:v>
                </c:pt>
                <c:pt idx="1">
                  <c:v>43.683457355466516</c:v>
                </c:pt>
                <c:pt idx="2">
                  <c:v>40.517031530435027</c:v>
                </c:pt>
                <c:pt idx="3">
                  <c:v>38.012412743977741</c:v>
                </c:pt>
                <c:pt idx="4">
                  <c:v>32.777902893303406</c:v>
                </c:pt>
                <c:pt idx="5">
                  <c:v>40.977090285772277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AB1-B20C-BA6C3D7535B2}"/>
            </c:ext>
          </c:extLst>
        </c:ser>
        <c:ser>
          <c:idx val="3"/>
          <c:order val="3"/>
          <c:tx>
            <c:strRef>
              <c:f>'Figura 4.30'!$M$11</c:f>
              <c:strCache>
                <c:ptCount val="1"/>
                <c:pt idx="0">
                  <c:v>Terziario</c:v>
                </c:pt>
              </c:strCache>
            </c:strRef>
          </c:tx>
          <c:spPr>
            <a:solidFill>
              <a:srgbClr val="215967"/>
            </a:solidFill>
            <a:ln>
              <a:solidFill>
                <a:srgbClr val="215967"/>
              </a:solidFill>
            </a:ln>
            <a:effectLst/>
          </c:spPr>
          <c:invertIfNegative val="0"/>
          <c:cat>
            <c:strRef>
              <c:f>'Figura 4.30'!$I$12:$I$17</c:f>
              <c:strCache>
                <c:ptCount val="6"/>
                <c:pt idx="0">
                  <c:v>&lt;35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  <c:pt idx="4">
                  <c:v>65+</c:v>
                </c:pt>
                <c:pt idx="5">
                  <c:v>Totale</c:v>
                </c:pt>
              </c:strCache>
            </c:strRef>
          </c:cat>
          <c:val>
            <c:numRef>
              <c:f>'Figura 4.30'!$M$12:$M$17</c:f>
              <c:numCache>
                <c:formatCode>0.0</c:formatCode>
                <c:ptCount val="6"/>
                <c:pt idx="0">
                  <c:v>24.201560600563901</c:v>
                </c:pt>
                <c:pt idx="1">
                  <c:v>34.44943713031865</c:v>
                </c:pt>
                <c:pt idx="2">
                  <c:v>28.472238863950821</c:v>
                </c:pt>
                <c:pt idx="3">
                  <c:v>24.52166761714092</c:v>
                </c:pt>
                <c:pt idx="4">
                  <c:v>27.650462418733341</c:v>
                </c:pt>
                <c:pt idx="5">
                  <c:v>27.989357851550569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9B-4AB1-B20C-BA6C3D753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2381520"/>
        <c:axId val="652383600"/>
      </c:barChart>
      <c:catAx>
        <c:axId val="65238152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652383600"/>
        <c:crosses val="autoZero"/>
        <c:auto val="1"/>
        <c:lblAlgn val="ctr"/>
        <c:lblOffset val="50"/>
        <c:tickLblSkip val="1"/>
        <c:noMultiLvlLbl val="0"/>
      </c:catAx>
      <c:valAx>
        <c:axId val="65238360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4.8521307563994575E-3"/>
              <c:y val="0.10907660254086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652381520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9.0589978269741231E-2"/>
          <c:y val="9.0347009970180733E-2"/>
          <c:w val="0.89999995653721565"/>
          <c:h val="6.7962352219141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3935418069311"/>
          <c:y val="6.894168884349465E-2"/>
          <c:w val="0.84022548400352615"/>
          <c:h val="0.79590787828313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4.31'!$B$12</c:f>
              <c:strCache>
                <c:ptCount val="1"/>
                <c:pt idx="0">
                  <c:v>Dipendenti 55+ per 100 dipendenti &lt;35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strRef>
              <c:f>'Figura 4.31'!$A$13:$A$19</c:f>
              <c:strCache>
                <c:ptCount val="7"/>
                <c:pt idx="0">
                  <c:v>&lt;35</c:v>
                </c:pt>
                <c:pt idx="1">
                  <c:v>35-44</c:v>
                </c:pt>
                <c:pt idx="2">
                  <c:v>45-49</c:v>
                </c:pt>
                <c:pt idx="3">
                  <c:v>50-54</c:v>
                </c:pt>
                <c:pt idx="4">
                  <c:v>55-59</c:v>
                </c:pt>
                <c:pt idx="5">
                  <c:v>60-64</c:v>
                </c:pt>
                <c:pt idx="6">
                  <c:v>65+</c:v>
                </c:pt>
              </c:strCache>
            </c:strRef>
          </c:cat>
          <c:val>
            <c:numRef>
              <c:f>'Figura 4.31'!$B$13:$B$19</c:f>
              <c:numCache>
                <c:formatCode>0.0</c:formatCode>
                <c:ptCount val="7"/>
                <c:pt idx="0">
                  <c:v>30.512477421722643</c:v>
                </c:pt>
                <c:pt idx="1">
                  <c:v>36.357246033271046</c:v>
                </c:pt>
                <c:pt idx="2">
                  <c:v>48.127567861804209</c:v>
                </c:pt>
                <c:pt idx="3">
                  <c:v>63.327984431359241</c:v>
                </c:pt>
                <c:pt idx="4">
                  <c:v>70.771663602806839</c:v>
                </c:pt>
                <c:pt idx="5">
                  <c:v>89.418892216341305</c:v>
                </c:pt>
                <c:pt idx="6">
                  <c:v>102.15997519085572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D-43EF-8E03-F04DEEF16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20722896"/>
        <c:axId val="1020731632"/>
      </c:barChart>
      <c:catAx>
        <c:axId val="10207228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Età imprenditore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020731632"/>
        <c:crosses val="autoZero"/>
        <c:auto val="1"/>
        <c:lblAlgn val="ctr"/>
        <c:lblOffset val="50"/>
        <c:tickLblSkip val="1"/>
        <c:noMultiLvlLbl val="0"/>
      </c:catAx>
      <c:valAx>
        <c:axId val="10207316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02072289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0963194047109592"/>
          <c:y val="5.2052188261698731E-3"/>
          <c:w val="0.8243453507422871"/>
          <c:h val="7.1529133445826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852622145518126E-2"/>
          <c:y val="6.9324623171209687E-2"/>
          <c:w val="0.8926669628338596"/>
          <c:h val="0.648607097228657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4.31'!$E$12</c:f>
              <c:strCache>
                <c:ptCount val="1"/>
                <c:pt idx="0">
                  <c:v>Imprenditori &lt;35</c:v>
                </c:pt>
              </c:strCache>
            </c:strRef>
          </c:tx>
          <c:spPr>
            <a:solidFill>
              <a:srgbClr val="6FAF3B"/>
            </a:solidFill>
            <a:ln>
              <a:noFill/>
            </a:ln>
            <a:effectLst/>
          </c:spPr>
          <c:invertIfNegative val="0"/>
          <c:cat>
            <c:strRef>
              <c:f>'Figura 4.31'!$D$13:$D$20</c:f>
              <c:strCache>
                <c:ptCount val="8"/>
                <c:pt idx="0">
                  <c:v>Costruzioni</c:v>
                </c:pt>
                <c:pt idx="1">
                  <c:v>Industria
senso stretto</c:v>
                </c:pt>
                <c:pt idx="2">
                  <c:v>Finanza</c:v>
                </c:pt>
                <c:pt idx="3">
                  <c:v>Commercio -
Trasporti</c:v>
                </c:pt>
                <c:pt idx="4">
                  <c:v>Servizi ICT</c:v>
                </c:pt>
                <c:pt idx="5">
                  <c:v>Alloggio e
ristorazione</c:v>
                </c:pt>
                <c:pt idx="6">
                  <c:v>Altri servizi 
imprese</c:v>
                </c:pt>
                <c:pt idx="7">
                  <c:v>Servizi
persona</c:v>
                </c:pt>
              </c:strCache>
            </c:strRef>
          </c:cat>
          <c:val>
            <c:numRef>
              <c:f>'Figura 4.31'!$E$13:$E$20</c:f>
              <c:numCache>
                <c:formatCode>0.0</c:formatCode>
                <c:ptCount val="8"/>
                <c:pt idx="0">
                  <c:v>1.6946454745560082</c:v>
                </c:pt>
                <c:pt idx="1">
                  <c:v>0.56386617813782913</c:v>
                </c:pt>
                <c:pt idx="2">
                  <c:v>0.86491064710439836</c:v>
                </c:pt>
                <c:pt idx="3">
                  <c:v>0.84518664976350644</c:v>
                </c:pt>
                <c:pt idx="4">
                  <c:v>1.0265924318410096</c:v>
                </c:pt>
                <c:pt idx="5">
                  <c:v>1.3467378236718226</c:v>
                </c:pt>
                <c:pt idx="6">
                  <c:v>1.1819975202747175</c:v>
                </c:pt>
                <c:pt idx="7">
                  <c:v>1.3669164196055885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9-4BB1-8BE5-EDF67212BFFF}"/>
            </c:ext>
          </c:extLst>
        </c:ser>
        <c:ser>
          <c:idx val="1"/>
          <c:order val="1"/>
          <c:tx>
            <c:strRef>
              <c:f>'Figura 4.31'!$F$12</c:f>
              <c:strCache>
                <c:ptCount val="1"/>
                <c:pt idx="0">
                  <c:v>Imprenditori 65+</c:v>
                </c:pt>
              </c:strCache>
            </c:strRef>
          </c:tx>
          <c:spPr>
            <a:solidFill>
              <a:srgbClr val="C1002A"/>
            </a:solidFill>
            <a:ln w="25400">
              <a:noFill/>
            </a:ln>
            <a:effectLst/>
          </c:spPr>
          <c:invertIfNegative val="0"/>
          <c:cat>
            <c:strRef>
              <c:f>'Figura 4.31'!$D$13:$D$20</c:f>
              <c:strCache>
                <c:ptCount val="8"/>
                <c:pt idx="0">
                  <c:v>Costruzioni</c:v>
                </c:pt>
                <c:pt idx="1">
                  <c:v>Industria
senso stretto</c:v>
                </c:pt>
                <c:pt idx="2">
                  <c:v>Finanza</c:v>
                </c:pt>
                <c:pt idx="3">
                  <c:v>Commercio -
Trasporti</c:v>
                </c:pt>
                <c:pt idx="4">
                  <c:v>Servizi ICT</c:v>
                </c:pt>
                <c:pt idx="5">
                  <c:v>Alloggio e
ristorazione</c:v>
                </c:pt>
                <c:pt idx="6">
                  <c:v>Altri servizi 
imprese</c:v>
                </c:pt>
                <c:pt idx="7">
                  <c:v>Servizi
persona</c:v>
                </c:pt>
              </c:strCache>
            </c:strRef>
          </c:cat>
          <c:val>
            <c:numRef>
              <c:f>'Figura 4.31'!$F$13:$F$20</c:f>
              <c:numCache>
                <c:formatCode>0.0</c:formatCode>
                <c:ptCount val="8"/>
                <c:pt idx="0">
                  <c:v>1.2820125533534248</c:v>
                </c:pt>
                <c:pt idx="1">
                  <c:v>1.273607485254695</c:v>
                </c:pt>
                <c:pt idx="2">
                  <c:v>1.0210367411403862</c:v>
                </c:pt>
                <c:pt idx="3">
                  <c:v>0.96192467641030333</c:v>
                </c:pt>
                <c:pt idx="4">
                  <c:v>0.87010434138949577</c:v>
                </c:pt>
                <c:pt idx="5">
                  <c:v>0.80994941310008561</c:v>
                </c:pt>
                <c:pt idx="6">
                  <c:v>0.78167014780781996</c:v>
                </c:pt>
                <c:pt idx="7">
                  <c:v>0.63560632594109578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59-4BB1-8BE5-EDF67212B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50"/>
        <c:axId val="1914470528"/>
        <c:axId val="1914480928"/>
      </c:barChart>
      <c:catAx>
        <c:axId val="191447052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b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914480928"/>
        <c:crossesAt val="1"/>
        <c:auto val="1"/>
        <c:lblAlgn val="ctr"/>
        <c:lblOffset val="50"/>
        <c:noMultiLvlLbl val="0"/>
      </c:catAx>
      <c:valAx>
        <c:axId val="1914480928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91447052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6790683760683761"/>
          <c:y val="1.0854700854700855E-2"/>
          <c:w val="0.74554871794871791"/>
          <c:h val="6.2994871794871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16028054157649E-2"/>
          <c:y val="0.12960680595824989"/>
          <c:w val="0.90045776024138624"/>
          <c:h val="0.53955077971143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4.32'!$C$9</c:f>
              <c:strCache>
                <c:ptCount val="1"/>
                <c:pt idx="0">
                  <c:v>Imprese</c:v>
                </c:pt>
              </c:strCache>
            </c:strRef>
          </c:tx>
          <c:spPr>
            <a:solidFill>
              <a:srgbClr val="838BBF"/>
            </a:solidFill>
            <a:ln w="3175">
              <a:solidFill>
                <a:srgbClr val="838BBF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70">
                <a:fgClr>
                  <a:srgbClr val="C1002A"/>
                </a:fgClr>
                <a:bgClr>
                  <a:schemeClr val="bg1"/>
                </a:bgClr>
              </a:patt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82-4D33-BFDB-A1F57D19F325}"/>
              </c:ext>
            </c:extLst>
          </c:dPt>
          <c:cat>
            <c:multiLvlStrRef>
              <c:f>'Figura 4.32'!$A$11:$B$21</c:f>
              <c:multiLvlStrCache>
                <c:ptCount val="11"/>
                <c:lvl>
                  <c:pt idx="0">
                    <c:v>Totale</c:v>
                  </c:pt>
                  <c:pt idx="1">
                    <c:v>0-2</c:v>
                  </c:pt>
                  <c:pt idx="2">
                    <c:v>3-9</c:v>
                  </c:pt>
                  <c:pt idx="3">
                    <c:v>10-49</c:v>
                  </c:pt>
                  <c:pt idx="4">
                    <c:v>50-249</c:v>
                  </c:pt>
                  <c:pt idx="5">
                    <c:v>250+</c:v>
                  </c:pt>
                  <c:pt idx="6">
                    <c:v>Industria
senso stretto</c:v>
                  </c:pt>
                  <c:pt idx="7">
                    <c:v>- di cui 
alta tecnologia</c:v>
                  </c:pt>
                  <c:pt idx="8">
                    <c:v>Costruzioni</c:v>
                  </c:pt>
                  <c:pt idx="9">
                    <c:v>Servizi</c:v>
                  </c:pt>
                  <c:pt idx="10">
                    <c:v>- di cui 
alta tecnologia</c:v>
                  </c:pt>
                </c:lvl>
                <c:lvl>
                  <c:pt idx="1">
                    <c:v>Classi dimensionali</c:v>
                  </c:pt>
                  <c:pt idx="6">
                    <c:v>Macrosettori</c:v>
                  </c:pt>
                </c:lvl>
              </c:multiLvlStrCache>
            </c:multiLvlStrRef>
          </c:cat>
          <c:val>
            <c:numRef>
              <c:f>'Figura 4.32'!$C$11:$C$21</c:f>
              <c:numCache>
                <c:formatCode>General</c:formatCode>
                <c:ptCount val="11"/>
                <c:pt idx="0">
                  <c:v>30.19</c:v>
                </c:pt>
                <c:pt idx="1">
                  <c:v>35.14</c:v>
                </c:pt>
                <c:pt idx="2">
                  <c:v>17.3</c:v>
                </c:pt>
                <c:pt idx="3">
                  <c:v>3.6500000000000004</c:v>
                </c:pt>
                <c:pt idx="4">
                  <c:v>0.83</c:v>
                </c:pt>
                <c:pt idx="5">
                  <c:v>0.82</c:v>
                </c:pt>
                <c:pt idx="6">
                  <c:v>27.46</c:v>
                </c:pt>
                <c:pt idx="7">
                  <c:v>22.759999999999998</c:v>
                </c:pt>
                <c:pt idx="8">
                  <c:v>27.979999999999997</c:v>
                </c:pt>
                <c:pt idx="9">
                  <c:v>30.79</c:v>
                </c:pt>
                <c:pt idx="10">
                  <c:v>23.25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2-4D33-BFDB-A1F57D19F325}"/>
            </c:ext>
          </c:extLst>
        </c:ser>
        <c:ser>
          <c:idx val="1"/>
          <c:order val="1"/>
          <c:tx>
            <c:strRef>
              <c:f>'Figura 4.32'!$D$9</c:f>
              <c:strCache>
                <c:ptCount val="1"/>
                <c:pt idx="0">
                  <c:v>Addetti</c:v>
                </c:pt>
              </c:strCache>
            </c:strRef>
          </c:tx>
          <c:spPr>
            <a:solidFill>
              <a:srgbClr val="00324B"/>
            </a:solidFill>
            <a:ln w="63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1002A"/>
              </a:solidFill>
              <a:ln w="63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082-4D33-BFDB-A1F57D19F325}"/>
              </c:ext>
            </c:extLst>
          </c:dPt>
          <c:cat>
            <c:multiLvlStrRef>
              <c:f>'Figura 4.32'!$A$11:$B$21</c:f>
              <c:multiLvlStrCache>
                <c:ptCount val="11"/>
                <c:lvl>
                  <c:pt idx="0">
                    <c:v>Totale</c:v>
                  </c:pt>
                  <c:pt idx="1">
                    <c:v>0-2</c:v>
                  </c:pt>
                  <c:pt idx="2">
                    <c:v>3-9</c:v>
                  </c:pt>
                  <c:pt idx="3">
                    <c:v>10-49</c:v>
                  </c:pt>
                  <c:pt idx="4">
                    <c:v>50-249</c:v>
                  </c:pt>
                  <c:pt idx="5">
                    <c:v>250+</c:v>
                  </c:pt>
                  <c:pt idx="6">
                    <c:v>Industria
senso stretto</c:v>
                  </c:pt>
                  <c:pt idx="7">
                    <c:v>- di cui 
alta tecnologia</c:v>
                  </c:pt>
                  <c:pt idx="8">
                    <c:v>Costruzioni</c:v>
                  </c:pt>
                  <c:pt idx="9">
                    <c:v>Servizi</c:v>
                  </c:pt>
                  <c:pt idx="10">
                    <c:v>- di cui 
alta tecnologia</c:v>
                  </c:pt>
                </c:lvl>
                <c:lvl>
                  <c:pt idx="1">
                    <c:v>Classi dimensionali</c:v>
                  </c:pt>
                  <c:pt idx="6">
                    <c:v>Macrosettori</c:v>
                  </c:pt>
                </c:lvl>
              </c:multiLvlStrCache>
            </c:multiLvlStrRef>
          </c:cat>
          <c:val>
            <c:numRef>
              <c:f>'Figura 4.32'!$D$11:$D$21</c:f>
              <c:numCache>
                <c:formatCode>General</c:formatCode>
                <c:ptCount val="11"/>
                <c:pt idx="0">
                  <c:v>11.790000000000003</c:v>
                </c:pt>
                <c:pt idx="1">
                  <c:v>35.99</c:v>
                </c:pt>
                <c:pt idx="2">
                  <c:v>15.229999999999999</c:v>
                </c:pt>
                <c:pt idx="3">
                  <c:v>2.9499999999999997</c:v>
                </c:pt>
                <c:pt idx="4">
                  <c:v>0.78</c:v>
                </c:pt>
                <c:pt idx="5">
                  <c:v>0.53</c:v>
                </c:pt>
                <c:pt idx="6">
                  <c:v>5.95</c:v>
                </c:pt>
                <c:pt idx="7">
                  <c:v>1.6</c:v>
                </c:pt>
                <c:pt idx="8">
                  <c:v>14.73</c:v>
                </c:pt>
                <c:pt idx="9">
                  <c:v>13.350000000000001</c:v>
                </c:pt>
                <c:pt idx="10">
                  <c:v>6.71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82-4D33-BFDB-A1F57D19F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688940607"/>
        <c:axId val="1688941023"/>
      </c:barChart>
      <c:catAx>
        <c:axId val="1688940607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688941023"/>
        <c:crosses val="autoZero"/>
        <c:auto val="1"/>
        <c:lblAlgn val="ctr"/>
        <c:lblOffset val="100"/>
        <c:tickLblSkip val="1"/>
        <c:noMultiLvlLbl val="0"/>
      </c:catAx>
      <c:valAx>
        <c:axId val="168894102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2359702328869177E-2"/>
              <c:y val="4.87279049791918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688940607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000000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Digitalizzazione</a:t>
            </a:r>
          </a:p>
        </c:rich>
      </c:tx>
      <c:layout>
        <c:manualLayout>
          <c:xMode val="edge"/>
          <c:yMode val="edge"/>
          <c:x val="0.37424744151554235"/>
          <c:y val="0.1089442168245718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6579044595074081E-2"/>
          <c:y val="0.16541722085063165"/>
          <c:w val="0.85328609574902137"/>
          <c:h val="0.47247737075155716"/>
        </c:manualLayout>
      </c:layout>
      <c:lineChart>
        <c:grouping val="standard"/>
        <c:varyColors val="0"/>
        <c:ser>
          <c:idx val="1"/>
          <c:order val="0"/>
          <c:tx>
            <c:strRef>
              <c:f>'Figura 4.33'!$B$30</c:f>
              <c:strCache>
                <c:ptCount val="1"/>
                <c:pt idx="0">
                  <c:v>Nessuna crit.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C0504D"/>
                  </a:solidFill>
                  <a:round/>
                </a14:hiddenLine>
              </a:ext>
            </a:extLst>
          </c:spPr>
          <c:marker>
            <c:symbol val="triangle"/>
            <c:size val="5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strRef>
              <c:f>'Figura 4.33'!$A$31:$A$44</c:f>
              <c:strCache>
                <c:ptCount val="14"/>
                <c:pt idx="0">
                  <c:v>Serv. ICT</c:v>
                </c:pt>
                <c:pt idx="1">
                  <c:v>Finanza</c:v>
                </c:pt>
                <c:pt idx="2">
                  <c:v>Attività profess.</c:v>
                </c:pt>
                <c:pt idx="3">
                  <c:v>Industria s. stretto</c:v>
                </c:pt>
                <c:pt idx="4">
                  <c:v>Sanità</c:v>
                </c:pt>
                <c:pt idx="5">
                  <c:v>Commercio</c:v>
                </c:pt>
                <c:pt idx="6">
                  <c:v>Istruzione</c:v>
                </c:pt>
                <c:pt idx="7">
                  <c:v>Costruzioni</c:v>
                </c:pt>
                <c:pt idx="8">
                  <c:v>Altri serv. impr.</c:v>
                </c:pt>
                <c:pt idx="9">
                  <c:v>Immobiliare</c:v>
                </c:pt>
                <c:pt idx="10">
                  <c:v>Servizi persona</c:v>
                </c:pt>
                <c:pt idx="11">
                  <c:v>Trasporti</c:v>
                </c:pt>
                <c:pt idx="12">
                  <c:v>Altri servizi</c:v>
                </c:pt>
                <c:pt idx="13">
                  <c:v>Alloggio e rist.</c:v>
                </c:pt>
              </c:strCache>
            </c:strRef>
          </c:cat>
          <c:val>
            <c:numRef>
              <c:f>'Figura 4.33'!$B$31:$B$44</c:f>
              <c:numCache>
                <c:formatCode>General</c:formatCode>
                <c:ptCount val="14"/>
                <c:pt idx="0">
                  <c:v>22.5</c:v>
                </c:pt>
                <c:pt idx="1">
                  <c:v>20.3</c:v>
                </c:pt>
                <c:pt idx="2">
                  <c:v>19.600000000000001</c:v>
                </c:pt>
                <c:pt idx="3">
                  <c:v>15.4</c:v>
                </c:pt>
                <c:pt idx="4">
                  <c:v>13.8</c:v>
                </c:pt>
                <c:pt idx="5">
                  <c:v>13.3</c:v>
                </c:pt>
                <c:pt idx="6">
                  <c:v>12.2</c:v>
                </c:pt>
                <c:pt idx="7">
                  <c:v>11.2</c:v>
                </c:pt>
                <c:pt idx="8">
                  <c:v>12.600000000000001</c:v>
                </c:pt>
                <c:pt idx="9">
                  <c:v>11.2</c:v>
                </c:pt>
                <c:pt idx="10">
                  <c:v>10.4</c:v>
                </c:pt>
                <c:pt idx="11">
                  <c:v>11.1</c:v>
                </c:pt>
                <c:pt idx="12">
                  <c:v>8.8000000000000007</c:v>
                </c:pt>
                <c:pt idx="13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2-4EC8-A3DC-B31E81CAF837}"/>
            </c:ext>
          </c:extLst>
        </c:ser>
        <c:ser>
          <c:idx val="2"/>
          <c:order val="1"/>
          <c:tx>
            <c:strRef>
              <c:f>'Figura 4.33'!$C$30</c:f>
              <c:strCache>
                <c:ptCount val="1"/>
                <c:pt idx="0">
                  <c:v>Media sett.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9BBB59"/>
                  </a:solidFill>
                  <a:round/>
                </a14:hiddenLine>
              </a:ext>
            </a:extLst>
          </c:spPr>
          <c:marker>
            <c:symbol val="diamond"/>
            <c:size val="6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strRef>
              <c:f>'Figura 4.33'!$A$31:$A$44</c:f>
              <c:strCache>
                <c:ptCount val="14"/>
                <c:pt idx="0">
                  <c:v>Serv. ICT</c:v>
                </c:pt>
                <c:pt idx="1">
                  <c:v>Finanza</c:v>
                </c:pt>
                <c:pt idx="2">
                  <c:v>Attività profess.</c:v>
                </c:pt>
                <c:pt idx="3">
                  <c:v>Industria s. stretto</c:v>
                </c:pt>
                <c:pt idx="4">
                  <c:v>Sanità</c:v>
                </c:pt>
                <c:pt idx="5">
                  <c:v>Commercio</c:v>
                </c:pt>
                <c:pt idx="6">
                  <c:v>Istruzione</c:v>
                </c:pt>
                <c:pt idx="7">
                  <c:v>Costruzioni</c:v>
                </c:pt>
                <c:pt idx="8">
                  <c:v>Altri serv. impr.</c:v>
                </c:pt>
                <c:pt idx="9">
                  <c:v>Immobiliare</c:v>
                </c:pt>
                <c:pt idx="10">
                  <c:v>Servizi persona</c:v>
                </c:pt>
                <c:pt idx="11">
                  <c:v>Trasporti</c:v>
                </c:pt>
                <c:pt idx="12">
                  <c:v>Altri servizi</c:v>
                </c:pt>
                <c:pt idx="13">
                  <c:v>Alloggio e rist.</c:v>
                </c:pt>
              </c:strCache>
            </c:strRef>
          </c:cat>
          <c:val>
            <c:numRef>
              <c:f>'Figura 4.33'!$C$31:$C$44</c:f>
              <c:numCache>
                <c:formatCode>General</c:formatCode>
                <c:ptCount val="14"/>
                <c:pt idx="0">
                  <c:v>21.4</c:v>
                </c:pt>
                <c:pt idx="1">
                  <c:v>18.7</c:v>
                </c:pt>
                <c:pt idx="2">
                  <c:v>17.399999999999999</c:v>
                </c:pt>
                <c:pt idx="3">
                  <c:v>14.3</c:v>
                </c:pt>
                <c:pt idx="4">
                  <c:v>13.3</c:v>
                </c:pt>
                <c:pt idx="5">
                  <c:v>12.8</c:v>
                </c:pt>
                <c:pt idx="6">
                  <c:v>12</c:v>
                </c:pt>
                <c:pt idx="7">
                  <c:v>11.1</c:v>
                </c:pt>
                <c:pt idx="8">
                  <c:v>11</c:v>
                </c:pt>
                <c:pt idx="9">
                  <c:v>10.8</c:v>
                </c:pt>
                <c:pt idx="10">
                  <c:v>10.5</c:v>
                </c:pt>
                <c:pt idx="11">
                  <c:v>10.199999999999999</c:v>
                </c:pt>
                <c:pt idx="12">
                  <c:v>9</c:v>
                </c:pt>
                <c:pt idx="13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2-4EC8-A3DC-B31E81CAF837}"/>
            </c:ext>
          </c:extLst>
        </c:ser>
        <c:ser>
          <c:idx val="3"/>
          <c:order val="2"/>
          <c:tx>
            <c:strRef>
              <c:f>'Figura 4.33'!$D$30</c:f>
              <c:strCache>
                <c:ptCount val="1"/>
                <c:pt idx="0">
                  <c:v>Critiche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8064A2"/>
                  </a:solidFill>
                  <a:round/>
                </a14:hiddenLine>
              </a:ext>
            </a:extLst>
          </c:spPr>
          <c:marker>
            <c:symbol val="dash"/>
            <c:size val="6"/>
            <c:spPr>
              <a:solidFill>
                <a:srgbClr val="FFFFFF"/>
              </a:solidFill>
              <a:ln w="9525">
                <a:solidFill>
                  <a:srgbClr val="8064A2"/>
                </a:solidFill>
              </a:ln>
              <a:effectLst/>
            </c:spPr>
          </c:marker>
          <c:cat>
            <c:strRef>
              <c:f>'Figura 4.33'!$A$31:$A$44</c:f>
              <c:strCache>
                <c:ptCount val="14"/>
                <c:pt idx="0">
                  <c:v>Serv. ICT</c:v>
                </c:pt>
                <c:pt idx="1">
                  <c:v>Finanza</c:v>
                </c:pt>
                <c:pt idx="2">
                  <c:v>Attività profess.</c:v>
                </c:pt>
                <c:pt idx="3">
                  <c:v>Industria s. stretto</c:v>
                </c:pt>
                <c:pt idx="4">
                  <c:v>Sanità</c:v>
                </c:pt>
                <c:pt idx="5">
                  <c:v>Commercio</c:v>
                </c:pt>
                <c:pt idx="6">
                  <c:v>Istruzione</c:v>
                </c:pt>
                <c:pt idx="7">
                  <c:v>Costruzioni</c:v>
                </c:pt>
                <c:pt idx="8">
                  <c:v>Altri serv. impr.</c:v>
                </c:pt>
                <c:pt idx="9">
                  <c:v>Immobiliare</c:v>
                </c:pt>
                <c:pt idx="10">
                  <c:v>Servizi persona</c:v>
                </c:pt>
                <c:pt idx="11">
                  <c:v>Trasporti</c:v>
                </c:pt>
                <c:pt idx="12">
                  <c:v>Altri servizi</c:v>
                </c:pt>
                <c:pt idx="13">
                  <c:v>Alloggio e rist.</c:v>
                </c:pt>
              </c:strCache>
            </c:strRef>
          </c:cat>
          <c:val>
            <c:numRef>
              <c:f>'Figura 4.33'!$D$31:$D$44</c:f>
              <c:numCache>
                <c:formatCode>0.0</c:formatCode>
                <c:ptCount val="14"/>
                <c:pt idx="0">
                  <c:v>15.733542600896861</c:v>
                </c:pt>
                <c:pt idx="1">
                  <c:v>12.498251028806587</c:v>
                </c:pt>
                <c:pt idx="2">
                  <c:v>9.6311156601842374</c:v>
                </c:pt>
                <c:pt idx="3">
                  <c:v>8.3260188087774303</c:v>
                </c:pt>
                <c:pt idx="4">
                  <c:v>11.703125</c:v>
                </c:pt>
                <c:pt idx="5">
                  <c:v>9.994256956779159</c:v>
                </c:pt>
                <c:pt idx="6">
                  <c:v>4.7391217564870258</c:v>
                </c:pt>
                <c:pt idx="7">
                  <c:v>9.0918552036199092</c:v>
                </c:pt>
                <c:pt idx="8">
                  <c:v>7.9965147453083096</c:v>
                </c:pt>
                <c:pt idx="9">
                  <c:v>6.6098137896326108</c:v>
                </c:pt>
                <c:pt idx="10">
                  <c:v>8.479237713139419</c:v>
                </c:pt>
                <c:pt idx="11">
                  <c:v>7.64306864064603</c:v>
                </c:pt>
                <c:pt idx="12">
                  <c:v>6.5569682151589239</c:v>
                </c:pt>
                <c:pt idx="13">
                  <c:v>2.2485882352941178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F2-4EC8-A3DC-B31E81CAF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107333039"/>
        <c:axId val="107314735"/>
      </c:lineChart>
      <c:catAx>
        <c:axId val="10733303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07314735"/>
        <c:crosses val="autoZero"/>
        <c:auto val="1"/>
        <c:lblAlgn val="ctr"/>
        <c:lblOffset val="50"/>
        <c:tickLblSkip val="1"/>
        <c:noMultiLvlLbl val="0"/>
      </c:catAx>
      <c:valAx>
        <c:axId val="107314735"/>
        <c:scaling>
          <c:orientation val="minMax"/>
          <c:max val="26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07333039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9.9983951408294539E-2"/>
          <c:y val="1.1102152229165684E-2"/>
          <c:w val="0.7591796235940016"/>
          <c:h val="7.4159800451279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000000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Innovazione</a:t>
            </a:r>
          </a:p>
        </c:rich>
      </c:tx>
      <c:layout>
        <c:manualLayout>
          <c:xMode val="edge"/>
          <c:yMode val="edge"/>
          <c:x val="0.40250017892501849"/>
          <c:y val="8.97214033974737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238397964176429"/>
          <c:y val="0.13600521138920554"/>
          <c:w val="0.84856368432042129"/>
          <c:h val="0.48794485434975327"/>
        </c:manualLayout>
      </c:layout>
      <c:lineChart>
        <c:grouping val="standard"/>
        <c:varyColors val="0"/>
        <c:ser>
          <c:idx val="1"/>
          <c:order val="0"/>
          <c:tx>
            <c:strRef>
              <c:f>'Figura 4.33'!$B$12</c:f>
              <c:strCache>
                <c:ptCount val="1"/>
                <c:pt idx="0">
                  <c:v>Nessuna crit.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C0504D"/>
                  </a:solidFill>
                  <a:round/>
                </a14:hiddenLine>
              </a:ext>
            </a:extLst>
          </c:spPr>
          <c:marker>
            <c:symbol val="triangle"/>
            <c:size val="5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strRef>
              <c:f>'Figura 4.33'!$A$13:$A$26</c:f>
              <c:strCache>
                <c:ptCount val="14"/>
                <c:pt idx="0">
                  <c:v>Serv. ICT</c:v>
                </c:pt>
                <c:pt idx="1">
                  <c:v>Istruzione</c:v>
                </c:pt>
                <c:pt idx="2">
                  <c:v>Finanza</c:v>
                </c:pt>
                <c:pt idx="3">
                  <c:v>Sanità</c:v>
                </c:pt>
                <c:pt idx="4">
                  <c:v>Industria s. stretto</c:v>
                </c:pt>
                <c:pt idx="5">
                  <c:v>Attività profess.</c:v>
                </c:pt>
                <c:pt idx="6">
                  <c:v>Commercio</c:v>
                </c:pt>
                <c:pt idx="7">
                  <c:v>Altri serv. impr.</c:v>
                </c:pt>
                <c:pt idx="8">
                  <c:v>Servizi persona</c:v>
                </c:pt>
                <c:pt idx="9">
                  <c:v>Costruzioni</c:v>
                </c:pt>
                <c:pt idx="10">
                  <c:v>Trasporti</c:v>
                </c:pt>
                <c:pt idx="11">
                  <c:v>Alloggio e rist.</c:v>
                </c:pt>
                <c:pt idx="12">
                  <c:v>Altri servizi</c:v>
                </c:pt>
                <c:pt idx="13">
                  <c:v>Immobiliare</c:v>
                </c:pt>
              </c:strCache>
            </c:strRef>
          </c:cat>
          <c:val>
            <c:numRef>
              <c:f>'Figura 4.33'!$B$13:$B$26</c:f>
              <c:numCache>
                <c:formatCode>0.0</c:formatCode>
                <c:ptCount val="14"/>
                <c:pt idx="0">
                  <c:v>25.6</c:v>
                </c:pt>
                <c:pt idx="1">
                  <c:v>18.2</c:v>
                </c:pt>
                <c:pt idx="2">
                  <c:v>19.3</c:v>
                </c:pt>
                <c:pt idx="3" formatCode="General">
                  <c:v>17.3</c:v>
                </c:pt>
                <c:pt idx="4">
                  <c:v>18.399999999999999</c:v>
                </c:pt>
                <c:pt idx="5">
                  <c:v>18.8</c:v>
                </c:pt>
                <c:pt idx="6">
                  <c:v>13.199999999999998</c:v>
                </c:pt>
                <c:pt idx="7">
                  <c:v>13.7</c:v>
                </c:pt>
                <c:pt idx="8">
                  <c:v>10.6</c:v>
                </c:pt>
                <c:pt idx="9">
                  <c:v>10.3</c:v>
                </c:pt>
                <c:pt idx="10">
                  <c:v>10.4</c:v>
                </c:pt>
                <c:pt idx="11">
                  <c:v>8.9</c:v>
                </c:pt>
                <c:pt idx="12" formatCode="General">
                  <c:v>8.5</c:v>
                </c:pt>
                <c:pt idx="1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0F-4136-BE85-DD6534F5F64D}"/>
            </c:ext>
          </c:extLst>
        </c:ser>
        <c:ser>
          <c:idx val="2"/>
          <c:order val="1"/>
          <c:tx>
            <c:strRef>
              <c:f>'Figura 4.33'!$C$12</c:f>
              <c:strCache>
                <c:ptCount val="1"/>
                <c:pt idx="0">
                  <c:v>Media sett.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9BBB59"/>
                  </a:solidFill>
                  <a:round/>
                </a14:hiddenLine>
              </a:ext>
            </a:extLst>
          </c:spPr>
          <c:marker>
            <c:symbol val="diamond"/>
            <c:size val="6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strRef>
              <c:f>'Figura 4.33'!$A$13:$A$26</c:f>
              <c:strCache>
                <c:ptCount val="14"/>
                <c:pt idx="0">
                  <c:v>Serv. ICT</c:v>
                </c:pt>
                <c:pt idx="1">
                  <c:v>Istruzione</c:v>
                </c:pt>
                <c:pt idx="2">
                  <c:v>Finanza</c:v>
                </c:pt>
                <c:pt idx="3">
                  <c:v>Sanità</c:v>
                </c:pt>
                <c:pt idx="4">
                  <c:v>Industria s. stretto</c:v>
                </c:pt>
                <c:pt idx="5">
                  <c:v>Attività profess.</c:v>
                </c:pt>
                <c:pt idx="6">
                  <c:v>Commercio</c:v>
                </c:pt>
                <c:pt idx="7">
                  <c:v>Altri serv. impr.</c:v>
                </c:pt>
                <c:pt idx="8">
                  <c:v>Servizi persona</c:v>
                </c:pt>
                <c:pt idx="9">
                  <c:v>Costruzioni</c:v>
                </c:pt>
                <c:pt idx="10">
                  <c:v>Trasporti</c:v>
                </c:pt>
                <c:pt idx="11">
                  <c:v>Alloggio e rist.</c:v>
                </c:pt>
                <c:pt idx="12">
                  <c:v>Altri servizi</c:v>
                </c:pt>
                <c:pt idx="13">
                  <c:v>Immobiliare</c:v>
                </c:pt>
              </c:strCache>
            </c:strRef>
          </c:cat>
          <c:val>
            <c:numRef>
              <c:f>'Figura 4.33'!$C$13:$C$26</c:f>
              <c:numCache>
                <c:formatCode>0.0</c:formatCode>
                <c:ptCount val="14"/>
                <c:pt idx="0">
                  <c:v>21.1</c:v>
                </c:pt>
                <c:pt idx="1">
                  <c:v>16.899999999999999</c:v>
                </c:pt>
                <c:pt idx="2">
                  <c:v>16.3</c:v>
                </c:pt>
                <c:pt idx="3" formatCode="General">
                  <c:v>15.3</c:v>
                </c:pt>
                <c:pt idx="4">
                  <c:v>15.1</c:v>
                </c:pt>
                <c:pt idx="5">
                  <c:v>14</c:v>
                </c:pt>
                <c:pt idx="6">
                  <c:v>11.3</c:v>
                </c:pt>
                <c:pt idx="7">
                  <c:v>10.9</c:v>
                </c:pt>
                <c:pt idx="8">
                  <c:v>9.4</c:v>
                </c:pt>
                <c:pt idx="9">
                  <c:v>9</c:v>
                </c:pt>
                <c:pt idx="10">
                  <c:v>8.5</c:v>
                </c:pt>
                <c:pt idx="11">
                  <c:v>7.9</c:v>
                </c:pt>
                <c:pt idx="12" formatCode="General">
                  <c:v>7.8</c:v>
                </c:pt>
                <c:pt idx="13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F-4136-BE85-DD6534F5F64D}"/>
            </c:ext>
          </c:extLst>
        </c:ser>
        <c:ser>
          <c:idx val="3"/>
          <c:order val="2"/>
          <c:tx>
            <c:strRef>
              <c:f>'Figura 4.33'!$D$12</c:f>
              <c:strCache>
                <c:ptCount val="1"/>
                <c:pt idx="0">
                  <c:v>Critiche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8064A2"/>
                  </a:solidFill>
                  <a:round/>
                </a14:hiddenLine>
              </a:ext>
            </a:extLst>
          </c:spPr>
          <c:marker>
            <c:symbol val="dash"/>
            <c:size val="6"/>
            <c:spPr>
              <a:solidFill>
                <a:srgbClr val="FFFFFF"/>
              </a:solidFill>
              <a:ln w="9525">
                <a:solidFill>
                  <a:srgbClr val="8064A2"/>
                </a:solidFill>
              </a:ln>
              <a:effectLst/>
            </c:spPr>
          </c:marker>
          <c:cat>
            <c:strRef>
              <c:f>'Figura 4.33'!$A$13:$A$26</c:f>
              <c:strCache>
                <c:ptCount val="14"/>
                <c:pt idx="0">
                  <c:v>Serv. ICT</c:v>
                </c:pt>
                <c:pt idx="1">
                  <c:v>Istruzione</c:v>
                </c:pt>
                <c:pt idx="2">
                  <c:v>Finanza</c:v>
                </c:pt>
                <c:pt idx="3">
                  <c:v>Sanità</c:v>
                </c:pt>
                <c:pt idx="4">
                  <c:v>Industria s. stretto</c:v>
                </c:pt>
                <c:pt idx="5">
                  <c:v>Attività profess.</c:v>
                </c:pt>
                <c:pt idx="6">
                  <c:v>Commercio</c:v>
                </c:pt>
                <c:pt idx="7">
                  <c:v>Altri serv. impr.</c:v>
                </c:pt>
                <c:pt idx="8">
                  <c:v>Servizi persona</c:v>
                </c:pt>
                <c:pt idx="9">
                  <c:v>Costruzioni</c:v>
                </c:pt>
                <c:pt idx="10">
                  <c:v>Trasporti</c:v>
                </c:pt>
                <c:pt idx="11">
                  <c:v>Alloggio e rist.</c:v>
                </c:pt>
                <c:pt idx="12">
                  <c:v>Altri servizi</c:v>
                </c:pt>
                <c:pt idx="13">
                  <c:v>Immobiliare</c:v>
                </c:pt>
              </c:strCache>
            </c:strRef>
          </c:cat>
          <c:val>
            <c:numRef>
              <c:f>'Figura 4.33'!$D$13:$D$26</c:f>
              <c:numCache>
                <c:formatCode>0.0</c:formatCode>
                <c:ptCount val="14"/>
                <c:pt idx="0">
                  <c:v>10.147533632286995</c:v>
                </c:pt>
                <c:pt idx="1">
                  <c:v>14.677844311377246</c:v>
                </c:pt>
                <c:pt idx="2">
                  <c:v>13.725514403292184</c:v>
                </c:pt>
                <c:pt idx="3">
                  <c:v>10.571874999999999</c:v>
                </c:pt>
                <c:pt idx="4">
                  <c:v>7.3390282131661433</c:v>
                </c:pt>
                <c:pt idx="5">
                  <c:v>7.9023541453428869</c:v>
                </c:pt>
                <c:pt idx="6">
                  <c:v>7.0950266429840143</c:v>
                </c:pt>
                <c:pt idx="7">
                  <c:v>7.3388739946380692</c:v>
                </c:pt>
                <c:pt idx="8">
                  <c:v>5.3787362086258774</c:v>
                </c:pt>
                <c:pt idx="9">
                  <c:v>5.1959276018099541</c:v>
                </c:pt>
                <c:pt idx="10">
                  <c:v>6.0004710632570664</c:v>
                </c:pt>
                <c:pt idx="11">
                  <c:v>3.4610588235294122</c:v>
                </c:pt>
                <c:pt idx="12">
                  <c:v>3.3616136919315402</c:v>
                </c:pt>
                <c:pt idx="13">
                  <c:v>2.5647206844489179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0F-4136-BE85-DD6534F5F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107333039"/>
        <c:axId val="107314735"/>
      </c:lineChart>
      <c:catAx>
        <c:axId val="10733303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07314735"/>
        <c:crosses val="autoZero"/>
        <c:auto val="1"/>
        <c:lblAlgn val="ctr"/>
        <c:lblOffset val="50"/>
        <c:tickLblSkip val="1"/>
        <c:noMultiLvlLbl val="0"/>
      </c:catAx>
      <c:valAx>
        <c:axId val="107314735"/>
        <c:scaling>
          <c:orientation val="minMax"/>
          <c:max val="26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07333039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8.8173453889034678E-2"/>
          <c:y val="2.2383669374843223E-3"/>
          <c:w val="0.83734569606214215"/>
          <c:h val="7.4159800451279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000000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012798564585422E-2"/>
          <c:y val="0.12323560650087173"/>
          <c:w val="0.94692114273486006"/>
          <c:h val="0.5317360373539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4.34'!$B$10</c:f>
              <c:strCache>
                <c:ptCount val="1"/>
                <c:pt idx="0">
                  <c:v>Imprese &lt;5 anni</c:v>
                </c:pt>
              </c:strCache>
            </c:strRef>
          </c:tx>
          <c:spPr>
            <a:solidFill>
              <a:srgbClr val="838BBF"/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4472C4"/>
                  </a:solidFill>
                  <a:round/>
                </a14:hiddenLine>
              </a:ext>
            </a:extLst>
          </c:spPr>
          <c:invertIfNegative val="0"/>
          <c:dPt>
            <c:idx val="6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28575" cap="rnd">
                    <a:solidFill>
                      <a:srgbClr val="4472C4"/>
                    </a:solidFill>
                    <a:round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85FB-462B-A397-3AECBE1CD6E7}"/>
              </c:ext>
            </c:extLst>
          </c:dPt>
          <c:dPt>
            <c:idx val="8"/>
            <c:invertIfNegative val="0"/>
            <c:bubble3D val="0"/>
            <c:spPr>
              <a:pattFill prst="pct70">
                <a:fgClr>
                  <a:srgbClr val="C1002A"/>
                </a:fgClr>
                <a:bgClr>
                  <a:schemeClr val="bg1"/>
                </a:bgClr>
              </a:pattFill>
              <a:ln w="63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FB-462B-A397-3AECBE1CD6E7}"/>
              </c:ext>
            </c:extLst>
          </c:dPt>
          <c:dPt>
            <c:idx val="16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28575" cap="rnd">
                    <a:solidFill>
                      <a:srgbClr val="4472C4"/>
                    </a:solidFill>
                    <a:round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85FB-462B-A397-3AECBE1CD6E7}"/>
              </c:ext>
            </c:extLst>
          </c:dPt>
          <c:cat>
            <c:strRef>
              <c:f>'Figura 4.34'!$A$11:$A$27</c:f>
              <c:strCache>
                <c:ptCount val="17"/>
                <c:pt idx="0">
                  <c:v>Alloggio e 
ristorazione</c:v>
                </c:pt>
                <c:pt idx="1">
                  <c:v>Sanità</c:v>
                </c:pt>
                <c:pt idx="2">
                  <c:v>Altri servizi</c:v>
                </c:pt>
                <c:pt idx="3">
                  <c:v>Servizi persona</c:v>
                </c:pt>
                <c:pt idx="4">
                  <c:v>Attvità
professonali</c:v>
                </c:pt>
                <c:pt idx="5">
                  <c:v>Istruzione</c:v>
                </c:pt>
                <c:pt idx="6">
                  <c:v>Servizi
alta  tecnologia</c:v>
                </c:pt>
                <c:pt idx="7">
                  <c:v>Servizi ICT</c:v>
                </c:pt>
                <c:pt idx="8">
                  <c:v>Totale</c:v>
                </c:pt>
                <c:pt idx="9">
                  <c:v>Commercio</c:v>
                </c:pt>
                <c:pt idx="10">
                  <c:v>Altri servizi imprese</c:v>
                </c:pt>
                <c:pt idx="11">
                  <c:v>Trasporti</c:v>
                </c:pt>
                <c:pt idx="12">
                  <c:v>Costruzioni</c:v>
                </c:pt>
                <c:pt idx="13">
                  <c:v>Industria
senso stretto</c:v>
                </c:pt>
                <c:pt idx="14">
                  <c:v>Finanza</c:v>
                </c:pt>
                <c:pt idx="15">
                  <c:v>Immobiliare</c:v>
                </c:pt>
                <c:pt idx="16">
                  <c:v>Manifattura
alta  tecnologia</c:v>
                </c:pt>
              </c:strCache>
            </c:strRef>
          </c:cat>
          <c:val>
            <c:numRef>
              <c:f>'Figura 4.34'!$B$11:$B$27</c:f>
              <c:numCache>
                <c:formatCode>0.0</c:formatCode>
                <c:ptCount val="17"/>
                <c:pt idx="0">
                  <c:v>49.297883566312457</c:v>
                </c:pt>
                <c:pt idx="1">
                  <c:v>47.680415261950237</c:v>
                </c:pt>
                <c:pt idx="2">
                  <c:v>46.988542282460848</c:v>
                </c:pt>
                <c:pt idx="3">
                  <c:v>46.636023590033297</c:v>
                </c:pt>
                <c:pt idx="4">
                  <c:v>42.353754966304813</c:v>
                </c:pt>
                <c:pt idx="5">
                  <c:v>40.441072665716781</c:v>
                </c:pt>
                <c:pt idx="6">
                  <c:v>39.138931195904206</c:v>
                </c:pt>
                <c:pt idx="7">
                  <c:v>38.102125664885008</c:v>
                </c:pt>
                <c:pt idx="8">
                  <c:v>36.122732790356245</c:v>
                </c:pt>
                <c:pt idx="9">
                  <c:v>34.31358898234879</c:v>
                </c:pt>
                <c:pt idx="10">
                  <c:v>32.101269960872926</c:v>
                </c:pt>
                <c:pt idx="11">
                  <c:v>31.578264896151605</c:v>
                </c:pt>
                <c:pt idx="12">
                  <c:v>28.045049176733336</c:v>
                </c:pt>
                <c:pt idx="13">
                  <c:v>26.209591165004337</c:v>
                </c:pt>
                <c:pt idx="14">
                  <c:v>24.936767861326221</c:v>
                </c:pt>
                <c:pt idx="15">
                  <c:v>24.611066256314835</c:v>
                </c:pt>
                <c:pt idx="16">
                  <c:v>24.244068368379626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FB-462B-A397-3AECBE1CD6E7}"/>
            </c:ext>
          </c:extLst>
        </c:ser>
        <c:ser>
          <c:idx val="1"/>
          <c:order val="1"/>
          <c:tx>
            <c:strRef>
              <c:f>'Figura 4.34'!$C$10</c:f>
              <c:strCache>
                <c:ptCount val="1"/>
                <c:pt idx="0">
                  <c:v>Tutte le imprese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5FB-462B-A397-3AECBE1CD6E7}"/>
              </c:ext>
            </c:extLst>
          </c:dPt>
          <c:dPt>
            <c:idx val="8"/>
            <c:invertIfNegative val="0"/>
            <c:bubble3D val="0"/>
            <c:spPr>
              <a:solidFill>
                <a:srgbClr val="C1002A"/>
              </a:solidFill>
              <a:ln w="63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5FB-462B-A397-3AECBE1CD6E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5FB-462B-A397-3AECBE1CD6E7}"/>
              </c:ext>
            </c:extLst>
          </c:dPt>
          <c:cat>
            <c:strRef>
              <c:f>'Figura 4.34'!$A$11:$A$27</c:f>
              <c:strCache>
                <c:ptCount val="17"/>
                <c:pt idx="0">
                  <c:v>Alloggio e 
ristorazione</c:v>
                </c:pt>
                <c:pt idx="1">
                  <c:v>Sanità</c:v>
                </c:pt>
                <c:pt idx="2">
                  <c:v>Altri servizi</c:v>
                </c:pt>
                <c:pt idx="3">
                  <c:v>Servizi persona</c:v>
                </c:pt>
                <c:pt idx="4">
                  <c:v>Attvità
professonali</c:v>
                </c:pt>
                <c:pt idx="5">
                  <c:v>Istruzione</c:v>
                </c:pt>
                <c:pt idx="6">
                  <c:v>Servizi
alta  tecnologia</c:v>
                </c:pt>
                <c:pt idx="7">
                  <c:v>Servizi ICT</c:v>
                </c:pt>
                <c:pt idx="8">
                  <c:v>Totale</c:v>
                </c:pt>
                <c:pt idx="9">
                  <c:v>Commercio</c:v>
                </c:pt>
                <c:pt idx="10">
                  <c:v>Altri servizi imprese</c:v>
                </c:pt>
                <c:pt idx="11">
                  <c:v>Trasporti</c:v>
                </c:pt>
                <c:pt idx="12">
                  <c:v>Costruzioni</c:v>
                </c:pt>
                <c:pt idx="13">
                  <c:v>Industria
senso stretto</c:v>
                </c:pt>
                <c:pt idx="14">
                  <c:v>Finanza</c:v>
                </c:pt>
                <c:pt idx="15">
                  <c:v>Immobiliare</c:v>
                </c:pt>
                <c:pt idx="16">
                  <c:v>Manifattura
alta  tecnologia</c:v>
                </c:pt>
              </c:strCache>
            </c:strRef>
          </c:cat>
          <c:val>
            <c:numRef>
              <c:f>'Figura 4.34'!$C$11:$C$27</c:f>
              <c:numCache>
                <c:formatCode>0.0</c:formatCode>
                <c:ptCount val="17"/>
                <c:pt idx="0">
                  <c:v>38.225714743931711</c:v>
                </c:pt>
                <c:pt idx="1">
                  <c:v>24.188823404105342</c:v>
                </c:pt>
                <c:pt idx="2">
                  <c:v>30.35705782571436</c:v>
                </c:pt>
                <c:pt idx="3">
                  <c:v>32.433793575435807</c:v>
                </c:pt>
                <c:pt idx="4">
                  <c:v>21.199106773350305</c:v>
                </c:pt>
                <c:pt idx="5">
                  <c:v>30.063839696349564</c:v>
                </c:pt>
                <c:pt idx="6">
                  <c:v>29.113135778539508</c:v>
                </c:pt>
                <c:pt idx="7">
                  <c:v>28.29879852587732</c:v>
                </c:pt>
                <c:pt idx="8">
                  <c:v>24.462298523390242</c:v>
                </c:pt>
                <c:pt idx="9">
                  <c:v>24.457320781605613</c:v>
                </c:pt>
                <c:pt idx="10">
                  <c:v>30.594742643351303</c:v>
                </c:pt>
                <c:pt idx="11">
                  <c:v>21.500385612825237</c:v>
                </c:pt>
                <c:pt idx="12">
                  <c:v>20.521566556240824</c:v>
                </c:pt>
                <c:pt idx="13">
                  <c:v>21.202239944425294</c:v>
                </c:pt>
                <c:pt idx="14">
                  <c:v>13.41286988400093</c:v>
                </c:pt>
                <c:pt idx="15">
                  <c:v>10.000930494730948</c:v>
                </c:pt>
                <c:pt idx="16">
                  <c:v>22.94911449193366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5FB-462B-A397-3AECBE1CD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8941775"/>
        <c:axId val="538940111"/>
      </c:barChart>
      <c:catAx>
        <c:axId val="53894177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38940111"/>
        <c:crosses val="autoZero"/>
        <c:auto val="1"/>
        <c:lblAlgn val="ctr"/>
        <c:lblOffset val="100"/>
        <c:noMultiLvlLbl val="0"/>
      </c:catAx>
      <c:valAx>
        <c:axId val="538940111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1409932659932659E-3"/>
              <c:y val="5.42240844196151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38941775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95297777532525E-2"/>
          <c:y val="0.1117260242085661"/>
          <c:w val="0.94017547974119497"/>
          <c:h val="0.614641527001862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4.4'!$C$11</c:f>
              <c:strCache>
                <c:ptCount val="1"/>
                <c:pt idx="0">
                  <c:v>Val. aggiunto</c:v>
                </c:pt>
              </c:strCache>
            </c:strRef>
          </c:tx>
          <c:spPr>
            <a:solidFill>
              <a:srgbClr val="C9D200">
                <a:alpha val="30980"/>
              </a:srgbClr>
            </a:solidFill>
            <a:ln w="3175">
              <a:noFill/>
            </a:ln>
            <a:effectLst/>
          </c:spPr>
          <c:invertIfNegative val="0"/>
          <c:cat>
            <c:multiLvlStrRef>
              <c:f>'Figura 4.4'!$A$12:$B$25</c:f>
              <c:multiLvlStrCache>
                <c:ptCount val="14"/>
                <c:lvl>
                  <c:pt idx="0">
                    <c:v>Commercio</c:v>
                  </c:pt>
                  <c:pt idx="1">
                    <c:v>Servizi
ICT</c:v>
                  </c:pt>
                  <c:pt idx="2">
                    <c:v>Finanza</c:v>
                  </c:pt>
                  <c:pt idx="3">
                    <c:v>Industria
senso stretto</c:v>
                  </c:pt>
                  <c:pt idx="4">
                    <c:v>Totale</c:v>
                  </c:pt>
                  <c:pt idx="5">
                    <c:v>Agricoltura</c:v>
                  </c:pt>
                  <c:pt idx="6">
                    <c:v>Trasporti</c:v>
                  </c:pt>
                  <c:pt idx="7">
                    <c:v>Altri servizi</c:v>
                  </c:pt>
                  <c:pt idx="8">
                    <c:v>Immobiliare</c:v>
                  </c:pt>
                  <c:pt idx="9">
                    <c:v>PA, Istruzione,
Sanità</c:v>
                  </c:pt>
                  <c:pt idx="10">
                    <c:v>Costruzioni</c:v>
                  </c:pt>
                  <c:pt idx="11">
                    <c:v>Attività
professionali</c:v>
                  </c:pt>
                  <c:pt idx="12">
                    <c:v>Altri servizi
imprese</c:v>
                  </c:pt>
                  <c:pt idx="13">
                    <c:v>Alloggio e
ristorazione</c:v>
                  </c:pt>
                </c:lvl>
                <c:lvl>
                  <c:pt idx="0">
                    <c:v>G</c:v>
                  </c:pt>
                  <c:pt idx="1">
                    <c:v>J</c:v>
                  </c:pt>
                  <c:pt idx="2">
                    <c:v>K</c:v>
                  </c:pt>
                  <c:pt idx="3">
                    <c:v>B-E</c:v>
                  </c:pt>
                  <c:pt idx="4">
                    <c:v>  </c:v>
                  </c:pt>
                  <c:pt idx="5">
                    <c:v>A</c:v>
                  </c:pt>
                  <c:pt idx="6">
                    <c:v>H</c:v>
                  </c:pt>
                  <c:pt idx="7">
                    <c:v>RT</c:v>
                  </c:pt>
                  <c:pt idx="8">
                    <c:v>L</c:v>
                  </c:pt>
                  <c:pt idx="9">
                    <c:v>O-Q</c:v>
                  </c:pt>
                  <c:pt idx="10">
                    <c:v>F</c:v>
                  </c:pt>
                  <c:pt idx="11">
                    <c:v>M</c:v>
                  </c:pt>
                  <c:pt idx="12">
                    <c:v>N</c:v>
                  </c:pt>
                  <c:pt idx="13">
                    <c:v>I</c:v>
                  </c:pt>
                </c:lvl>
              </c:multiLvlStrCache>
            </c:multiLvlStrRef>
          </c:cat>
          <c:val>
            <c:numRef>
              <c:f>'Figura 4.4'!$C$12:$C$25</c:f>
              <c:numCache>
                <c:formatCode>0.0</c:formatCode>
                <c:ptCount val="14"/>
                <c:pt idx="0">
                  <c:v>48.751618603432249</c:v>
                </c:pt>
                <c:pt idx="1">
                  <c:v>56.789525147462037</c:v>
                </c:pt>
                <c:pt idx="2">
                  <c:v>8.5041383194294156</c:v>
                </c:pt>
                <c:pt idx="3">
                  <c:v>-7.2620710385373624</c:v>
                </c:pt>
                <c:pt idx="4">
                  <c:v>11.232410645411706</c:v>
                </c:pt>
                <c:pt idx="5">
                  <c:v>-13.61910917631943</c:v>
                </c:pt>
                <c:pt idx="6">
                  <c:v>1.2961940644833025</c:v>
                </c:pt>
                <c:pt idx="7">
                  <c:v>-7.1391767380340161</c:v>
                </c:pt>
                <c:pt idx="8">
                  <c:v>14.826899361110572</c:v>
                </c:pt>
                <c:pt idx="9">
                  <c:v>-3.5242840990721365</c:v>
                </c:pt>
                <c:pt idx="10">
                  <c:v>7.0317016672220998</c:v>
                </c:pt>
                <c:pt idx="11">
                  <c:v>15.440240438142958</c:v>
                </c:pt>
                <c:pt idx="12">
                  <c:v>30.945917069468763</c:v>
                </c:pt>
                <c:pt idx="13">
                  <c:v>7.8215645435496164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3-4B15-AA50-205E8F484BE2}"/>
            </c:ext>
          </c:extLst>
        </c:ser>
        <c:ser>
          <c:idx val="5"/>
          <c:order val="1"/>
          <c:tx>
            <c:strRef>
              <c:f>'Figura 4.4'!$D$11</c:f>
              <c:strCache>
                <c:ptCount val="1"/>
                <c:pt idx="0">
                  <c:v>Lavoro</c:v>
                </c:pt>
              </c:strCache>
            </c:strRef>
          </c:tx>
          <c:spPr>
            <a:solidFill>
              <a:srgbClr val="53822C">
                <a:alpha val="58000"/>
              </a:srgbClr>
            </a:solidFill>
            <a:ln w="3175">
              <a:noFill/>
            </a:ln>
            <a:effectLst/>
          </c:spPr>
          <c:invertIfNegative val="0"/>
          <c:cat>
            <c:multiLvlStrRef>
              <c:f>'Figura 4.4'!$A$12:$B$25</c:f>
              <c:multiLvlStrCache>
                <c:ptCount val="14"/>
                <c:lvl>
                  <c:pt idx="0">
                    <c:v>Commercio</c:v>
                  </c:pt>
                  <c:pt idx="1">
                    <c:v>Servizi
ICT</c:v>
                  </c:pt>
                  <c:pt idx="2">
                    <c:v>Finanza</c:v>
                  </c:pt>
                  <c:pt idx="3">
                    <c:v>Industria
senso stretto</c:v>
                  </c:pt>
                  <c:pt idx="4">
                    <c:v>Totale</c:v>
                  </c:pt>
                  <c:pt idx="5">
                    <c:v>Agricoltura</c:v>
                  </c:pt>
                  <c:pt idx="6">
                    <c:v>Trasporti</c:v>
                  </c:pt>
                  <c:pt idx="7">
                    <c:v>Altri servizi</c:v>
                  </c:pt>
                  <c:pt idx="8">
                    <c:v>Immobiliare</c:v>
                  </c:pt>
                  <c:pt idx="9">
                    <c:v>PA, Istruzione,
Sanità</c:v>
                  </c:pt>
                  <c:pt idx="10">
                    <c:v>Costruzioni</c:v>
                  </c:pt>
                  <c:pt idx="11">
                    <c:v>Attività
professionali</c:v>
                  </c:pt>
                  <c:pt idx="12">
                    <c:v>Altri servizi
imprese</c:v>
                  </c:pt>
                  <c:pt idx="13">
                    <c:v>Alloggio e
ristorazione</c:v>
                  </c:pt>
                </c:lvl>
                <c:lvl>
                  <c:pt idx="0">
                    <c:v>G</c:v>
                  </c:pt>
                  <c:pt idx="1">
                    <c:v>J</c:v>
                  </c:pt>
                  <c:pt idx="2">
                    <c:v>K</c:v>
                  </c:pt>
                  <c:pt idx="3">
                    <c:v>B-E</c:v>
                  </c:pt>
                  <c:pt idx="4">
                    <c:v>  </c:v>
                  </c:pt>
                  <c:pt idx="5">
                    <c:v>A</c:v>
                  </c:pt>
                  <c:pt idx="6">
                    <c:v>H</c:v>
                  </c:pt>
                  <c:pt idx="7">
                    <c:v>RT</c:v>
                  </c:pt>
                  <c:pt idx="8">
                    <c:v>L</c:v>
                  </c:pt>
                  <c:pt idx="9">
                    <c:v>O-Q</c:v>
                  </c:pt>
                  <c:pt idx="10">
                    <c:v>F</c:v>
                  </c:pt>
                  <c:pt idx="11">
                    <c:v>M</c:v>
                  </c:pt>
                  <c:pt idx="12">
                    <c:v>N</c:v>
                  </c:pt>
                  <c:pt idx="13">
                    <c:v>I</c:v>
                  </c:pt>
                </c:lvl>
              </c:multiLvlStrCache>
            </c:multiLvlStrRef>
          </c:cat>
          <c:val>
            <c:numRef>
              <c:f>'Figura 4.4'!$D$12:$D$25</c:f>
              <c:numCache>
                <c:formatCode>0.0</c:formatCode>
                <c:ptCount val="14"/>
                <c:pt idx="0">
                  <c:v>8.1516121085492301</c:v>
                </c:pt>
                <c:pt idx="1">
                  <c:v>-19.066720737072714</c:v>
                </c:pt>
                <c:pt idx="2">
                  <c:v>6.5388746205930426</c:v>
                </c:pt>
                <c:pt idx="3">
                  <c:v>20.281579318973705</c:v>
                </c:pt>
                <c:pt idx="4">
                  <c:v>-5.7989359617844753</c:v>
                </c:pt>
                <c:pt idx="5">
                  <c:v>14.519048954266687</c:v>
                </c:pt>
                <c:pt idx="6">
                  <c:v>-1.4466980207720921</c:v>
                </c:pt>
                <c:pt idx="7">
                  <c:v>5.8598867467048557</c:v>
                </c:pt>
                <c:pt idx="8">
                  <c:v>-19.770949876858865</c:v>
                </c:pt>
                <c:pt idx="9">
                  <c:v>-2.8631715163253597</c:v>
                </c:pt>
                <c:pt idx="10">
                  <c:v>-19.812930450788951</c:v>
                </c:pt>
                <c:pt idx="11">
                  <c:v>-31.155014654264804</c:v>
                </c:pt>
                <c:pt idx="12">
                  <c:v>-53.152580719661231</c:v>
                </c:pt>
                <c:pt idx="13">
                  <c:v>-36.164517235013321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3-4B15-AA50-205E8F484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30466384"/>
        <c:axId val="2130463472"/>
      </c:barChart>
      <c:lineChart>
        <c:grouping val="standard"/>
        <c:varyColors val="0"/>
        <c:ser>
          <c:idx val="4"/>
          <c:order val="2"/>
          <c:tx>
            <c:strRef>
              <c:f>'Figura 4.4'!$F$11</c:f>
              <c:strCache>
                <c:ptCount val="1"/>
                <c:pt idx="0">
                  <c:v>Italia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00324B"/>
              </a:solidFill>
              <a:ln w="3175">
                <a:noFill/>
                <a:prstDash val="solid"/>
              </a:ln>
              <a:effectLst/>
            </c:spPr>
          </c:marker>
          <c:cat>
            <c:multiLvlStrRef>
              <c:f>'Figura 4.4'!$A$12:$B$25</c:f>
              <c:multiLvlStrCache>
                <c:ptCount val="14"/>
                <c:lvl>
                  <c:pt idx="0">
                    <c:v>Commercio</c:v>
                  </c:pt>
                  <c:pt idx="1">
                    <c:v>Servizi
ICT</c:v>
                  </c:pt>
                  <c:pt idx="2">
                    <c:v>Finanza</c:v>
                  </c:pt>
                  <c:pt idx="3">
                    <c:v>Industria
senso stretto</c:v>
                  </c:pt>
                  <c:pt idx="4">
                    <c:v>Totale</c:v>
                  </c:pt>
                  <c:pt idx="5">
                    <c:v>Agricoltura</c:v>
                  </c:pt>
                  <c:pt idx="6">
                    <c:v>Trasporti</c:v>
                  </c:pt>
                  <c:pt idx="7">
                    <c:v>Altri servizi</c:v>
                  </c:pt>
                  <c:pt idx="8">
                    <c:v>Immobiliare</c:v>
                  </c:pt>
                  <c:pt idx="9">
                    <c:v>PA, Istruzione,
Sanità</c:v>
                  </c:pt>
                  <c:pt idx="10">
                    <c:v>Costruzioni</c:v>
                  </c:pt>
                  <c:pt idx="11">
                    <c:v>Attività
professionali</c:v>
                  </c:pt>
                  <c:pt idx="12">
                    <c:v>Altri servizi
imprese</c:v>
                  </c:pt>
                  <c:pt idx="13">
                    <c:v>Alloggio e
ristorazione</c:v>
                  </c:pt>
                </c:lvl>
                <c:lvl>
                  <c:pt idx="0">
                    <c:v>G</c:v>
                  </c:pt>
                  <c:pt idx="1">
                    <c:v>J</c:v>
                  </c:pt>
                  <c:pt idx="2">
                    <c:v>K</c:v>
                  </c:pt>
                  <c:pt idx="3">
                    <c:v>B-E</c:v>
                  </c:pt>
                  <c:pt idx="4">
                    <c:v>  </c:v>
                  </c:pt>
                  <c:pt idx="5">
                    <c:v>A</c:v>
                  </c:pt>
                  <c:pt idx="6">
                    <c:v>H</c:v>
                  </c:pt>
                  <c:pt idx="7">
                    <c:v>RT</c:v>
                  </c:pt>
                  <c:pt idx="8">
                    <c:v>L</c:v>
                  </c:pt>
                  <c:pt idx="9">
                    <c:v>O-Q</c:v>
                  </c:pt>
                  <c:pt idx="10">
                    <c:v>F</c:v>
                  </c:pt>
                  <c:pt idx="11">
                    <c:v>M</c:v>
                  </c:pt>
                  <c:pt idx="12">
                    <c:v>N</c:v>
                  </c:pt>
                  <c:pt idx="13">
                    <c:v>I</c:v>
                  </c:pt>
                </c:lvl>
              </c:multiLvlStrCache>
            </c:multiLvlStrRef>
          </c:cat>
          <c:val>
            <c:numRef>
              <c:f>'Figura 4.4'!$F$12:$F$25</c:f>
              <c:numCache>
                <c:formatCode>0.0</c:formatCode>
                <c:ptCount val="14"/>
                <c:pt idx="0">
                  <c:v>56.903230711981493</c:v>
                </c:pt>
                <c:pt idx="1">
                  <c:v>37.72280441038933</c:v>
                </c:pt>
                <c:pt idx="2">
                  <c:v>15.043012940022461</c:v>
                </c:pt>
                <c:pt idx="3">
                  <c:v>13.019508280436343</c:v>
                </c:pt>
                <c:pt idx="4">
                  <c:v>5.4334746836272485</c:v>
                </c:pt>
                <c:pt idx="5">
                  <c:v>0.89993977794724511</c:v>
                </c:pt>
                <c:pt idx="6">
                  <c:v>-0.15050395628877222</c:v>
                </c:pt>
                <c:pt idx="7">
                  <c:v>-1.27928999132918</c:v>
                </c:pt>
                <c:pt idx="8">
                  <c:v>-4.9440505157482999</c:v>
                </c:pt>
                <c:pt idx="9">
                  <c:v>-6.3874556153974975</c:v>
                </c:pt>
                <c:pt idx="10">
                  <c:v>-12.781228783566856</c:v>
                </c:pt>
                <c:pt idx="11">
                  <c:v>-15.714774216121874</c:v>
                </c:pt>
                <c:pt idx="12">
                  <c:v>-22.206663650192482</c:v>
                </c:pt>
                <c:pt idx="13">
                  <c:v>-28.342952691463708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A3-4B15-AA50-205E8F484BE2}"/>
            </c:ext>
          </c:extLst>
        </c:ser>
        <c:ser>
          <c:idx val="3"/>
          <c:order val="3"/>
          <c:tx>
            <c:strRef>
              <c:f>'Figura 4.4'!$G$11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3175">
                <a:solidFill>
                  <a:srgbClr val="538DD5"/>
                </a:solidFill>
              </a:ln>
              <a:effectLst/>
            </c:spPr>
          </c:marker>
          <c:cat>
            <c:multiLvlStrRef>
              <c:f>'Figura 4.4'!$A$12:$B$25</c:f>
              <c:multiLvlStrCache>
                <c:ptCount val="14"/>
                <c:lvl>
                  <c:pt idx="0">
                    <c:v>Commercio</c:v>
                  </c:pt>
                  <c:pt idx="1">
                    <c:v>Servizi
ICT</c:v>
                  </c:pt>
                  <c:pt idx="2">
                    <c:v>Finanza</c:v>
                  </c:pt>
                  <c:pt idx="3">
                    <c:v>Industria
senso stretto</c:v>
                  </c:pt>
                  <c:pt idx="4">
                    <c:v>Totale</c:v>
                  </c:pt>
                  <c:pt idx="5">
                    <c:v>Agricoltura</c:v>
                  </c:pt>
                  <c:pt idx="6">
                    <c:v>Trasporti</c:v>
                  </c:pt>
                  <c:pt idx="7">
                    <c:v>Altri servizi</c:v>
                  </c:pt>
                  <c:pt idx="8">
                    <c:v>Immobiliare</c:v>
                  </c:pt>
                  <c:pt idx="9">
                    <c:v>PA, Istruzione,
Sanità</c:v>
                  </c:pt>
                  <c:pt idx="10">
                    <c:v>Costruzioni</c:v>
                  </c:pt>
                  <c:pt idx="11">
                    <c:v>Attività
professionali</c:v>
                  </c:pt>
                  <c:pt idx="12">
                    <c:v>Altri servizi
imprese</c:v>
                  </c:pt>
                  <c:pt idx="13">
                    <c:v>Alloggio e
ristorazione</c:v>
                  </c:pt>
                </c:lvl>
                <c:lvl>
                  <c:pt idx="0">
                    <c:v>G</c:v>
                  </c:pt>
                  <c:pt idx="1">
                    <c:v>J</c:v>
                  </c:pt>
                  <c:pt idx="2">
                    <c:v>K</c:v>
                  </c:pt>
                  <c:pt idx="3">
                    <c:v>B-E</c:v>
                  </c:pt>
                  <c:pt idx="4">
                    <c:v>  </c:v>
                  </c:pt>
                  <c:pt idx="5">
                    <c:v>A</c:v>
                  </c:pt>
                  <c:pt idx="6">
                    <c:v>H</c:v>
                  </c:pt>
                  <c:pt idx="7">
                    <c:v>RT</c:v>
                  </c:pt>
                  <c:pt idx="8">
                    <c:v>L</c:v>
                  </c:pt>
                  <c:pt idx="9">
                    <c:v>O-Q</c:v>
                  </c:pt>
                  <c:pt idx="10">
                    <c:v>F</c:v>
                  </c:pt>
                  <c:pt idx="11">
                    <c:v>M</c:v>
                  </c:pt>
                  <c:pt idx="12">
                    <c:v>N</c:v>
                  </c:pt>
                  <c:pt idx="13">
                    <c:v>I</c:v>
                  </c:pt>
                </c:lvl>
              </c:multiLvlStrCache>
            </c:multiLvlStrRef>
          </c:cat>
          <c:val>
            <c:numRef>
              <c:f>'Figura 4.4'!$G$12:$G$25</c:f>
              <c:numCache>
                <c:formatCode>0.0</c:formatCode>
                <c:ptCount val="14"/>
                <c:pt idx="0">
                  <c:v>6.7997225320692189</c:v>
                </c:pt>
                <c:pt idx="1">
                  <c:v>77.105470297545338</c:v>
                </c:pt>
                <c:pt idx="2">
                  <c:v>35.432554221712856</c:v>
                </c:pt>
                <c:pt idx="3">
                  <c:v>38.028623392033701</c:v>
                </c:pt>
                <c:pt idx="4">
                  <c:v>16.573976691525381</c:v>
                </c:pt>
                <c:pt idx="5">
                  <c:v>68.398520430626391</c:v>
                </c:pt>
                <c:pt idx="6">
                  <c:v>4.0952301038254646</c:v>
                </c:pt>
                <c:pt idx="7">
                  <c:v>21.308115662257787</c:v>
                </c:pt>
                <c:pt idx="8">
                  <c:v>12.367494769248211</c:v>
                </c:pt>
                <c:pt idx="9">
                  <c:v>15.07755687777701</c:v>
                </c:pt>
                <c:pt idx="10">
                  <c:v>-24.725888290874231</c:v>
                </c:pt>
                <c:pt idx="11">
                  <c:v>4.4676879038098471</c:v>
                </c:pt>
                <c:pt idx="12">
                  <c:v>-11.958393614448216</c:v>
                </c:pt>
                <c:pt idx="13">
                  <c:v>-13.893957537977375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A3-4B15-AA50-205E8F484BE2}"/>
            </c:ext>
          </c:extLst>
        </c:ser>
        <c:ser>
          <c:idx val="1"/>
          <c:order val="4"/>
          <c:tx>
            <c:strRef>
              <c:f>'Figura 4.4'!$H$11</c:f>
              <c:strCache>
                <c:ptCount val="1"/>
                <c:pt idx="0">
                  <c:v>Germania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ED7D31"/>
                  </a:solidFill>
                  <a:round/>
                </a14:hiddenLine>
              </a:ext>
            </a:extLst>
          </c:spPr>
          <c:marker>
            <c:symbol val="triangle"/>
            <c:size val="6"/>
            <c:spPr>
              <a:solidFill>
                <a:srgbClr val="FABB00"/>
              </a:solidFill>
              <a:ln w="3175">
                <a:solidFill>
                  <a:schemeClr val="accent2"/>
                </a:solidFill>
              </a:ln>
              <a:effectLst/>
            </c:spPr>
          </c:marker>
          <c:cat>
            <c:multiLvlStrRef>
              <c:f>'Figura 4.4'!$A$12:$B$25</c:f>
              <c:multiLvlStrCache>
                <c:ptCount val="14"/>
                <c:lvl>
                  <c:pt idx="0">
                    <c:v>Commercio</c:v>
                  </c:pt>
                  <c:pt idx="1">
                    <c:v>Servizi
ICT</c:v>
                  </c:pt>
                  <c:pt idx="2">
                    <c:v>Finanza</c:v>
                  </c:pt>
                  <c:pt idx="3">
                    <c:v>Industria
senso stretto</c:v>
                  </c:pt>
                  <c:pt idx="4">
                    <c:v>Totale</c:v>
                  </c:pt>
                  <c:pt idx="5">
                    <c:v>Agricoltura</c:v>
                  </c:pt>
                  <c:pt idx="6">
                    <c:v>Trasporti</c:v>
                  </c:pt>
                  <c:pt idx="7">
                    <c:v>Altri servizi</c:v>
                  </c:pt>
                  <c:pt idx="8">
                    <c:v>Immobiliare</c:v>
                  </c:pt>
                  <c:pt idx="9">
                    <c:v>PA, Istruzione,
Sanità</c:v>
                  </c:pt>
                  <c:pt idx="10">
                    <c:v>Costruzioni</c:v>
                  </c:pt>
                  <c:pt idx="11">
                    <c:v>Attività
professionali</c:v>
                  </c:pt>
                  <c:pt idx="12">
                    <c:v>Altri servizi
imprese</c:v>
                  </c:pt>
                  <c:pt idx="13">
                    <c:v>Alloggio e
ristorazione</c:v>
                  </c:pt>
                </c:lvl>
                <c:lvl>
                  <c:pt idx="0">
                    <c:v>G</c:v>
                  </c:pt>
                  <c:pt idx="1">
                    <c:v>J</c:v>
                  </c:pt>
                  <c:pt idx="2">
                    <c:v>K</c:v>
                  </c:pt>
                  <c:pt idx="3">
                    <c:v>B-E</c:v>
                  </c:pt>
                  <c:pt idx="4">
                    <c:v>  </c:v>
                  </c:pt>
                  <c:pt idx="5">
                    <c:v>A</c:v>
                  </c:pt>
                  <c:pt idx="6">
                    <c:v>H</c:v>
                  </c:pt>
                  <c:pt idx="7">
                    <c:v>RT</c:v>
                  </c:pt>
                  <c:pt idx="8">
                    <c:v>L</c:v>
                  </c:pt>
                  <c:pt idx="9">
                    <c:v>O-Q</c:v>
                  </c:pt>
                  <c:pt idx="10">
                    <c:v>F</c:v>
                  </c:pt>
                  <c:pt idx="11">
                    <c:v>M</c:v>
                  </c:pt>
                  <c:pt idx="12">
                    <c:v>N</c:v>
                  </c:pt>
                  <c:pt idx="13">
                    <c:v>I</c:v>
                  </c:pt>
                </c:lvl>
              </c:multiLvlStrCache>
            </c:multiLvlStrRef>
          </c:cat>
          <c:val>
            <c:numRef>
              <c:f>'Figura 4.4'!$H$12:$H$25</c:f>
              <c:numCache>
                <c:formatCode>0.0</c:formatCode>
                <c:ptCount val="14"/>
                <c:pt idx="0">
                  <c:v>65.709293660726402</c:v>
                </c:pt>
                <c:pt idx="1">
                  <c:v>75.993927524428358</c:v>
                </c:pt>
                <c:pt idx="2">
                  <c:v>4.3076087613745928</c:v>
                </c:pt>
                <c:pt idx="3">
                  <c:v>44.145075348514951</c:v>
                </c:pt>
                <c:pt idx="4">
                  <c:v>24.57389681476878</c:v>
                </c:pt>
                <c:pt idx="5">
                  <c:v>80.62479153043671</c:v>
                </c:pt>
                <c:pt idx="6">
                  <c:v>27.231295781610765</c:v>
                </c:pt>
                <c:pt idx="7">
                  <c:v>-2.7442293821036134</c:v>
                </c:pt>
                <c:pt idx="8">
                  <c:v>40.647954506878435</c:v>
                </c:pt>
                <c:pt idx="9">
                  <c:v>6.6473331852791917</c:v>
                </c:pt>
                <c:pt idx="10">
                  <c:v>-18.925700653459</c:v>
                </c:pt>
                <c:pt idx="11">
                  <c:v>-12.946065695427766</c:v>
                </c:pt>
                <c:pt idx="12">
                  <c:v>1.551126828845617</c:v>
                </c:pt>
                <c:pt idx="13">
                  <c:v>-2.0645914635465057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A3-4B15-AA50-205E8F484BE2}"/>
            </c:ext>
          </c:extLst>
        </c:ser>
        <c:ser>
          <c:idx val="2"/>
          <c:order val="5"/>
          <c:tx>
            <c:strRef>
              <c:f>'Figura 4.4'!$I$11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noFill/>
              <a:prstDash val="dashDot"/>
              <a:round/>
            </a:ln>
            <a:effectLst/>
          </c:spPr>
          <c:marker>
            <c:symbol val="circle"/>
            <c:size val="5"/>
            <c:spPr>
              <a:solidFill>
                <a:srgbClr val="C1002A"/>
              </a:solidFill>
              <a:ln w="19050">
                <a:noFill/>
                <a:prstDash val="dashDot"/>
              </a:ln>
              <a:effectLst/>
            </c:spPr>
          </c:marker>
          <c:cat>
            <c:multiLvlStrRef>
              <c:f>'Figura 4.4'!$A$12:$B$25</c:f>
              <c:multiLvlStrCache>
                <c:ptCount val="14"/>
                <c:lvl>
                  <c:pt idx="0">
                    <c:v>Commercio</c:v>
                  </c:pt>
                  <c:pt idx="1">
                    <c:v>Servizi
ICT</c:v>
                  </c:pt>
                  <c:pt idx="2">
                    <c:v>Finanza</c:v>
                  </c:pt>
                  <c:pt idx="3">
                    <c:v>Industria
senso stretto</c:v>
                  </c:pt>
                  <c:pt idx="4">
                    <c:v>Totale</c:v>
                  </c:pt>
                  <c:pt idx="5">
                    <c:v>Agricoltura</c:v>
                  </c:pt>
                  <c:pt idx="6">
                    <c:v>Trasporti</c:v>
                  </c:pt>
                  <c:pt idx="7">
                    <c:v>Altri servizi</c:v>
                  </c:pt>
                  <c:pt idx="8">
                    <c:v>Immobiliare</c:v>
                  </c:pt>
                  <c:pt idx="9">
                    <c:v>PA, Istruzione,
Sanità</c:v>
                  </c:pt>
                  <c:pt idx="10">
                    <c:v>Costruzioni</c:v>
                  </c:pt>
                  <c:pt idx="11">
                    <c:v>Attività
professionali</c:v>
                  </c:pt>
                  <c:pt idx="12">
                    <c:v>Altri servizi
imprese</c:v>
                  </c:pt>
                  <c:pt idx="13">
                    <c:v>Alloggio e
ristorazione</c:v>
                  </c:pt>
                </c:lvl>
                <c:lvl>
                  <c:pt idx="0">
                    <c:v>G</c:v>
                  </c:pt>
                  <c:pt idx="1">
                    <c:v>J</c:v>
                  </c:pt>
                  <c:pt idx="2">
                    <c:v>K</c:v>
                  </c:pt>
                  <c:pt idx="3">
                    <c:v>B-E</c:v>
                  </c:pt>
                  <c:pt idx="4">
                    <c:v>  </c:v>
                  </c:pt>
                  <c:pt idx="5">
                    <c:v>A</c:v>
                  </c:pt>
                  <c:pt idx="6">
                    <c:v>H</c:v>
                  </c:pt>
                  <c:pt idx="7">
                    <c:v>RT</c:v>
                  </c:pt>
                  <c:pt idx="8">
                    <c:v>L</c:v>
                  </c:pt>
                  <c:pt idx="9">
                    <c:v>O-Q</c:v>
                  </c:pt>
                  <c:pt idx="10">
                    <c:v>F</c:v>
                  </c:pt>
                  <c:pt idx="11">
                    <c:v>M</c:v>
                  </c:pt>
                  <c:pt idx="12">
                    <c:v>N</c:v>
                  </c:pt>
                  <c:pt idx="13">
                    <c:v>I</c:v>
                  </c:pt>
                </c:lvl>
              </c:multiLvlStrCache>
            </c:multiLvlStrRef>
          </c:cat>
          <c:val>
            <c:numRef>
              <c:f>'Figura 4.4'!$I$12:$I$25</c:f>
              <c:numCache>
                <c:formatCode>0.0</c:formatCode>
                <c:ptCount val="14"/>
                <c:pt idx="0">
                  <c:v>35.787417890602313</c:v>
                </c:pt>
                <c:pt idx="1">
                  <c:v>43.469702948415986</c:v>
                </c:pt>
                <c:pt idx="2">
                  <c:v>47.41996014072307</c:v>
                </c:pt>
                <c:pt idx="3">
                  <c:v>40.926203107629512</c:v>
                </c:pt>
                <c:pt idx="4">
                  <c:v>18.730886091336131</c:v>
                </c:pt>
                <c:pt idx="5">
                  <c:v>39.825649828495415</c:v>
                </c:pt>
                <c:pt idx="6">
                  <c:v>-0.73694023539039311</c:v>
                </c:pt>
                <c:pt idx="7">
                  <c:v>7.8009607588699792</c:v>
                </c:pt>
                <c:pt idx="8">
                  <c:v>0.77878819253005549</c:v>
                </c:pt>
                <c:pt idx="9">
                  <c:v>-2.1048378299273973</c:v>
                </c:pt>
                <c:pt idx="10">
                  <c:v>2.80655173695743</c:v>
                </c:pt>
                <c:pt idx="11">
                  <c:v>27.288837076111516</c:v>
                </c:pt>
                <c:pt idx="12">
                  <c:v>-29.604643926929864</c:v>
                </c:pt>
                <c:pt idx="13">
                  <c:v>-19.968257941650901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A3-4B15-AA50-205E8F484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2130466384"/>
        <c:axId val="2130463472"/>
      </c:lineChart>
      <c:catAx>
        <c:axId val="213046638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spc="-3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130463472"/>
        <c:crosses val="autoZero"/>
        <c:auto val="1"/>
        <c:lblAlgn val="ctr"/>
        <c:lblOffset val="0"/>
        <c:tickLblSkip val="1"/>
        <c:noMultiLvlLbl val="0"/>
      </c:catAx>
      <c:valAx>
        <c:axId val="2130463472"/>
        <c:scaling>
          <c:orientation val="minMax"/>
          <c:max val="82"/>
          <c:min val="-6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8.131407303573028E-3"/>
              <c:y val="5.454979488869002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130466384"/>
        <c:crosses val="autoZero"/>
        <c:crossBetween val="between"/>
      </c:valAx>
      <c:spPr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c:spPr>
    </c:plotArea>
    <c:legend>
      <c:legendPos val="t"/>
      <c:layout>
        <c:manualLayout>
          <c:xMode val="edge"/>
          <c:yMode val="edge"/>
          <c:x val="4.999995803577198E-2"/>
          <c:y val="6.4193047796399755E-2"/>
          <c:w val="0.89999987410731597"/>
          <c:h val="4.3313935443823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EAEAEA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0149351476777E-2"/>
          <c:y val="8.9578053351534168E-2"/>
          <c:w val="0.85982726002065502"/>
          <c:h val="0.75849119522188568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324B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7E8-464F-8DC1-CFC7DDD5730B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7E8-464F-8DC1-CFC7DDD5730B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7E8-464F-8DC1-CFC7DDD5730B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7E8-464F-8DC1-CFC7DDD5730B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7E8-464F-8DC1-CFC7DDD5730B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7E8-464F-8DC1-CFC7DDD5730B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67E8-464F-8DC1-CFC7DDD5730B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7E8-464F-8DC1-CFC7DDD5730B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7E8-464F-8DC1-CFC7DDD5730B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'Figura 1_2'!$D$24:$D$41</c:f>
                <c:numCache>
                  <c:formatCode>General</c:formatCode>
                  <c:ptCount val="18"/>
                  <c:pt idx="0">
                    <c:v>0.24131156303520002</c:v>
                  </c:pt>
                  <c:pt idx="1">
                    <c:v>0.40671347015460002</c:v>
                  </c:pt>
                  <c:pt idx="2">
                    <c:v>0.37102240807800002</c:v>
                  </c:pt>
                  <c:pt idx="3">
                    <c:v>0.6366376048172</c:v>
                  </c:pt>
                  <c:pt idx="4">
                    <c:v>0.39387566364159998</c:v>
                  </c:pt>
                  <c:pt idx="5">
                    <c:v>0.69145797858339997</c:v>
                  </c:pt>
                  <c:pt idx="6">
                    <c:v>0.31886759413739996</c:v>
                  </c:pt>
                  <c:pt idx="7">
                    <c:v>0.5873443477482001</c:v>
                  </c:pt>
                  <c:pt idx="8">
                    <c:v>0.20179855856160001</c:v>
                  </c:pt>
                  <c:pt idx="9">
                    <c:v>0.35636182903720004</c:v>
                  </c:pt>
                  <c:pt idx="10">
                    <c:v>0.33609573448080005</c:v>
                  </c:pt>
                  <c:pt idx="11">
                    <c:v>0.55761159586999998</c:v>
                  </c:pt>
                  <c:pt idx="12">
                    <c:v>0.36426050999100001</c:v>
                  </c:pt>
                  <c:pt idx="13">
                    <c:v>0.58710915129300001</c:v>
                  </c:pt>
                  <c:pt idx="14">
                    <c:v>0.22002628383960005</c:v>
                  </c:pt>
                  <c:pt idx="15">
                    <c:v>0.36275133273680005</c:v>
                  </c:pt>
                  <c:pt idx="16">
                    <c:v>0.28788046116479998</c:v>
                  </c:pt>
                  <c:pt idx="17">
                    <c:v>0.48464189564420002</c:v>
                  </c:pt>
                </c:numCache>
              </c:numRef>
            </c:plus>
            <c:minus>
              <c:numRef>
                <c:f>'Figura 1_2'!$D$24:$D$41</c:f>
                <c:numCache>
                  <c:formatCode>General</c:formatCode>
                  <c:ptCount val="18"/>
                  <c:pt idx="0">
                    <c:v>0.24131156303520002</c:v>
                  </c:pt>
                  <c:pt idx="1">
                    <c:v>0.40671347015460002</c:v>
                  </c:pt>
                  <c:pt idx="2">
                    <c:v>0.37102240807800002</c:v>
                  </c:pt>
                  <c:pt idx="3">
                    <c:v>0.6366376048172</c:v>
                  </c:pt>
                  <c:pt idx="4">
                    <c:v>0.39387566364159998</c:v>
                  </c:pt>
                  <c:pt idx="5">
                    <c:v>0.69145797858339997</c:v>
                  </c:pt>
                  <c:pt idx="6">
                    <c:v>0.31886759413739996</c:v>
                  </c:pt>
                  <c:pt idx="7">
                    <c:v>0.5873443477482001</c:v>
                  </c:pt>
                  <c:pt idx="8">
                    <c:v>0.20179855856160001</c:v>
                  </c:pt>
                  <c:pt idx="9">
                    <c:v>0.35636182903720004</c:v>
                  </c:pt>
                  <c:pt idx="10">
                    <c:v>0.33609573448080005</c:v>
                  </c:pt>
                  <c:pt idx="11">
                    <c:v>0.55761159586999998</c:v>
                  </c:pt>
                  <c:pt idx="12">
                    <c:v>0.36426050999100001</c:v>
                  </c:pt>
                  <c:pt idx="13">
                    <c:v>0.58710915129300001</c:v>
                  </c:pt>
                  <c:pt idx="14">
                    <c:v>0.22002628383960005</c:v>
                  </c:pt>
                  <c:pt idx="15">
                    <c:v>0.36275133273680005</c:v>
                  </c:pt>
                  <c:pt idx="16">
                    <c:v>0.28788046116479998</c:v>
                  </c:pt>
                  <c:pt idx="17">
                    <c:v>0.48464189564420002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'Figura 1_2'!$A$24:$A$41</c:f>
              <c:strCache>
                <c:ptCount val="17"/>
                <c:pt idx="0">
                  <c:v>      Manif.
      (AT)</c:v>
                </c:pt>
                <c:pt idx="2">
                  <c:v>      Manif.
      (MAT)</c:v>
                </c:pt>
                <c:pt idx="4">
                  <c:v>      Manif. 
       (MBT)</c:v>
                </c:pt>
                <c:pt idx="6">
                  <c:v>      Manif.
        (BT)</c:v>
                </c:pt>
                <c:pt idx="8">
                  <c:v>      Altra 
       ind.</c:v>
                </c:pt>
                <c:pt idx="10">
                  <c:v>      Serv. 
      IC-AT</c:v>
                </c:pt>
                <c:pt idx="12">
                  <c:v>     Altri 
      s. IC</c:v>
                </c:pt>
                <c:pt idx="14">
                  <c:v>      Altri s.
      non IC</c:v>
                </c:pt>
                <c:pt idx="16">
                  <c:v>     Totale</c:v>
                </c:pt>
              </c:strCache>
            </c:strRef>
          </c:cat>
          <c:val>
            <c:numRef>
              <c:f>'Figura 1_2'!$C$24:$C$41</c:f>
              <c:numCache>
                <c:formatCode>0.00000</c:formatCode>
                <c:ptCount val="18"/>
                <c:pt idx="0">
                  <c:v>2.1922299999999999</c:v>
                </c:pt>
                <c:pt idx="1">
                  <c:v>1.3802699999999999</c:v>
                </c:pt>
                <c:pt idx="2">
                  <c:v>1.41405</c:v>
                </c:pt>
                <c:pt idx="3">
                  <c:v>1.3383400000000001</c:v>
                </c:pt>
                <c:pt idx="4">
                  <c:v>1.49763</c:v>
                </c:pt>
                <c:pt idx="5">
                  <c:v>0.77806999999999993</c:v>
                </c:pt>
                <c:pt idx="6">
                  <c:v>0.64002000000000003</c:v>
                </c:pt>
                <c:pt idx="7">
                  <c:v>0.45541000000000004</c:v>
                </c:pt>
                <c:pt idx="8">
                  <c:v>0.63636999999999999</c:v>
                </c:pt>
                <c:pt idx="9">
                  <c:v>2.2551899999999998</c:v>
                </c:pt>
                <c:pt idx="10">
                  <c:v>2.7230399999999997</c:v>
                </c:pt>
                <c:pt idx="11">
                  <c:v>2.9558</c:v>
                </c:pt>
                <c:pt idx="12">
                  <c:v>1.7046399999999999</c:v>
                </c:pt>
                <c:pt idx="13">
                  <c:v>2.27868</c:v>
                </c:pt>
                <c:pt idx="14">
                  <c:v>1.0974599999999999</c:v>
                </c:pt>
                <c:pt idx="15">
                  <c:v>1.3874600000000001</c:v>
                </c:pt>
                <c:pt idx="16">
                  <c:v>1.2718099999999999</c:v>
                </c:pt>
                <c:pt idx="17">
                  <c:v>1.4620299999999999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7E8-464F-8DC1-CFC7DDD57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0384"/>
        <c:axId val="93681920"/>
      </c:lineChart>
      <c:catAx>
        <c:axId val="9368038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93681920"/>
        <c:crosses val="autoZero"/>
        <c:auto val="1"/>
        <c:lblAlgn val="ctr"/>
        <c:lblOffset val="50"/>
        <c:tickLblSkip val="1"/>
        <c:tickMarkSkip val="2"/>
        <c:noMultiLvlLbl val="0"/>
      </c:catAx>
      <c:valAx>
        <c:axId val="93681920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1.2664578020014758E-2"/>
              <c:y val="5.002938074521745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93680384"/>
        <c:crosses val="autoZero"/>
        <c:crossBetween val="between"/>
        <c:majorUnit val="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4186146321564089E-2"/>
          <c:y val="9.307758835167701E-2"/>
          <c:w val="0.90470486251280113"/>
          <c:h val="0.62206846983465036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'Figura 1_2'!$A$13:$A$20</c:f>
              <c:strCache>
                <c:ptCount val="8"/>
                <c:pt idx="0">
                  <c:v>Produttività</c:v>
                </c:pt>
                <c:pt idx="1">
                  <c:v>Fatturato</c:v>
                </c:pt>
                <c:pt idx="2">
                  <c:v>Capitale 
umano</c:v>
                </c:pt>
                <c:pt idx="3">
                  <c:v>% Capitale umano
giovane</c:v>
                </c:pt>
                <c:pt idx="4">
                  <c:v>Età impresa</c:v>
                </c:pt>
                <c:pt idx="5">
                  <c:v>Gruppo</c:v>
                </c:pt>
                <c:pt idx="6">
                  <c:v>Esportazioni</c:v>
                </c:pt>
                <c:pt idx="7">
                  <c:v>Artigianato</c:v>
                </c:pt>
              </c:strCache>
            </c:strRef>
          </c:cat>
          <c:val>
            <c:numRef>
              <c:f>'Figura 1_2'!$B$13:$B$20</c:f>
              <c:numCache>
                <c:formatCode>General</c:formatCode>
                <c:ptCount val="8"/>
                <c:pt idx="0">
                  <c:v>3.31216</c:v>
                </c:pt>
                <c:pt idx="1">
                  <c:v>3.5328600000000003</c:v>
                </c:pt>
                <c:pt idx="2">
                  <c:v>4.8918699999999999</c:v>
                </c:pt>
                <c:pt idx="3">
                  <c:v>1.26535</c:v>
                </c:pt>
                <c:pt idx="4">
                  <c:v>0.69745000000000001</c:v>
                </c:pt>
                <c:pt idx="5">
                  <c:v>1.15489</c:v>
                </c:pt>
                <c:pt idx="6">
                  <c:v>4.80063</c:v>
                </c:pt>
                <c:pt idx="7">
                  <c:v>-1.73898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F8A-B50F-7FD1AB84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63136"/>
        <c:axId val="84364672"/>
      </c:lineChart>
      <c:catAx>
        <c:axId val="8436313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4364672"/>
        <c:crosses val="autoZero"/>
        <c:auto val="1"/>
        <c:lblAlgn val="ctr"/>
        <c:lblOffset val="50"/>
        <c:tickLblSkip val="1"/>
        <c:noMultiLvlLbl val="0"/>
      </c:catAx>
      <c:valAx>
        <c:axId val="84364672"/>
        <c:scaling>
          <c:orientation val="minMax"/>
          <c:max val="6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p.p.</a:t>
                </a:r>
              </a:p>
            </c:rich>
          </c:tx>
          <c:layout>
            <c:manualLayout>
              <c:xMode val="edge"/>
              <c:yMode val="edge"/>
              <c:x val="0"/>
              <c:y val="9.769726839401155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436313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3233223244425"/>
          <c:y val="0.15897107392168469"/>
          <c:w val="0.78262912913879568"/>
          <c:h val="0.7372900652840283"/>
        </c:manualLayout>
      </c:layout>
      <c:lineChart>
        <c:grouping val="standard"/>
        <c:varyColors val="0"/>
        <c:ser>
          <c:idx val="0"/>
          <c:order val="0"/>
          <c:tx>
            <c:strRef>
              <c:f>'Figura 4.5'!$B$12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Ref>
              <c:f>'Figura 4.5'!$A$13:$A$111</c:f>
              <c:strCache>
                <c:ptCount val="99"/>
                <c:pt idx="0">
                  <c:v>2000</c:v>
                </c:pt>
                <c:pt idx="1">
                  <c:v>2000-Q2</c:v>
                </c:pt>
                <c:pt idx="2">
                  <c:v>2000-Q3</c:v>
                </c:pt>
                <c:pt idx="3">
                  <c:v>2000-Q4</c:v>
                </c:pt>
                <c:pt idx="4">
                  <c:v>2001</c:v>
                </c:pt>
                <c:pt idx="5">
                  <c:v>2001-Q2</c:v>
                </c:pt>
                <c:pt idx="6">
                  <c:v>2001-Q3</c:v>
                </c:pt>
                <c:pt idx="7">
                  <c:v>2001-Q4</c:v>
                </c:pt>
                <c:pt idx="8">
                  <c:v>2002</c:v>
                </c:pt>
                <c:pt idx="9">
                  <c:v>2002-Q2</c:v>
                </c:pt>
                <c:pt idx="10">
                  <c:v>2002-Q3</c:v>
                </c:pt>
                <c:pt idx="11">
                  <c:v>2002-Q4</c:v>
                </c:pt>
                <c:pt idx="12">
                  <c:v>2003</c:v>
                </c:pt>
                <c:pt idx="13">
                  <c:v>2003-Q2</c:v>
                </c:pt>
                <c:pt idx="14">
                  <c:v>2003-Q3</c:v>
                </c:pt>
                <c:pt idx="15">
                  <c:v>2003-Q4</c:v>
                </c:pt>
                <c:pt idx="16">
                  <c:v>2004</c:v>
                </c:pt>
                <c:pt idx="17">
                  <c:v>2004-Q2</c:v>
                </c:pt>
                <c:pt idx="18">
                  <c:v>2004-Q3</c:v>
                </c:pt>
                <c:pt idx="19">
                  <c:v>2004-Q4</c:v>
                </c:pt>
                <c:pt idx="20">
                  <c:v>2005</c:v>
                </c:pt>
                <c:pt idx="21">
                  <c:v>2005-Q2</c:v>
                </c:pt>
                <c:pt idx="22">
                  <c:v>2005-Q3</c:v>
                </c:pt>
                <c:pt idx="23">
                  <c:v>2005-Q4</c:v>
                </c:pt>
                <c:pt idx="24">
                  <c:v>2006</c:v>
                </c:pt>
                <c:pt idx="25">
                  <c:v>2006-Q2</c:v>
                </c:pt>
                <c:pt idx="26">
                  <c:v>2006-Q3</c:v>
                </c:pt>
                <c:pt idx="27">
                  <c:v>2006-Q4</c:v>
                </c:pt>
                <c:pt idx="28">
                  <c:v>2007</c:v>
                </c:pt>
                <c:pt idx="29">
                  <c:v>2007-Q2</c:v>
                </c:pt>
                <c:pt idx="30">
                  <c:v>2007-Q3</c:v>
                </c:pt>
                <c:pt idx="31">
                  <c:v>2007-Q4</c:v>
                </c:pt>
                <c:pt idx="32">
                  <c:v>2008</c:v>
                </c:pt>
                <c:pt idx="33">
                  <c:v>2008-Q2</c:v>
                </c:pt>
                <c:pt idx="34">
                  <c:v>2008-Q3</c:v>
                </c:pt>
                <c:pt idx="35">
                  <c:v>2008-Q4</c:v>
                </c:pt>
                <c:pt idx="36">
                  <c:v>2009</c:v>
                </c:pt>
                <c:pt idx="37">
                  <c:v>2009-Q2</c:v>
                </c:pt>
                <c:pt idx="38">
                  <c:v>2009-Q3</c:v>
                </c:pt>
                <c:pt idx="39">
                  <c:v>2009-Q4</c:v>
                </c:pt>
                <c:pt idx="40">
                  <c:v>2010</c:v>
                </c:pt>
                <c:pt idx="41">
                  <c:v>2010-Q2</c:v>
                </c:pt>
                <c:pt idx="42">
                  <c:v>2010-Q3</c:v>
                </c:pt>
                <c:pt idx="43">
                  <c:v>2010-Q4</c:v>
                </c:pt>
                <c:pt idx="44">
                  <c:v>2011</c:v>
                </c:pt>
                <c:pt idx="45">
                  <c:v>2011-Q2</c:v>
                </c:pt>
                <c:pt idx="46">
                  <c:v>2011-Q3</c:v>
                </c:pt>
                <c:pt idx="47">
                  <c:v>2011-Q4</c:v>
                </c:pt>
                <c:pt idx="48">
                  <c:v>2012</c:v>
                </c:pt>
                <c:pt idx="49">
                  <c:v>2012-Q2</c:v>
                </c:pt>
                <c:pt idx="50">
                  <c:v>2012-Q3</c:v>
                </c:pt>
                <c:pt idx="51">
                  <c:v>2012-Q4</c:v>
                </c:pt>
                <c:pt idx="52">
                  <c:v>2013</c:v>
                </c:pt>
                <c:pt idx="53">
                  <c:v>2013-Q2</c:v>
                </c:pt>
                <c:pt idx="54">
                  <c:v>2013-Q3</c:v>
                </c:pt>
                <c:pt idx="55">
                  <c:v>2013-Q4</c:v>
                </c:pt>
                <c:pt idx="56">
                  <c:v>2014</c:v>
                </c:pt>
                <c:pt idx="57">
                  <c:v>2014-Q2</c:v>
                </c:pt>
                <c:pt idx="58">
                  <c:v>2014-Q3</c:v>
                </c:pt>
                <c:pt idx="59">
                  <c:v>2014-Q4</c:v>
                </c:pt>
                <c:pt idx="60">
                  <c:v>2015</c:v>
                </c:pt>
                <c:pt idx="61">
                  <c:v>2015-Q2</c:v>
                </c:pt>
                <c:pt idx="62">
                  <c:v>2015-Q3</c:v>
                </c:pt>
                <c:pt idx="63">
                  <c:v>2015-Q4</c:v>
                </c:pt>
                <c:pt idx="64">
                  <c:v>2016</c:v>
                </c:pt>
                <c:pt idx="65">
                  <c:v>2016-Q2</c:v>
                </c:pt>
                <c:pt idx="66">
                  <c:v>2016-Q3</c:v>
                </c:pt>
                <c:pt idx="67">
                  <c:v>2016-Q4</c:v>
                </c:pt>
                <c:pt idx="68">
                  <c:v>2017</c:v>
                </c:pt>
                <c:pt idx="69">
                  <c:v>2017-Q2</c:v>
                </c:pt>
                <c:pt idx="70">
                  <c:v>2017-Q3</c:v>
                </c:pt>
                <c:pt idx="71">
                  <c:v>2017-Q4</c:v>
                </c:pt>
                <c:pt idx="72">
                  <c:v>2018</c:v>
                </c:pt>
                <c:pt idx="73">
                  <c:v>2018-Q2</c:v>
                </c:pt>
                <c:pt idx="74">
                  <c:v>2018-Q3</c:v>
                </c:pt>
                <c:pt idx="75">
                  <c:v>2018-Q4</c:v>
                </c:pt>
                <c:pt idx="76">
                  <c:v>2019</c:v>
                </c:pt>
                <c:pt idx="77">
                  <c:v>2019-Q2</c:v>
                </c:pt>
                <c:pt idx="78">
                  <c:v>2019-Q3</c:v>
                </c:pt>
                <c:pt idx="79">
                  <c:v>2019-Q4</c:v>
                </c:pt>
                <c:pt idx="80">
                  <c:v>2020</c:v>
                </c:pt>
                <c:pt idx="81">
                  <c:v>2020-Q2</c:v>
                </c:pt>
                <c:pt idx="82">
                  <c:v>2020-Q3</c:v>
                </c:pt>
                <c:pt idx="83">
                  <c:v>2020-Q4</c:v>
                </c:pt>
                <c:pt idx="84">
                  <c:v>2021</c:v>
                </c:pt>
                <c:pt idx="85">
                  <c:v>2021-Q2</c:v>
                </c:pt>
                <c:pt idx="86">
                  <c:v>2021-Q3</c:v>
                </c:pt>
                <c:pt idx="87">
                  <c:v>2021-Q4</c:v>
                </c:pt>
                <c:pt idx="88">
                  <c:v>2022</c:v>
                </c:pt>
                <c:pt idx="89">
                  <c:v>2022-Q2</c:v>
                </c:pt>
                <c:pt idx="90">
                  <c:v>2022-Q3</c:v>
                </c:pt>
                <c:pt idx="91">
                  <c:v>2022-Q4</c:v>
                </c:pt>
                <c:pt idx="92">
                  <c:v>2023</c:v>
                </c:pt>
                <c:pt idx="93">
                  <c:v>2023-Q2</c:v>
                </c:pt>
                <c:pt idx="94">
                  <c:v>2023-Q3</c:v>
                </c:pt>
                <c:pt idx="95">
                  <c:v>2023-Q4</c:v>
                </c:pt>
                <c:pt idx="96">
                  <c:v>2024</c:v>
                </c:pt>
                <c:pt idx="97">
                  <c:v>2024-Q2</c:v>
                </c:pt>
                <c:pt idx="98">
                  <c:v>2024-Q3</c:v>
                </c:pt>
              </c:strCache>
            </c:strRef>
          </c:cat>
          <c:val>
            <c:numRef>
              <c:f>'Figura 4.5'!$B$13:$B$111</c:f>
              <c:numCache>
                <c:formatCode>0.0</c:formatCode>
                <c:ptCount val="99"/>
                <c:pt idx="0">
                  <c:v>25.754004784484103</c:v>
                </c:pt>
                <c:pt idx="1">
                  <c:v>25.997920624671327</c:v>
                </c:pt>
                <c:pt idx="2">
                  <c:v>26.19836259629108</c:v>
                </c:pt>
                <c:pt idx="3">
                  <c:v>26.409136344232326</c:v>
                </c:pt>
                <c:pt idx="4">
                  <c:v>26.593993240001925</c:v>
                </c:pt>
                <c:pt idx="5">
                  <c:v>26.827817252560706</c:v>
                </c:pt>
                <c:pt idx="6">
                  <c:v>27.023991374108572</c:v>
                </c:pt>
                <c:pt idx="7">
                  <c:v>27.285313605102484</c:v>
                </c:pt>
                <c:pt idx="8">
                  <c:v>27.524235595692772</c:v>
                </c:pt>
                <c:pt idx="9">
                  <c:v>27.641562265217445</c:v>
                </c:pt>
                <c:pt idx="10">
                  <c:v>27.631954218643369</c:v>
                </c:pt>
                <c:pt idx="11">
                  <c:v>27.723834297656985</c:v>
                </c:pt>
                <c:pt idx="12">
                  <c:v>27.775725162949264</c:v>
                </c:pt>
                <c:pt idx="13">
                  <c:v>27.79830686727734</c:v>
                </c:pt>
                <c:pt idx="14">
                  <c:v>27.951929044169482</c:v>
                </c:pt>
                <c:pt idx="15">
                  <c:v>27.9130547708567</c:v>
                </c:pt>
                <c:pt idx="16">
                  <c:v>28.574039176509171</c:v>
                </c:pt>
                <c:pt idx="17">
                  <c:v>29.011987248890787</c:v>
                </c:pt>
                <c:pt idx="18">
                  <c:v>29.416785680175771</c:v>
                </c:pt>
                <c:pt idx="19">
                  <c:v>30.055022195509292</c:v>
                </c:pt>
                <c:pt idx="20">
                  <c:v>30.024594779749687</c:v>
                </c:pt>
                <c:pt idx="21">
                  <c:v>29.977534272262286</c:v>
                </c:pt>
                <c:pt idx="22">
                  <c:v>29.923569207168285</c:v>
                </c:pt>
                <c:pt idx="23">
                  <c:v>29.858240487280185</c:v>
                </c:pt>
                <c:pt idx="24">
                  <c:v>30.064574872955788</c:v>
                </c:pt>
                <c:pt idx="25">
                  <c:v>30.502028333177108</c:v>
                </c:pt>
                <c:pt idx="26">
                  <c:v>31.032800952098782</c:v>
                </c:pt>
                <c:pt idx="27">
                  <c:v>31.480561513259623</c:v>
                </c:pt>
                <c:pt idx="28">
                  <c:v>31.760098746175842</c:v>
                </c:pt>
                <c:pt idx="29">
                  <c:v>32.023747523028419</c:v>
                </c:pt>
                <c:pt idx="30">
                  <c:v>32.18016930252346</c:v>
                </c:pt>
                <c:pt idx="31">
                  <c:v>32.359183065229971</c:v>
                </c:pt>
                <c:pt idx="32">
                  <c:v>32.33336100064075</c:v>
                </c:pt>
                <c:pt idx="33">
                  <c:v>32.220393778774792</c:v>
                </c:pt>
                <c:pt idx="34">
                  <c:v>32.067183284946005</c:v>
                </c:pt>
                <c:pt idx="35">
                  <c:v>31.89511645023584</c:v>
                </c:pt>
                <c:pt idx="36">
                  <c:v>31.645472004058533</c:v>
                </c:pt>
                <c:pt idx="37">
                  <c:v>31.500828001806596</c:v>
                </c:pt>
                <c:pt idx="38">
                  <c:v>31.403136842225635</c:v>
                </c:pt>
                <c:pt idx="39">
                  <c:v>31.119068903121828</c:v>
                </c:pt>
                <c:pt idx="40">
                  <c:v>30.987209122612747</c:v>
                </c:pt>
                <c:pt idx="41">
                  <c:v>30.875116838934893</c:v>
                </c:pt>
                <c:pt idx="42">
                  <c:v>30.78945005442273</c:v>
                </c:pt>
                <c:pt idx="43">
                  <c:v>30.63365503144011</c:v>
                </c:pt>
                <c:pt idx="44">
                  <c:v>30.750586856769637</c:v>
                </c:pt>
                <c:pt idx="45">
                  <c:v>30.85394247093534</c:v>
                </c:pt>
                <c:pt idx="46">
                  <c:v>30.847719342536568</c:v>
                </c:pt>
                <c:pt idx="47">
                  <c:v>31.150211164691584</c:v>
                </c:pt>
                <c:pt idx="48">
                  <c:v>31.152770478175363</c:v>
                </c:pt>
                <c:pt idx="49">
                  <c:v>31.137200076244344</c:v>
                </c:pt>
                <c:pt idx="50">
                  <c:v>31.332838369134809</c:v>
                </c:pt>
                <c:pt idx="51">
                  <c:v>31.507734167891726</c:v>
                </c:pt>
                <c:pt idx="52">
                  <c:v>31.649672498883444</c:v>
                </c:pt>
                <c:pt idx="53">
                  <c:v>31.71175667993073</c:v>
                </c:pt>
                <c:pt idx="54">
                  <c:v>31.876725578721889</c:v>
                </c:pt>
                <c:pt idx="55">
                  <c:v>32.032459435221199</c:v>
                </c:pt>
                <c:pt idx="56">
                  <c:v>32.159929789397999</c:v>
                </c:pt>
                <c:pt idx="57">
                  <c:v>32.223748538716762</c:v>
                </c:pt>
                <c:pt idx="58">
                  <c:v>32.164994009002029</c:v>
                </c:pt>
                <c:pt idx="59">
                  <c:v>32.180984520679701</c:v>
                </c:pt>
                <c:pt idx="60">
                  <c:v>32.191161861621545</c:v>
                </c:pt>
                <c:pt idx="61">
                  <c:v>32.253043988745532</c:v>
                </c:pt>
                <c:pt idx="62">
                  <c:v>32.24482304343065</c:v>
                </c:pt>
                <c:pt idx="63">
                  <c:v>32.291655675717074</c:v>
                </c:pt>
                <c:pt idx="64">
                  <c:v>32.407627833206867</c:v>
                </c:pt>
                <c:pt idx="65">
                  <c:v>32.450222483997479</c:v>
                </c:pt>
                <c:pt idx="66">
                  <c:v>32.492857111325577</c:v>
                </c:pt>
                <c:pt idx="67">
                  <c:v>32.461289536383546</c:v>
                </c:pt>
                <c:pt idx="68">
                  <c:v>32.460765378926595</c:v>
                </c:pt>
                <c:pt idx="69">
                  <c:v>32.480564964522024</c:v>
                </c:pt>
                <c:pt idx="70">
                  <c:v>32.549616123492115</c:v>
                </c:pt>
                <c:pt idx="71">
                  <c:v>32.686678729975796</c:v>
                </c:pt>
                <c:pt idx="72">
                  <c:v>32.811474827045402</c:v>
                </c:pt>
                <c:pt idx="73">
                  <c:v>32.964512653199726</c:v>
                </c:pt>
                <c:pt idx="74">
                  <c:v>33.138150766907259</c:v>
                </c:pt>
                <c:pt idx="75">
                  <c:v>33.159909942325029</c:v>
                </c:pt>
                <c:pt idx="76">
                  <c:v>33.150741876938497</c:v>
                </c:pt>
                <c:pt idx="77">
                  <c:v>33.244449593356912</c:v>
                </c:pt>
                <c:pt idx="78">
                  <c:v>33.284694925369948</c:v>
                </c:pt>
                <c:pt idx="79">
                  <c:v>33.387140672638282</c:v>
                </c:pt>
                <c:pt idx="80">
                  <c:v>33.551348710199775</c:v>
                </c:pt>
                <c:pt idx="81">
                  <c:v>33.732933984837302</c:v>
                </c:pt>
                <c:pt idx="82">
                  <c:v>33.707585629547012</c:v>
                </c:pt>
                <c:pt idx="83">
                  <c:v>33.72637471178686</c:v>
                </c:pt>
                <c:pt idx="84">
                  <c:v>33.604691544225027</c:v>
                </c:pt>
                <c:pt idx="85">
                  <c:v>33.224808729409958</c:v>
                </c:pt>
                <c:pt idx="86">
                  <c:v>32.904239856083869</c:v>
                </c:pt>
                <c:pt idx="87">
                  <c:v>32.554487369392135</c:v>
                </c:pt>
                <c:pt idx="88">
                  <c:v>32.319729628135228</c:v>
                </c:pt>
                <c:pt idx="89">
                  <c:v>32.171141308140776</c:v>
                </c:pt>
                <c:pt idx="90">
                  <c:v>32.200189411896638</c:v>
                </c:pt>
                <c:pt idx="91">
                  <c:v>32.232348120286083</c:v>
                </c:pt>
                <c:pt idx="92">
                  <c:v>32.314600761937768</c:v>
                </c:pt>
                <c:pt idx="93">
                  <c:v>32.715053089414482</c:v>
                </c:pt>
                <c:pt idx="94">
                  <c:v>33.083483093102409</c:v>
                </c:pt>
                <c:pt idx="95">
                  <c:v>33.392290254176132</c:v>
                </c:pt>
                <c:pt idx="96">
                  <c:v>33.575214553491804</c:v>
                </c:pt>
                <c:pt idx="97">
                  <c:v>33.645394258571244</c:v>
                </c:pt>
                <c:pt idx="98">
                  <c:v>33.860813896852385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25-45D0-A8FB-9C51DFF8D966}"/>
            </c:ext>
          </c:extLst>
        </c:ser>
        <c:ser>
          <c:idx val="1"/>
          <c:order val="1"/>
          <c:tx>
            <c:strRef>
              <c:f>'Figura 4.5'!$C$12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'Figura 4.5'!$A$13:$A$111</c:f>
              <c:strCache>
                <c:ptCount val="99"/>
                <c:pt idx="0">
                  <c:v>2000</c:v>
                </c:pt>
                <c:pt idx="1">
                  <c:v>2000-Q2</c:v>
                </c:pt>
                <c:pt idx="2">
                  <c:v>2000-Q3</c:v>
                </c:pt>
                <c:pt idx="3">
                  <c:v>2000-Q4</c:v>
                </c:pt>
                <c:pt idx="4">
                  <c:v>2001</c:v>
                </c:pt>
                <c:pt idx="5">
                  <c:v>2001-Q2</c:v>
                </c:pt>
                <c:pt idx="6">
                  <c:v>2001-Q3</c:v>
                </c:pt>
                <c:pt idx="7">
                  <c:v>2001-Q4</c:v>
                </c:pt>
                <c:pt idx="8">
                  <c:v>2002</c:v>
                </c:pt>
                <c:pt idx="9">
                  <c:v>2002-Q2</c:v>
                </c:pt>
                <c:pt idx="10">
                  <c:v>2002-Q3</c:v>
                </c:pt>
                <c:pt idx="11">
                  <c:v>2002-Q4</c:v>
                </c:pt>
                <c:pt idx="12">
                  <c:v>2003</c:v>
                </c:pt>
                <c:pt idx="13">
                  <c:v>2003-Q2</c:v>
                </c:pt>
                <c:pt idx="14">
                  <c:v>2003-Q3</c:v>
                </c:pt>
                <c:pt idx="15">
                  <c:v>2003-Q4</c:v>
                </c:pt>
                <c:pt idx="16">
                  <c:v>2004</c:v>
                </c:pt>
                <c:pt idx="17">
                  <c:v>2004-Q2</c:v>
                </c:pt>
                <c:pt idx="18">
                  <c:v>2004-Q3</c:v>
                </c:pt>
                <c:pt idx="19">
                  <c:v>2004-Q4</c:v>
                </c:pt>
                <c:pt idx="20">
                  <c:v>2005</c:v>
                </c:pt>
                <c:pt idx="21">
                  <c:v>2005-Q2</c:v>
                </c:pt>
                <c:pt idx="22">
                  <c:v>2005-Q3</c:v>
                </c:pt>
                <c:pt idx="23">
                  <c:v>2005-Q4</c:v>
                </c:pt>
                <c:pt idx="24">
                  <c:v>2006</c:v>
                </c:pt>
                <c:pt idx="25">
                  <c:v>2006-Q2</c:v>
                </c:pt>
                <c:pt idx="26">
                  <c:v>2006-Q3</c:v>
                </c:pt>
                <c:pt idx="27">
                  <c:v>2006-Q4</c:v>
                </c:pt>
                <c:pt idx="28">
                  <c:v>2007</c:v>
                </c:pt>
                <c:pt idx="29">
                  <c:v>2007-Q2</c:v>
                </c:pt>
                <c:pt idx="30">
                  <c:v>2007-Q3</c:v>
                </c:pt>
                <c:pt idx="31">
                  <c:v>2007-Q4</c:v>
                </c:pt>
                <c:pt idx="32">
                  <c:v>2008</c:v>
                </c:pt>
                <c:pt idx="33">
                  <c:v>2008-Q2</c:v>
                </c:pt>
                <c:pt idx="34">
                  <c:v>2008-Q3</c:v>
                </c:pt>
                <c:pt idx="35">
                  <c:v>2008-Q4</c:v>
                </c:pt>
                <c:pt idx="36">
                  <c:v>2009</c:v>
                </c:pt>
                <c:pt idx="37">
                  <c:v>2009-Q2</c:v>
                </c:pt>
                <c:pt idx="38">
                  <c:v>2009-Q3</c:v>
                </c:pt>
                <c:pt idx="39">
                  <c:v>2009-Q4</c:v>
                </c:pt>
                <c:pt idx="40">
                  <c:v>2010</c:v>
                </c:pt>
                <c:pt idx="41">
                  <c:v>2010-Q2</c:v>
                </c:pt>
                <c:pt idx="42">
                  <c:v>2010-Q3</c:v>
                </c:pt>
                <c:pt idx="43">
                  <c:v>2010-Q4</c:v>
                </c:pt>
                <c:pt idx="44">
                  <c:v>2011</c:v>
                </c:pt>
                <c:pt idx="45">
                  <c:v>2011-Q2</c:v>
                </c:pt>
                <c:pt idx="46">
                  <c:v>2011-Q3</c:v>
                </c:pt>
                <c:pt idx="47">
                  <c:v>2011-Q4</c:v>
                </c:pt>
                <c:pt idx="48">
                  <c:v>2012</c:v>
                </c:pt>
                <c:pt idx="49">
                  <c:v>2012-Q2</c:v>
                </c:pt>
                <c:pt idx="50">
                  <c:v>2012-Q3</c:v>
                </c:pt>
                <c:pt idx="51">
                  <c:v>2012-Q4</c:v>
                </c:pt>
                <c:pt idx="52">
                  <c:v>2013</c:v>
                </c:pt>
                <c:pt idx="53">
                  <c:v>2013-Q2</c:v>
                </c:pt>
                <c:pt idx="54">
                  <c:v>2013-Q3</c:v>
                </c:pt>
                <c:pt idx="55">
                  <c:v>2013-Q4</c:v>
                </c:pt>
                <c:pt idx="56">
                  <c:v>2014</c:v>
                </c:pt>
                <c:pt idx="57">
                  <c:v>2014-Q2</c:v>
                </c:pt>
                <c:pt idx="58">
                  <c:v>2014-Q3</c:v>
                </c:pt>
                <c:pt idx="59">
                  <c:v>2014-Q4</c:v>
                </c:pt>
                <c:pt idx="60">
                  <c:v>2015</c:v>
                </c:pt>
                <c:pt idx="61">
                  <c:v>2015-Q2</c:v>
                </c:pt>
                <c:pt idx="62">
                  <c:v>2015-Q3</c:v>
                </c:pt>
                <c:pt idx="63">
                  <c:v>2015-Q4</c:v>
                </c:pt>
                <c:pt idx="64">
                  <c:v>2016</c:v>
                </c:pt>
                <c:pt idx="65">
                  <c:v>2016-Q2</c:v>
                </c:pt>
                <c:pt idx="66">
                  <c:v>2016-Q3</c:v>
                </c:pt>
                <c:pt idx="67">
                  <c:v>2016-Q4</c:v>
                </c:pt>
                <c:pt idx="68">
                  <c:v>2017</c:v>
                </c:pt>
                <c:pt idx="69">
                  <c:v>2017-Q2</c:v>
                </c:pt>
                <c:pt idx="70">
                  <c:v>2017-Q3</c:v>
                </c:pt>
                <c:pt idx="71">
                  <c:v>2017-Q4</c:v>
                </c:pt>
                <c:pt idx="72">
                  <c:v>2018</c:v>
                </c:pt>
                <c:pt idx="73">
                  <c:v>2018-Q2</c:v>
                </c:pt>
                <c:pt idx="74">
                  <c:v>2018-Q3</c:v>
                </c:pt>
                <c:pt idx="75">
                  <c:v>2018-Q4</c:v>
                </c:pt>
                <c:pt idx="76">
                  <c:v>2019</c:v>
                </c:pt>
                <c:pt idx="77">
                  <c:v>2019-Q2</c:v>
                </c:pt>
                <c:pt idx="78">
                  <c:v>2019-Q3</c:v>
                </c:pt>
                <c:pt idx="79">
                  <c:v>2019-Q4</c:v>
                </c:pt>
                <c:pt idx="80">
                  <c:v>2020</c:v>
                </c:pt>
                <c:pt idx="81">
                  <c:v>2020-Q2</c:v>
                </c:pt>
                <c:pt idx="82">
                  <c:v>2020-Q3</c:v>
                </c:pt>
                <c:pt idx="83">
                  <c:v>2020-Q4</c:v>
                </c:pt>
                <c:pt idx="84">
                  <c:v>2021</c:v>
                </c:pt>
                <c:pt idx="85">
                  <c:v>2021-Q2</c:v>
                </c:pt>
                <c:pt idx="86">
                  <c:v>2021-Q3</c:v>
                </c:pt>
                <c:pt idx="87">
                  <c:v>2021-Q4</c:v>
                </c:pt>
                <c:pt idx="88">
                  <c:v>2022</c:v>
                </c:pt>
                <c:pt idx="89">
                  <c:v>2022-Q2</c:v>
                </c:pt>
                <c:pt idx="90">
                  <c:v>2022-Q3</c:v>
                </c:pt>
                <c:pt idx="91">
                  <c:v>2022-Q4</c:v>
                </c:pt>
                <c:pt idx="92">
                  <c:v>2023</c:v>
                </c:pt>
                <c:pt idx="93">
                  <c:v>2023-Q2</c:v>
                </c:pt>
                <c:pt idx="94">
                  <c:v>2023-Q3</c:v>
                </c:pt>
                <c:pt idx="95">
                  <c:v>2023-Q4</c:v>
                </c:pt>
                <c:pt idx="96">
                  <c:v>2024</c:v>
                </c:pt>
                <c:pt idx="97">
                  <c:v>2024-Q2</c:v>
                </c:pt>
                <c:pt idx="98">
                  <c:v>2024-Q3</c:v>
                </c:pt>
              </c:strCache>
            </c:strRef>
          </c:cat>
          <c:val>
            <c:numRef>
              <c:f>'Figura 4.5'!$C$13:$C$111</c:f>
              <c:numCache>
                <c:formatCode>0.0</c:formatCode>
                <c:ptCount val="99"/>
                <c:pt idx="0">
                  <c:v>28.400578896588016</c:v>
                </c:pt>
                <c:pt idx="1">
                  <c:v>28.400578896588016</c:v>
                </c:pt>
                <c:pt idx="2">
                  <c:v>28.400578896588016</c:v>
                </c:pt>
                <c:pt idx="3">
                  <c:v>28.400578896588016</c:v>
                </c:pt>
                <c:pt idx="4">
                  <c:v>29.022882569295007</c:v>
                </c:pt>
                <c:pt idx="5">
                  <c:v>29.022882569295007</c:v>
                </c:pt>
                <c:pt idx="6">
                  <c:v>29.022882569295007</c:v>
                </c:pt>
                <c:pt idx="7">
                  <c:v>29.022882569295007</c:v>
                </c:pt>
                <c:pt idx="8">
                  <c:v>29.359013553449504</c:v>
                </c:pt>
                <c:pt idx="9">
                  <c:v>29.359013553449504</c:v>
                </c:pt>
                <c:pt idx="10">
                  <c:v>29.359013553449504</c:v>
                </c:pt>
                <c:pt idx="11">
                  <c:v>29.359013553449504</c:v>
                </c:pt>
                <c:pt idx="12">
                  <c:v>30.839361930029828</c:v>
                </c:pt>
                <c:pt idx="13">
                  <c:v>30.898222045863008</c:v>
                </c:pt>
                <c:pt idx="14">
                  <c:v>30.670623276513272</c:v>
                </c:pt>
                <c:pt idx="15">
                  <c:v>30.646309787012477</c:v>
                </c:pt>
                <c:pt idx="16">
                  <c:v>30.652393828445263</c:v>
                </c:pt>
                <c:pt idx="17">
                  <c:v>30.698974554995644</c:v>
                </c:pt>
                <c:pt idx="18">
                  <c:v>30.816216320956485</c:v>
                </c:pt>
                <c:pt idx="19">
                  <c:v>31.059081354454296</c:v>
                </c:pt>
                <c:pt idx="20">
                  <c:v>31.294906854049628</c:v>
                </c:pt>
                <c:pt idx="21">
                  <c:v>31.346117286367594</c:v>
                </c:pt>
                <c:pt idx="22">
                  <c:v>31.411015636718702</c:v>
                </c:pt>
                <c:pt idx="23">
                  <c:v>31.483675877801701</c:v>
                </c:pt>
                <c:pt idx="24">
                  <c:v>31.56325457927317</c:v>
                </c:pt>
                <c:pt idx="25">
                  <c:v>31.594580331290754</c:v>
                </c:pt>
                <c:pt idx="26">
                  <c:v>31.648144949412945</c:v>
                </c:pt>
                <c:pt idx="27">
                  <c:v>31.668842938244467</c:v>
                </c:pt>
                <c:pt idx="28">
                  <c:v>31.5751456725921</c:v>
                </c:pt>
                <c:pt idx="29">
                  <c:v>31.592949823414905</c:v>
                </c:pt>
                <c:pt idx="30">
                  <c:v>31.592298839436111</c:v>
                </c:pt>
                <c:pt idx="31">
                  <c:v>31.700803187888127</c:v>
                </c:pt>
                <c:pt idx="32">
                  <c:v>31.938281366433127</c:v>
                </c:pt>
                <c:pt idx="33">
                  <c:v>32.195053331095849</c:v>
                </c:pt>
                <c:pt idx="34">
                  <c:v>32.48827037999196</c:v>
                </c:pt>
                <c:pt idx="35">
                  <c:v>32.676338756418204</c:v>
                </c:pt>
                <c:pt idx="36">
                  <c:v>32.8089645533801</c:v>
                </c:pt>
                <c:pt idx="37">
                  <c:v>32.938907781184085</c:v>
                </c:pt>
                <c:pt idx="38">
                  <c:v>33.018027876910153</c:v>
                </c:pt>
                <c:pt idx="39">
                  <c:v>33.051987524327394</c:v>
                </c:pt>
                <c:pt idx="40">
                  <c:v>33.143422052914119</c:v>
                </c:pt>
                <c:pt idx="41">
                  <c:v>33.188719177976452</c:v>
                </c:pt>
                <c:pt idx="42">
                  <c:v>33.282238487818496</c:v>
                </c:pt>
                <c:pt idx="43">
                  <c:v>33.312707680655336</c:v>
                </c:pt>
                <c:pt idx="44">
                  <c:v>34.252680121181363</c:v>
                </c:pt>
                <c:pt idx="45">
                  <c:v>35.164565596869096</c:v>
                </c:pt>
                <c:pt idx="46">
                  <c:v>36.066537718431064</c:v>
                </c:pt>
                <c:pt idx="47">
                  <c:v>37.045992433488564</c:v>
                </c:pt>
                <c:pt idx="48">
                  <c:v>37.108797123468626</c:v>
                </c:pt>
                <c:pt idx="49">
                  <c:v>37.252146594111323</c:v>
                </c:pt>
                <c:pt idx="50">
                  <c:v>37.408459482931882</c:v>
                </c:pt>
                <c:pt idx="51">
                  <c:v>37.600343770357043</c:v>
                </c:pt>
                <c:pt idx="52">
                  <c:v>37.773923237888894</c:v>
                </c:pt>
                <c:pt idx="53">
                  <c:v>37.898554776681081</c:v>
                </c:pt>
                <c:pt idx="54">
                  <c:v>38.007165209928687</c:v>
                </c:pt>
                <c:pt idx="55">
                  <c:v>37.886720233262295</c:v>
                </c:pt>
                <c:pt idx="56">
                  <c:v>37.716765192189982</c:v>
                </c:pt>
                <c:pt idx="57">
                  <c:v>37.506732580943392</c:v>
                </c:pt>
                <c:pt idx="58">
                  <c:v>37.308702657246137</c:v>
                </c:pt>
                <c:pt idx="59">
                  <c:v>37.341009134409695</c:v>
                </c:pt>
                <c:pt idx="60">
                  <c:v>37.409886478925706</c:v>
                </c:pt>
                <c:pt idx="61">
                  <c:v>37.572536018520019</c:v>
                </c:pt>
                <c:pt idx="62">
                  <c:v>37.755701190323371</c:v>
                </c:pt>
                <c:pt idx="63">
                  <c:v>37.926311484819436</c:v>
                </c:pt>
                <c:pt idx="64">
                  <c:v>38.115706420446138</c:v>
                </c:pt>
                <c:pt idx="65">
                  <c:v>38.298516220811102</c:v>
                </c:pt>
                <c:pt idx="66">
                  <c:v>38.355784202849406</c:v>
                </c:pt>
                <c:pt idx="67">
                  <c:v>38.398987480964117</c:v>
                </c:pt>
                <c:pt idx="68">
                  <c:v>38.427340411253219</c:v>
                </c:pt>
                <c:pt idx="69">
                  <c:v>38.390352206093098</c:v>
                </c:pt>
                <c:pt idx="70">
                  <c:v>38.438056580286293</c:v>
                </c:pt>
                <c:pt idx="71">
                  <c:v>38.341100802920948</c:v>
                </c:pt>
                <c:pt idx="72">
                  <c:v>38.320070637500422</c:v>
                </c:pt>
                <c:pt idx="73">
                  <c:v>38.427574274138536</c:v>
                </c:pt>
                <c:pt idx="74">
                  <c:v>38.588734431482436</c:v>
                </c:pt>
                <c:pt idx="75">
                  <c:v>38.864877603358195</c:v>
                </c:pt>
                <c:pt idx="76">
                  <c:v>39.140522949958211</c:v>
                </c:pt>
                <c:pt idx="77">
                  <c:v>39.305783645558101</c:v>
                </c:pt>
                <c:pt idx="78">
                  <c:v>39.354500166251825</c:v>
                </c:pt>
                <c:pt idx="79">
                  <c:v>39.491642069310537</c:v>
                </c:pt>
                <c:pt idx="80">
                  <c:v>39.516413751522151</c:v>
                </c:pt>
                <c:pt idx="81">
                  <c:v>39.888272046172752</c:v>
                </c:pt>
                <c:pt idx="82">
                  <c:v>40.233759298652643</c:v>
                </c:pt>
                <c:pt idx="83">
                  <c:v>40.571221311939382</c:v>
                </c:pt>
                <c:pt idx="84">
                  <c:v>41.050477582475196</c:v>
                </c:pt>
                <c:pt idx="85">
                  <c:v>41.366861508578154</c:v>
                </c:pt>
                <c:pt idx="86">
                  <c:v>41.730551459086925</c:v>
                </c:pt>
                <c:pt idx="87">
                  <c:v>41.910482879871793</c:v>
                </c:pt>
                <c:pt idx="88">
                  <c:v>41.876081970176166</c:v>
                </c:pt>
                <c:pt idx="89">
                  <c:v>41.621456154837887</c:v>
                </c:pt>
                <c:pt idx="90">
                  <c:v>41.432387143890246</c:v>
                </c:pt>
                <c:pt idx="91">
                  <c:v>41.41566602892528</c:v>
                </c:pt>
                <c:pt idx="92">
                  <c:v>41.615047853411511</c:v>
                </c:pt>
                <c:pt idx="93">
                  <c:v>41.932138879329841</c:v>
                </c:pt>
                <c:pt idx="94">
                  <c:v>42.292642237153856</c:v>
                </c:pt>
                <c:pt idx="95">
                  <c:v>42.645142166706464</c:v>
                </c:pt>
                <c:pt idx="96">
                  <c:v>42.827355204079893</c:v>
                </c:pt>
                <c:pt idx="97">
                  <c:v>42.901311769099458</c:v>
                </c:pt>
                <c:pt idx="98">
                  <c:v>42.976638953406464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25-45D0-A8FB-9C51DFF8D966}"/>
            </c:ext>
          </c:extLst>
        </c:ser>
        <c:ser>
          <c:idx val="2"/>
          <c:order val="2"/>
          <c:tx>
            <c:strRef>
              <c:f>'Figura 4.5'!$D$12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'Figura 4.5'!$A$13:$A$111</c:f>
              <c:strCache>
                <c:ptCount val="99"/>
                <c:pt idx="0">
                  <c:v>2000</c:v>
                </c:pt>
                <c:pt idx="1">
                  <c:v>2000-Q2</c:v>
                </c:pt>
                <c:pt idx="2">
                  <c:v>2000-Q3</c:v>
                </c:pt>
                <c:pt idx="3">
                  <c:v>2000-Q4</c:v>
                </c:pt>
                <c:pt idx="4">
                  <c:v>2001</c:v>
                </c:pt>
                <c:pt idx="5">
                  <c:v>2001-Q2</c:v>
                </c:pt>
                <c:pt idx="6">
                  <c:v>2001-Q3</c:v>
                </c:pt>
                <c:pt idx="7">
                  <c:v>2001-Q4</c:v>
                </c:pt>
                <c:pt idx="8">
                  <c:v>2002</c:v>
                </c:pt>
                <c:pt idx="9">
                  <c:v>2002-Q2</c:v>
                </c:pt>
                <c:pt idx="10">
                  <c:v>2002-Q3</c:v>
                </c:pt>
                <c:pt idx="11">
                  <c:v>2002-Q4</c:v>
                </c:pt>
                <c:pt idx="12">
                  <c:v>2003</c:v>
                </c:pt>
                <c:pt idx="13">
                  <c:v>2003-Q2</c:v>
                </c:pt>
                <c:pt idx="14">
                  <c:v>2003-Q3</c:v>
                </c:pt>
                <c:pt idx="15">
                  <c:v>2003-Q4</c:v>
                </c:pt>
                <c:pt idx="16">
                  <c:v>2004</c:v>
                </c:pt>
                <c:pt idx="17">
                  <c:v>2004-Q2</c:v>
                </c:pt>
                <c:pt idx="18">
                  <c:v>2004-Q3</c:v>
                </c:pt>
                <c:pt idx="19">
                  <c:v>2004-Q4</c:v>
                </c:pt>
                <c:pt idx="20">
                  <c:v>2005</c:v>
                </c:pt>
                <c:pt idx="21">
                  <c:v>2005-Q2</c:v>
                </c:pt>
                <c:pt idx="22">
                  <c:v>2005-Q3</c:v>
                </c:pt>
                <c:pt idx="23">
                  <c:v>2005-Q4</c:v>
                </c:pt>
                <c:pt idx="24">
                  <c:v>2006</c:v>
                </c:pt>
                <c:pt idx="25">
                  <c:v>2006-Q2</c:v>
                </c:pt>
                <c:pt idx="26">
                  <c:v>2006-Q3</c:v>
                </c:pt>
                <c:pt idx="27">
                  <c:v>2006-Q4</c:v>
                </c:pt>
                <c:pt idx="28">
                  <c:v>2007</c:v>
                </c:pt>
                <c:pt idx="29">
                  <c:v>2007-Q2</c:v>
                </c:pt>
                <c:pt idx="30">
                  <c:v>2007-Q3</c:v>
                </c:pt>
                <c:pt idx="31">
                  <c:v>2007-Q4</c:v>
                </c:pt>
                <c:pt idx="32">
                  <c:v>2008</c:v>
                </c:pt>
                <c:pt idx="33">
                  <c:v>2008-Q2</c:v>
                </c:pt>
                <c:pt idx="34">
                  <c:v>2008-Q3</c:v>
                </c:pt>
                <c:pt idx="35">
                  <c:v>2008-Q4</c:v>
                </c:pt>
                <c:pt idx="36">
                  <c:v>2009</c:v>
                </c:pt>
                <c:pt idx="37">
                  <c:v>2009-Q2</c:v>
                </c:pt>
                <c:pt idx="38">
                  <c:v>2009-Q3</c:v>
                </c:pt>
                <c:pt idx="39">
                  <c:v>2009-Q4</c:v>
                </c:pt>
                <c:pt idx="40">
                  <c:v>2010</c:v>
                </c:pt>
                <c:pt idx="41">
                  <c:v>2010-Q2</c:v>
                </c:pt>
                <c:pt idx="42">
                  <c:v>2010-Q3</c:v>
                </c:pt>
                <c:pt idx="43">
                  <c:v>2010-Q4</c:v>
                </c:pt>
                <c:pt idx="44">
                  <c:v>2011</c:v>
                </c:pt>
                <c:pt idx="45">
                  <c:v>2011-Q2</c:v>
                </c:pt>
                <c:pt idx="46">
                  <c:v>2011-Q3</c:v>
                </c:pt>
                <c:pt idx="47">
                  <c:v>2011-Q4</c:v>
                </c:pt>
                <c:pt idx="48">
                  <c:v>2012</c:v>
                </c:pt>
                <c:pt idx="49">
                  <c:v>2012-Q2</c:v>
                </c:pt>
                <c:pt idx="50">
                  <c:v>2012-Q3</c:v>
                </c:pt>
                <c:pt idx="51">
                  <c:v>2012-Q4</c:v>
                </c:pt>
                <c:pt idx="52">
                  <c:v>2013</c:v>
                </c:pt>
                <c:pt idx="53">
                  <c:v>2013-Q2</c:v>
                </c:pt>
                <c:pt idx="54">
                  <c:v>2013-Q3</c:v>
                </c:pt>
                <c:pt idx="55">
                  <c:v>2013-Q4</c:v>
                </c:pt>
                <c:pt idx="56">
                  <c:v>2014</c:v>
                </c:pt>
                <c:pt idx="57">
                  <c:v>2014-Q2</c:v>
                </c:pt>
                <c:pt idx="58">
                  <c:v>2014-Q3</c:v>
                </c:pt>
                <c:pt idx="59">
                  <c:v>2014-Q4</c:v>
                </c:pt>
                <c:pt idx="60">
                  <c:v>2015</c:v>
                </c:pt>
                <c:pt idx="61">
                  <c:v>2015-Q2</c:v>
                </c:pt>
                <c:pt idx="62">
                  <c:v>2015-Q3</c:v>
                </c:pt>
                <c:pt idx="63">
                  <c:v>2015-Q4</c:v>
                </c:pt>
                <c:pt idx="64">
                  <c:v>2016</c:v>
                </c:pt>
                <c:pt idx="65">
                  <c:v>2016-Q2</c:v>
                </c:pt>
                <c:pt idx="66">
                  <c:v>2016-Q3</c:v>
                </c:pt>
                <c:pt idx="67">
                  <c:v>2016-Q4</c:v>
                </c:pt>
                <c:pt idx="68">
                  <c:v>2017</c:v>
                </c:pt>
                <c:pt idx="69">
                  <c:v>2017-Q2</c:v>
                </c:pt>
                <c:pt idx="70">
                  <c:v>2017-Q3</c:v>
                </c:pt>
                <c:pt idx="71">
                  <c:v>2017-Q4</c:v>
                </c:pt>
                <c:pt idx="72">
                  <c:v>2018</c:v>
                </c:pt>
                <c:pt idx="73">
                  <c:v>2018-Q2</c:v>
                </c:pt>
                <c:pt idx="74">
                  <c:v>2018-Q3</c:v>
                </c:pt>
                <c:pt idx="75">
                  <c:v>2018-Q4</c:v>
                </c:pt>
                <c:pt idx="76">
                  <c:v>2019</c:v>
                </c:pt>
                <c:pt idx="77">
                  <c:v>2019-Q2</c:v>
                </c:pt>
                <c:pt idx="78">
                  <c:v>2019-Q3</c:v>
                </c:pt>
                <c:pt idx="79">
                  <c:v>2019-Q4</c:v>
                </c:pt>
                <c:pt idx="80">
                  <c:v>2020</c:v>
                </c:pt>
                <c:pt idx="81">
                  <c:v>2020-Q2</c:v>
                </c:pt>
                <c:pt idx="82">
                  <c:v>2020-Q3</c:v>
                </c:pt>
                <c:pt idx="83">
                  <c:v>2020-Q4</c:v>
                </c:pt>
                <c:pt idx="84">
                  <c:v>2021</c:v>
                </c:pt>
                <c:pt idx="85">
                  <c:v>2021-Q2</c:v>
                </c:pt>
                <c:pt idx="86">
                  <c:v>2021-Q3</c:v>
                </c:pt>
                <c:pt idx="87">
                  <c:v>2021-Q4</c:v>
                </c:pt>
                <c:pt idx="88">
                  <c:v>2022</c:v>
                </c:pt>
                <c:pt idx="89">
                  <c:v>2022-Q2</c:v>
                </c:pt>
                <c:pt idx="90">
                  <c:v>2022-Q3</c:v>
                </c:pt>
                <c:pt idx="91">
                  <c:v>2022-Q4</c:v>
                </c:pt>
                <c:pt idx="92">
                  <c:v>2023</c:v>
                </c:pt>
                <c:pt idx="93">
                  <c:v>2023-Q2</c:v>
                </c:pt>
                <c:pt idx="94">
                  <c:v>2023-Q3</c:v>
                </c:pt>
                <c:pt idx="95">
                  <c:v>2023-Q4</c:v>
                </c:pt>
                <c:pt idx="96">
                  <c:v>2024</c:v>
                </c:pt>
                <c:pt idx="97">
                  <c:v>2024-Q2</c:v>
                </c:pt>
                <c:pt idx="98">
                  <c:v>2024-Q3</c:v>
                </c:pt>
              </c:strCache>
            </c:strRef>
          </c:cat>
          <c:val>
            <c:numRef>
              <c:f>'Figura 4.5'!$D$13:$D$111</c:f>
              <c:numCache>
                <c:formatCode>0.0</c:formatCode>
                <c:ptCount val="99"/>
                <c:pt idx="0">
                  <c:v>33.320717305894412</c:v>
                </c:pt>
                <c:pt idx="1">
                  <c:v>33.808152495464441</c:v>
                </c:pt>
                <c:pt idx="2">
                  <c:v>33.808152495464441</c:v>
                </c:pt>
                <c:pt idx="3">
                  <c:v>33.808152495464441</c:v>
                </c:pt>
                <c:pt idx="4">
                  <c:v>33.808152495464441</c:v>
                </c:pt>
                <c:pt idx="5">
                  <c:v>34.197166107223239</c:v>
                </c:pt>
                <c:pt idx="6">
                  <c:v>34.197166107223239</c:v>
                </c:pt>
                <c:pt idx="7">
                  <c:v>34.197166107223239</c:v>
                </c:pt>
                <c:pt idx="8">
                  <c:v>34.197166107223239</c:v>
                </c:pt>
                <c:pt idx="9">
                  <c:v>34.740167492313191</c:v>
                </c:pt>
                <c:pt idx="10">
                  <c:v>34.740167492313191</c:v>
                </c:pt>
                <c:pt idx="11">
                  <c:v>34.740167492313191</c:v>
                </c:pt>
                <c:pt idx="12">
                  <c:v>34.740167492313191</c:v>
                </c:pt>
                <c:pt idx="13">
                  <c:v>35.698588729686591</c:v>
                </c:pt>
                <c:pt idx="14">
                  <c:v>35.698588729686591</c:v>
                </c:pt>
                <c:pt idx="15">
                  <c:v>35.698588729686591</c:v>
                </c:pt>
                <c:pt idx="16">
                  <c:v>35.698588729686591</c:v>
                </c:pt>
                <c:pt idx="17">
                  <c:v>36.086339858397125</c:v>
                </c:pt>
                <c:pt idx="18">
                  <c:v>36.086339858397125</c:v>
                </c:pt>
                <c:pt idx="19">
                  <c:v>36.086339858397125</c:v>
                </c:pt>
                <c:pt idx="20">
                  <c:v>36.601644860427832</c:v>
                </c:pt>
                <c:pt idx="21">
                  <c:v>36.897437244317068</c:v>
                </c:pt>
                <c:pt idx="22">
                  <c:v>36.805664622141769</c:v>
                </c:pt>
                <c:pt idx="23">
                  <c:v>36.715255627999404</c:v>
                </c:pt>
                <c:pt idx="24">
                  <c:v>36.544312894060255</c:v>
                </c:pt>
                <c:pt idx="25">
                  <c:v>36.562734694577415</c:v>
                </c:pt>
                <c:pt idx="26">
                  <c:v>36.579571527048593</c:v>
                </c:pt>
                <c:pt idx="27">
                  <c:v>36.522519893745894</c:v>
                </c:pt>
                <c:pt idx="28">
                  <c:v>36.378081800407529</c:v>
                </c:pt>
                <c:pt idx="29">
                  <c:v>36.28201219777668</c:v>
                </c:pt>
                <c:pt idx="30">
                  <c:v>36.223256244860622</c:v>
                </c:pt>
                <c:pt idx="31">
                  <c:v>36.282842182096445</c:v>
                </c:pt>
                <c:pt idx="32">
                  <c:v>36.365464364215029</c:v>
                </c:pt>
                <c:pt idx="33">
                  <c:v>36.360907075316597</c:v>
                </c:pt>
                <c:pt idx="34">
                  <c:v>36.436185298152317</c:v>
                </c:pt>
                <c:pt idx="35">
                  <c:v>36.528712358024279</c:v>
                </c:pt>
                <c:pt idx="36">
                  <c:v>36.725617510941902</c:v>
                </c:pt>
                <c:pt idx="37">
                  <c:v>36.954261611946968</c:v>
                </c:pt>
                <c:pt idx="38">
                  <c:v>37.068249114214453</c:v>
                </c:pt>
                <c:pt idx="39">
                  <c:v>37.292636521294753</c:v>
                </c:pt>
                <c:pt idx="40">
                  <c:v>37.508726657208257</c:v>
                </c:pt>
                <c:pt idx="41">
                  <c:v>37.701011144635025</c:v>
                </c:pt>
                <c:pt idx="42">
                  <c:v>37.867345963359824</c:v>
                </c:pt>
                <c:pt idx="43">
                  <c:v>37.893342247550351</c:v>
                </c:pt>
                <c:pt idx="44">
                  <c:v>37.962539466934842</c:v>
                </c:pt>
                <c:pt idx="45">
                  <c:v>37.962250753966259</c:v>
                </c:pt>
                <c:pt idx="46">
                  <c:v>38.172004694379396</c:v>
                </c:pt>
                <c:pt idx="47">
                  <c:v>38.262489105530932</c:v>
                </c:pt>
                <c:pt idx="48">
                  <c:v>38.348251142301791</c:v>
                </c:pt>
                <c:pt idx="49">
                  <c:v>38.506752572876806</c:v>
                </c:pt>
                <c:pt idx="50">
                  <c:v>38.536771898824625</c:v>
                </c:pt>
                <c:pt idx="51">
                  <c:v>38.619509242669281</c:v>
                </c:pt>
                <c:pt idx="52">
                  <c:v>38.711451067348506</c:v>
                </c:pt>
                <c:pt idx="53">
                  <c:v>38.768581507347108</c:v>
                </c:pt>
                <c:pt idx="54">
                  <c:v>38.895243633716007</c:v>
                </c:pt>
                <c:pt idx="55">
                  <c:v>38.905917503276768</c:v>
                </c:pt>
                <c:pt idx="56">
                  <c:v>39.035450141148516</c:v>
                </c:pt>
                <c:pt idx="57">
                  <c:v>39.001536474378476</c:v>
                </c:pt>
                <c:pt idx="58">
                  <c:v>39.080286632731848</c:v>
                </c:pt>
                <c:pt idx="59">
                  <c:v>39.293877459482175</c:v>
                </c:pt>
                <c:pt idx="60">
                  <c:v>39.350486758226864</c:v>
                </c:pt>
                <c:pt idx="61">
                  <c:v>39.56659730338518</c:v>
                </c:pt>
                <c:pt idx="62">
                  <c:v>39.719126310010083</c:v>
                </c:pt>
                <c:pt idx="63">
                  <c:v>39.867314228518822</c:v>
                </c:pt>
                <c:pt idx="64">
                  <c:v>40.009260666767652</c:v>
                </c:pt>
                <c:pt idx="65">
                  <c:v>40.090094180895775</c:v>
                </c:pt>
                <c:pt idx="66">
                  <c:v>40.124904618720294</c:v>
                </c:pt>
                <c:pt idx="67">
                  <c:v>40.115452255371018</c:v>
                </c:pt>
                <c:pt idx="68">
                  <c:v>40.072595402091324</c:v>
                </c:pt>
                <c:pt idx="69">
                  <c:v>40.196054948183345</c:v>
                </c:pt>
                <c:pt idx="70">
                  <c:v>40.198924095807179</c:v>
                </c:pt>
                <c:pt idx="71">
                  <c:v>40.314209660546538</c:v>
                </c:pt>
                <c:pt idx="72">
                  <c:v>40.46175573478876</c:v>
                </c:pt>
                <c:pt idx="73">
                  <c:v>40.503657707639881</c:v>
                </c:pt>
                <c:pt idx="74">
                  <c:v>40.552709056073581</c:v>
                </c:pt>
                <c:pt idx="75">
                  <c:v>40.694815366738524</c:v>
                </c:pt>
                <c:pt idx="76">
                  <c:v>40.871949035205631</c:v>
                </c:pt>
                <c:pt idx="77">
                  <c:v>41.040233117051756</c:v>
                </c:pt>
                <c:pt idx="78">
                  <c:v>41.206556123998396</c:v>
                </c:pt>
                <c:pt idx="79">
                  <c:v>41.427343252300275</c:v>
                </c:pt>
                <c:pt idx="80">
                  <c:v>41.481409063845284</c:v>
                </c:pt>
                <c:pt idx="81">
                  <c:v>41.581665986019296</c:v>
                </c:pt>
                <c:pt idx="82">
                  <c:v>41.883412906567656</c:v>
                </c:pt>
                <c:pt idx="84">
                  <c:v>42.754514834010713</c:v>
                </c:pt>
                <c:pt idx="85">
                  <c:v>42.522784537432443</c:v>
                </c:pt>
                <c:pt idx="86">
                  <c:v>42.412653945473728</c:v>
                </c:pt>
                <c:pt idx="87">
                  <c:v>42.54197783229553</c:v>
                </c:pt>
                <c:pt idx="88">
                  <c:v>42.542763409403719</c:v>
                </c:pt>
                <c:pt idx="89">
                  <c:v>42.538274339730663</c:v>
                </c:pt>
                <c:pt idx="90">
                  <c:v>42.40061478478242</c:v>
                </c:pt>
                <c:pt idx="91">
                  <c:v>42.311569135332299</c:v>
                </c:pt>
                <c:pt idx="92">
                  <c:v>42.313506726603649</c:v>
                </c:pt>
                <c:pt idx="93">
                  <c:v>42.354231003000102</c:v>
                </c:pt>
                <c:pt idx="94">
                  <c:v>42.605601203445076</c:v>
                </c:pt>
                <c:pt idx="95">
                  <c:v>42.93538162286972</c:v>
                </c:pt>
                <c:pt idx="96">
                  <c:v>43.249202565173952</c:v>
                </c:pt>
                <c:pt idx="97">
                  <c:v>43.651708179231591</c:v>
                </c:pt>
                <c:pt idx="98">
                  <c:v>43.890939825825868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25-45D0-A8FB-9C51DFF8D966}"/>
            </c:ext>
          </c:extLst>
        </c:ser>
        <c:ser>
          <c:idx val="3"/>
          <c:order val="3"/>
          <c:tx>
            <c:strRef>
              <c:f>'Figura 4.5'!$E$12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'Figura 4.5'!$A$13:$A$111</c:f>
              <c:strCache>
                <c:ptCount val="99"/>
                <c:pt idx="0">
                  <c:v>2000</c:v>
                </c:pt>
                <c:pt idx="1">
                  <c:v>2000-Q2</c:v>
                </c:pt>
                <c:pt idx="2">
                  <c:v>2000-Q3</c:v>
                </c:pt>
                <c:pt idx="3">
                  <c:v>2000-Q4</c:v>
                </c:pt>
                <c:pt idx="4">
                  <c:v>2001</c:v>
                </c:pt>
                <c:pt idx="5">
                  <c:v>2001-Q2</c:v>
                </c:pt>
                <c:pt idx="6">
                  <c:v>2001-Q3</c:v>
                </c:pt>
                <c:pt idx="7">
                  <c:v>2001-Q4</c:v>
                </c:pt>
                <c:pt idx="8">
                  <c:v>2002</c:v>
                </c:pt>
                <c:pt idx="9">
                  <c:v>2002-Q2</c:v>
                </c:pt>
                <c:pt idx="10">
                  <c:v>2002-Q3</c:v>
                </c:pt>
                <c:pt idx="11">
                  <c:v>2002-Q4</c:v>
                </c:pt>
                <c:pt idx="12">
                  <c:v>2003</c:v>
                </c:pt>
                <c:pt idx="13">
                  <c:v>2003-Q2</c:v>
                </c:pt>
                <c:pt idx="14">
                  <c:v>2003-Q3</c:v>
                </c:pt>
                <c:pt idx="15">
                  <c:v>2003-Q4</c:v>
                </c:pt>
                <c:pt idx="16">
                  <c:v>2004</c:v>
                </c:pt>
                <c:pt idx="17">
                  <c:v>2004-Q2</c:v>
                </c:pt>
                <c:pt idx="18">
                  <c:v>2004-Q3</c:v>
                </c:pt>
                <c:pt idx="19">
                  <c:v>2004-Q4</c:v>
                </c:pt>
                <c:pt idx="20">
                  <c:v>2005</c:v>
                </c:pt>
                <c:pt idx="21">
                  <c:v>2005-Q2</c:v>
                </c:pt>
                <c:pt idx="22">
                  <c:v>2005-Q3</c:v>
                </c:pt>
                <c:pt idx="23">
                  <c:v>2005-Q4</c:v>
                </c:pt>
                <c:pt idx="24">
                  <c:v>2006</c:v>
                </c:pt>
                <c:pt idx="25">
                  <c:v>2006-Q2</c:v>
                </c:pt>
                <c:pt idx="26">
                  <c:v>2006-Q3</c:v>
                </c:pt>
                <c:pt idx="27">
                  <c:v>2006-Q4</c:v>
                </c:pt>
                <c:pt idx="28">
                  <c:v>2007</c:v>
                </c:pt>
                <c:pt idx="29">
                  <c:v>2007-Q2</c:v>
                </c:pt>
                <c:pt idx="30">
                  <c:v>2007-Q3</c:v>
                </c:pt>
                <c:pt idx="31">
                  <c:v>2007-Q4</c:v>
                </c:pt>
                <c:pt idx="32">
                  <c:v>2008</c:v>
                </c:pt>
                <c:pt idx="33">
                  <c:v>2008-Q2</c:v>
                </c:pt>
                <c:pt idx="34">
                  <c:v>2008-Q3</c:v>
                </c:pt>
                <c:pt idx="35">
                  <c:v>2008-Q4</c:v>
                </c:pt>
                <c:pt idx="36">
                  <c:v>2009</c:v>
                </c:pt>
                <c:pt idx="37">
                  <c:v>2009-Q2</c:v>
                </c:pt>
                <c:pt idx="38">
                  <c:v>2009-Q3</c:v>
                </c:pt>
                <c:pt idx="39">
                  <c:v>2009-Q4</c:v>
                </c:pt>
                <c:pt idx="40">
                  <c:v>2010</c:v>
                </c:pt>
                <c:pt idx="41">
                  <c:v>2010-Q2</c:v>
                </c:pt>
                <c:pt idx="42">
                  <c:v>2010-Q3</c:v>
                </c:pt>
                <c:pt idx="43">
                  <c:v>2010-Q4</c:v>
                </c:pt>
                <c:pt idx="44">
                  <c:v>2011</c:v>
                </c:pt>
                <c:pt idx="45">
                  <c:v>2011-Q2</c:v>
                </c:pt>
                <c:pt idx="46">
                  <c:v>2011-Q3</c:v>
                </c:pt>
                <c:pt idx="47">
                  <c:v>2011-Q4</c:v>
                </c:pt>
                <c:pt idx="48">
                  <c:v>2012</c:v>
                </c:pt>
                <c:pt idx="49">
                  <c:v>2012-Q2</c:v>
                </c:pt>
                <c:pt idx="50">
                  <c:v>2012-Q3</c:v>
                </c:pt>
                <c:pt idx="51">
                  <c:v>2012-Q4</c:v>
                </c:pt>
                <c:pt idx="52">
                  <c:v>2013</c:v>
                </c:pt>
                <c:pt idx="53">
                  <c:v>2013-Q2</c:v>
                </c:pt>
                <c:pt idx="54">
                  <c:v>2013-Q3</c:v>
                </c:pt>
                <c:pt idx="55">
                  <c:v>2013-Q4</c:v>
                </c:pt>
                <c:pt idx="56">
                  <c:v>2014</c:v>
                </c:pt>
                <c:pt idx="57">
                  <c:v>2014-Q2</c:v>
                </c:pt>
                <c:pt idx="58">
                  <c:v>2014-Q3</c:v>
                </c:pt>
                <c:pt idx="59">
                  <c:v>2014-Q4</c:v>
                </c:pt>
                <c:pt idx="60">
                  <c:v>2015</c:v>
                </c:pt>
                <c:pt idx="61">
                  <c:v>2015-Q2</c:v>
                </c:pt>
                <c:pt idx="62">
                  <c:v>2015-Q3</c:v>
                </c:pt>
                <c:pt idx="63">
                  <c:v>2015-Q4</c:v>
                </c:pt>
                <c:pt idx="64">
                  <c:v>2016</c:v>
                </c:pt>
                <c:pt idx="65">
                  <c:v>2016-Q2</c:v>
                </c:pt>
                <c:pt idx="66">
                  <c:v>2016-Q3</c:v>
                </c:pt>
                <c:pt idx="67">
                  <c:v>2016-Q4</c:v>
                </c:pt>
                <c:pt idx="68">
                  <c:v>2017</c:v>
                </c:pt>
                <c:pt idx="69">
                  <c:v>2017-Q2</c:v>
                </c:pt>
                <c:pt idx="70">
                  <c:v>2017-Q3</c:v>
                </c:pt>
                <c:pt idx="71">
                  <c:v>2017-Q4</c:v>
                </c:pt>
                <c:pt idx="72">
                  <c:v>2018</c:v>
                </c:pt>
                <c:pt idx="73">
                  <c:v>2018-Q2</c:v>
                </c:pt>
                <c:pt idx="74">
                  <c:v>2018-Q3</c:v>
                </c:pt>
                <c:pt idx="75">
                  <c:v>2018-Q4</c:v>
                </c:pt>
                <c:pt idx="76">
                  <c:v>2019</c:v>
                </c:pt>
                <c:pt idx="77">
                  <c:v>2019-Q2</c:v>
                </c:pt>
                <c:pt idx="78">
                  <c:v>2019-Q3</c:v>
                </c:pt>
                <c:pt idx="79">
                  <c:v>2019-Q4</c:v>
                </c:pt>
                <c:pt idx="80">
                  <c:v>2020</c:v>
                </c:pt>
                <c:pt idx="81">
                  <c:v>2020-Q2</c:v>
                </c:pt>
                <c:pt idx="82">
                  <c:v>2020-Q3</c:v>
                </c:pt>
                <c:pt idx="83">
                  <c:v>2020-Q4</c:v>
                </c:pt>
                <c:pt idx="84">
                  <c:v>2021</c:v>
                </c:pt>
                <c:pt idx="85">
                  <c:v>2021-Q2</c:v>
                </c:pt>
                <c:pt idx="86">
                  <c:v>2021-Q3</c:v>
                </c:pt>
                <c:pt idx="87">
                  <c:v>2021-Q4</c:v>
                </c:pt>
                <c:pt idx="88">
                  <c:v>2022</c:v>
                </c:pt>
                <c:pt idx="89">
                  <c:v>2022-Q2</c:v>
                </c:pt>
                <c:pt idx="90">
                  <c:v>2022-Q3</c:v>
                </c:pt>
                <c:pt idx="91">
                  <c:v>2022-Q4</c:v>
                </c:pt>
                <c:pt idx="92">
                  <c:v>2023</c:v>
                </c:pt>
                <c:pt idx="93">
                  <c:v>2023-Q2</c:v>
                </c:pt>
                <c:pt idx="94">
                  <c:v>2023-Q3</c:v>
                </c:pt>
                <c:pt idx="95">
                  <c:v>2023-Q4</c:v>
                </c:pt>
                <c:pt idx="96">
                  <c:v>2024</c:v>
                </c:pt>
                <c:pt idx="97">
                  <c:v>2024-Q2</c:v>
                </c:pt>
                <c:pt idx="98">
                  <c:v>2024-Q3</c:v>
                </c:pt>
              </c:strCache>
            </c:strRef>
          </c:cat>
          <c:val>
            <c:numRef>
              <c:f>'Figura 4.5'!$E$13:$E$111</c:f>
              <c:numCache>
                <c:formatCode>0.0</c:formatCode>
                <c:ptCount val="99"/>
                <c:pt idx="0">
                  <c:v>23.842825820669177</c:v>
                </c:pt>
                <c:pt idx="1">
                  <c:v>23.967430236026622</c:v>
                </c:pt>
                <c:pt idx="2">
                  <c:v>24.243229528941086</c:v>
                </c:pt>
                <c:pt idx="3">
                  <c:v>24.517883319503891</c:v>
                </c:pt>
                <c:pt idx="4">
                  <c:v>24.878900502315737</c:v>
                </c:pt>
                <c:pt idx="5">
                  <c:v>25.136690225000905</c:v>
                </c:pt>
                <c:pt idx="6">
                  <c:v>25.337194493284798</c:v>
                </c:pt>
                <c:pt idx="7">
                  <c:v>25.532551214442996</c:v>
                </c:pt>
                <c:pt idx="8">
                  <c:v>25.60384526851368</c:v>
                </c:pt>
                <c:pt idx="9">
                  <c:v>25.73604159156573</c:v>
                </c:pt>
                <c:pt idx="10">
                  <c:v>25.856209191136593</c:v>
                </c:pt>
                <c:pt idx="11">
                  <c:v>26.017917554118352</c:v>
                </c:pt>
                <c:pt idx="12">
                  <c:v>26.174527787074744</c:v>
                </c:pt>
                <c:pt idx="13">
                  <c:v>26.196473357204674</c:v>
                </c:pt>
                <c:pt idx="14">
                  <c:v>26.303619650598662</c:v>
                </c:pt>
                <c:pt idx="15">
                  <c:v>26.368604549876984</c:v>
                </c:pt>
                <c:pt idx="16">
                  <c:v>26.581083968720321</c:v>
                </c:pt>
                <c:pt idx="17">
                  <c:v>26.940187621926139</c:v>
                </c:pt>
                <c:pt idx="18">
                  <c:v>27.124233465464137</c:v>
                </c:pt>
                <c:pt idx="19">
                  <c:v>27.21162152394184</c:v>
                </c:pt>
                <c:pt idx="20">
                  <c:v>27.294719368117502</c:v>
                </c:pt>
                <c:pt idx="21">
                  <c:v>27.414717383863255</c:v>
                </c:pt>
                <c:pt idx="22">
                  <c:v>27.521293201995473</c:v>
                </c:pt>
                <c:pt idx="23">
                  <c:v>27.779432193211733</c:v>
                </c:pt>
                <c:pt idx="24">
                  <c:v>27.897213620992414</c:v>
                </c:pt>
                <c:pt idx="25">
                  <c:v>27.815305795409845</c:v>
                </c:pt>
                <c:pt idx="26">
                  <c:v>27.752268836824022</c:v>
                </c:pt>
                <c:pt idx="27">
                  <c:v>27.741039988617587</c:v>
                </c:pt>
                <c:pt idx="28">
                  <c:v>27.808617307975286</c:v>
                </c:pt>
                <c:pt idx="29">
                  <c:v>28.110597354563268</c:v>
                </c:pt>
                <c:pt idx="30">
                  <c:v>28.413901779390354</c:v>
                </c:pt>
                <c:pt idx="31">
                  <c:v>28.566300756884598</c:v>
                </c:pt>
                <c:pt idx="32">
                  <c:v>28.653580252133885</c:v>
                </c:pt>
                <c:pt idx="33">
                  <c:v>28.73225156784229</c:v>
                </c:pt>
                <c:pt idx="34">
                  <c:v>28.922897900673362</c:v>
                </c:pt>
                <c:pt idx="35">
                  <c:v>29.297476301101707</c:v>
                </c:pt>
                <c:pt idx="36">
                  <c:v>29.811599617107397</c:v>
                </c:pt>
                <c:pt idx="37">
                  <c:v>30.254430671874161</c:v>
                </c:pt>
                <c:pt idx="38">
                  <c:v>30.682662419958568</c:v>
                </c:pt>
                <c:pt idx="39">
                  <c:v>31.000285945996986</c:v>
                </c:pt>
                <c:pt idx="40">
                  <c:v>31.382752890512474</c:v>
                </c:pt>
                <c:pt idx="41">
                  <c:v>31.730104223919515</c:v>
                </c:pt>
                <c:pt idx="42">
                  <c:v>31.992509066631687</c:v>
                </c:pt>
                <c:pt idx="43">
                  <c:v>32.379921077571339</c:v>
                </c:pt>
                <c:pt idx="44">
                  <c:v>32.149440274171262</c:v>
                </c:pt>
                <c:pt idx="45">
                  <c:v>31.790620744799618</c:v>
                </c:pt>
                <c:pt idx="46">
                  <c:v>31.492609629063633</c:v>
                </c:pt>
                <c:pt idx="47">
                  <c:v>31.101536647015251</c:v>
                </c:pt>
                <c:pt idx="48">
                  <c:v>31.152353436345493</c:v>
                </c:pt>
                <c:pt idx="49">
                  <c:v>31.470550667629059</c:v>
                </c:pt>
                <c:pt idx="50">
                  <c:v>31.643436877758102</c:v>
                </c:pt>
                <c:pt idx="51">
                  <c:v>31.807383557193127</c:v>
                </c:pt>
                <c:pt idx="52">
                  <c:v>32.018887774666858</c:v>
                </c:pt>
                <c:pt idx="53">
                  <c:v>32.127792016709755</c:v>
                </c:pt>
                <c:pt idx="54">
                  <c:v>32.335972115205365</c:v>
                </c:pt>
                <c:pt idx="55">
                  <c:v>32.49658110727303</c:v>
                </c:pt>
                <c:pt idx="56">
                  <c:v>32.611513178407925</c:v>
                </c:pt>
                <c:pt idx="57">
                  <c:v>32.63575406468253</c:v>
                </c:pt>
                <c:pt idx="58">
                  <c:v>32.555277931515562</c:v>
                </c:pt>
                <c:pt idx="59">
                  <c:v>32.560695461940348</c:v>
                </c:pt>
                <c:pt idx="60">
                  <c:v>32.45630352822387</c:v>
                </c:pt>
                <c:pt idx="61">
                  <c:v>32.386014306385256</c:v>
                </c:pt>
                <c:pt idx="62">
                  <c:v>32.417576981571209</c:v>
                </c:pt>
                <c:pt idx="63">
                  <c:v>32.420753418838473</c:v>
                </c:pt>
                <c:pt idx="64">
                  <c:v>32.592998256465137</c:v>
                </c:pt>
                <c:pt idx="65">
                  <c:v>32.757008047810118</c:v>
                </c:pt>
                <c:pt idx="66">
                  <c:v>32.805661955807892</c:v>
                </c:pt>
                <c:pt idx="67">
                  <c:v>32.871636732404518</c:v>
                </c:pt>
                <c:pt idx="68">
                  <c:v>32.873739503651493</c:v>
                </c:pt>
                <c:pt idx="69">
                  <c:v>32.862458752553678</c:v>
                </c:pt>
                <c:pt idx="70">
                  <c:v>32.984684397000507</c:v>
                </c:pt>
                <c:pt idx="71">
                  <c:v>33.002146879214742</c:v>
                </c:pt>
                <c:pt idx="72">
                  <c:v>32.992768735248319</c:v>
                </c:pt>
                <c:pt idx="73">
                  <c:v>32.94253515424149</c:v>
                </c:pt>
                <c:pt idx="74">
                  <c:v>32.93096647218384</c:v>
                </c:pt>
                <c:pt idx="75">
                  <c:v>33.08283330610702</c:v>
                </c:pt>
                <c:pt idx="76">
                  <c:v>33.250818062430739</c:v>
                </c:pt>
                <c:pt idx="77">
                  <c:v>33.472891473234739</c:v>
                </c:pt>
                <c:pt idx="78">
                  <c:v>33.690678783542161</c:v>
                </c:pt>
                <c:pt idx="79">
                  <c:v>33.884144650458829</c:v>
                </c:pt>
                <c:pt idx="80">
                  <c:v>34.136354269250312</c:v>
                </c:pt>
                <c:pt idx="81">
                  <c:v>34.812044027503966</c:v>
                </c:pt>
                <c:pt idx="82">
                  <c:v>35.210208328590191</c:v>
                </c:pt>
                <c:pt idx="83">
                  <c:v>35.514736614110248</c:v>
                </c:pt>
                <c:pt idx="84">
                  <c:v>35.789438568979314</c:v>
                </c:pt>
                <c:pt idx="85">
                  <c:v>35.565276184117543</c:v>
                </c:pt>
                <c:pt idx="86">
                  <c:v>35.491454874092547</c:v>
                </c:pt>
                <c:pt idx="87">
                  <c:v>35.535413789504005</c:v>
                </c:pt>
                <c:pt idx="88">
                  <c:v>35.474473854893148</c:v>
                </c:pt>
                <c:pt idx="89">
                  <c:v>35.490055896495392</c:v>
                </c:pt>
                <c:pt idx="90">
                  <c:v>35.605335982720206</c:v>
                </c:pt>
                <c:pt idx="91">
                  <c:v>35.492794719581852</c:v>
                </c:pt>
                <c:pt idx="92">
                  <c:v>35.528325727389635</c:v>
                </c:pt>
                <c:pt idx="93">
                  <c:v>35.692717096274016</c:v>
                </c:pt>
                <c:pt idx="94">
                  <c:v>35.784308788458716</c:v>
                </c:pt>
                <c:pt idx="95">
                  <c:v>36.135674662221113</c:v>
                </c:pt>
                <c:pt idx="96">
                  <c:v>36.512608022967484</c:v>
                </c:pt>
                <c:pt idx="97">
                  <c:v>36.774425253769984</c:v>
                </c:pt>
                <c:pt idx="98">
                  <c:v>36.978032647066172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25-45D0-A8FB-9C51DFF8D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18944"/>
        <c:axId val="401921024"/>
      </c:lineChart>
      <c:catAx>
        <c:axId val="40191894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01921024"/>
        <c:crosses val="autoZero"/>
        <c:auto val="1"/>
        <c:lblAlgn val="ctr"/>
        <c:lblOffset val="100"/>
        <c:tickLblSkip val="16"/>
        <c:tickMarkSkip val="8"/>
        <c:noMultiLvlLbl val="0"/>
      </c:catAx>
      <c:valAx>
        <c:axId val="401921024"/>
        <c:scaling>
          <c:orientation val="minMax"/>
          <c:max val="45"/>
          <c:min val="2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9371205634491949E-2"/>
              <c:y val="7.83369679556592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01918944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2188971822179055"/>
          <c:y val="2.7676835487579633E-2"/>
          <c:w val="0.76786410256410254"/>
          <c:h val="0.103030769230769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85379410612472"/>
          <c:y val="0.16837911235257605"/>
          <c:w val="0.7538680549457869"/>
          <c:h val="0.7632976679358313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'Figura 4.5'!$J$12</c:f>
              <c:strCache>
                <c:ptCount val="1"/>
                <c:pt idx="0">
                  <c:v>Var. 2024/2001 (scala destra)</c:v>
                </c:pt>
              </c:strCache>
            </c:strRef>
          </c:tx>
          <c:spPr>
            <a:solidFill>
              <a:srgbClr val="92D050"/>
            </a:solidFill>
            <a:ln w="9525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8E-48E6-969E-A95492F623C1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8E-48E6-969E-A95492F623C1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8E-48E6-969E-A95492F623C1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8E-48E6-969E-A95492F623C1}"/>
              </c:ext>
            </c:extLst>
          </c:dPt>
          <c:cat>
            <c:strRef>
              <c:f>'Figura 4.5'!$G$13:$G$16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'Figura 4.5'!$J$13:$J$16</c:f>
              <c:numCache>
                <c:formatCode>0.0</c:formatCode>
                <c:ptCount val="4"/>
                <c:pt idx="0">
                  <c:v>45.441476409966128</c:v>
                </c:pt>
                <c:pt idx="1">
                  <c:v>88.946710109791695</c:v>
                </c:pt>
                <c:pt idx="2">
                  <c:v>54.291733364297642</c:v>
                </c:pt>
                <c:pt idx="3">
                  <c:v>111.23144622540417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8E-48E6-969E-A95492F62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41816399"/>
        <c:axId val="41813071"/>
      </c:barChart>
      <c:lineChart>
        <c:grouping val="standard"/>
        <c:varyColors val="0"/>
        <c:ser>
          <c:idx val="0"/>
          <c:order val="0"/>
          <c:tx>
            <c:strRef>
              <c:f>'Figura 4.5'!$H$12</c:f>
              <c:strCache>
                <c:ptCount val="1"/>
                <c:pt idx="0">
                  <c:v>(2000)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5B9BD5"/>
                  </a:solidFill>
                  <a:round/>
                </a14:hiddenLine>
              </a:ext>
            </a:extLst>
          </c:spPr>
          <c:marker>
            <c:symbol val="dash"/>
            <c:size val="10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strRef>
              <c:f>'Figura 4.5'!$G$13:$G$16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'Figura 4.5'!$H$13:$H$16</c:f>
              <c:numCache>
                <c:formatCode>0.0</c:formatCode>
                <c:ptCount val="4"/>
                <c:pt idx="0">
                  <c:v>-3.3801149530149068</c:v>
                </c:pt>
                <c:pt idx="1">
                  <c:v>-0.56425920204439706</c:v>
                </c:pt>
                <c:pt idx="2">
                  <c:v>-2.4035139342809018</c:v>
                </c:pt>
                <c:pt idx="3">
                  <c:v>3.2023950869852769E-2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08E-48E6-969E-A95492F623C1}"/>
            </c:ext>
          </c:extLst>
        </c:ser>
        <c:ser>
          <c:idx val="1"/>
          <c:order val="1"/>
          <c:tx>
            <c:strRef>
              <c:f>'Figura 4.5'!$I$12</c:f>
              <c:strCache>
                <c:ptCount val="1"/>
                <c:pt idx="0">
                  <c:v>(2024)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ED7D31"/>
                  </a:solidFill>
                  <a:round/>
                </a14:hiddenLine>
              </a:ext>
            </a:extLst>
          </c:spPr>
          <c:marker>
            <c:symbol val="triangle"/>
            <c:size val="6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strRef>
              <c:f>'Figura 4.5'!$G$13:$G$16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'Figura 4.5'!$I$13:$I$16</c:f>
              <c:numCache>
                <c:formatCode>0.0</c:formatCode>
                <c:ptCount val="4"/>
                <c:pt idx="0">
                  <c:v>0.18499580950425099</c:v>
                </c:pt>
                <c:pt idx="1">
                  <c:v>4.1000900481752183</c:v>
                </c:pt>
                <c:pt idx="2">
                  <c:v>7.1334464182230732</c:v>
                </c:pt>
                <c:pt idx="3">
                  <c:v>6.868411169759959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08E-48E6-969E-A95492F62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531110687"/>
        <c:axId val="531124415"/>
      </c:lineChart>
      <c:valAx>
        <c:axId val="41813071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1981922719711706"/>
              <c:y val="8.83317858248220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1816399"/>
        <c:crosses val="max"/>
        <c:crossBetween val="between"/>
      </c:valAx>
      <c:catAx>
        <c:axId val="4181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1813071"/>
        <c:crossesAt val="0"/>
        <c:auto val="1"/>
        <c:lblAlgn val="ctr"/>
        <c:lblOffset val="100"/>
        <c:noMultiLvlLbl val="0"/>
      </c:catAx>
      <c:valAx>
        <c:axId val="53112441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spc="-3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 spc="-30" baseline="0"/>
                  <a:t>p.p.</a:t>
                </a:r>
              </a:p>
            </c:rich>
          </c:tx>
          <c:layout>
            <c:manualLayout>
              <c:xMode val="edge"/>
              <c:yMode val="edge"/>
              <c:x val="4.3547846481839778E-2"/>
              <c:y val="9.5053538175046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spc="-3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31110687"/>
        <c:crosses val="autoZero"/>
        <c:crossBetween val="between"/>
      </c:valAx>
      <c:catAx>
        <c:axId val="531110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31124415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3.3914953976810873E-2"/>
          <c:y val="5.4913492443411066E-2"/>
          <c:w val="0.39857413370851358"/>
          <c:h val="7.28417449248991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2.emf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6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image" Target="../media/image1.png"/><Relationship Id="rId4" Type="http://schemas.openxmlformats.org/officeDocument/2006/relationships/chart" Target="../charts/chart60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6.xml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564530</xdr:colOff>
      <xdr:row>6</xdr:row>
      <xdr:rowOff>78183</xdr:rowOff>
    </xdr:from>
    <xdr:to>
      <xdr:col>14</xdr:col>
      <xdr:colOff>107829</xdr:colOff>
      <xdr:row>22</xdr:row>
      <xdr:rowOff>64983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74949</xdr:rowOff>
    </xdr:from>
    <xdr:ext cx="2575287" cy="324950"/>
    <xdr:pic>
      <xdr:nvPicPr>
        <xdr:cNvPr id="6" name="Immagine 5">
          <a:extLst>
            <a:ext uri="{FF2B5EF4-FFF2-40B4-BE49-F238E27FC236}">
              <a16:creationId xmlns:a16="http://schemas.microsoft.com/office/drawing/2014/main" id="{D2971E10-2CAB-4E95-AAA3-09869F1787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74949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272147</xdr:colOff>
      <xdr:row>0</xdr:row>
      <xdr:rowOff>110215</xdr:rowOff>
    </xdr:from>
    <xdr:ext cx="768257" cy="243915"/>
    <xdr:pic>
      <xdr:nvPicPr>
        <xdr:cNvPr id="7" name="Immagine 6">
          <a:extLst>
            <a:ext uri="{FF2B5EF4-FFF2-40B4-BE49-F238E27FC236}">
              <a16:creationId xmlns:a16="http://schemas.microsoft.com/office/drawing/2014/main" id="{63C5F27B-1DE8-4A27-B4B1-ACB7AA394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44047" y="110215"/>
          <a:ext cx="768257" cy="24391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14515</xdr:colOff>
      <xdr:row>8</xdr:row>
      <xdr:rowOff>94458</xdr:rowOff>
    </xdr:from>
    <xdr:to>
      <xdr:col>20</xdr:col>
      <xdr:colOff>411865</xdr:colOff>
      <xdr:row>23</xdr:row>
      <xdr:rowOff>53603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3A60154-6370-4D7E-928D-D1980AAF9C35}"/>
            </a:ext>
          </a:extLst>
        </xdr:cNvPr>
        <xdr:cNvGrpSpPr/>
      </xdr:nvGrpSpPr>
      <xdr:grpSpPr>
        <a:xfrm>
          <a:off x="5627915" y="1891508"/>
          <a:ext cx="5051900" cy="2511845"/>
          <a:chOff x="4947747" y="2224102"/>
          <a:chExt cx="4752000" cy="259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1F97A37-C4E1-8D51-3F22-D0FDEE2C481D}"/>
              </a:ext>
            </a:extLst>
          </xdr:cNvPr>
          <xdr:cNvSpPr/>
        </xdr:nvSpPr>
        <xdr:spPr>
          <a:xfrm>
            <a:off x="4947747" y="2224102"/>
            <a:ext cx="4752000" cy="25920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017706DF-4784-4958-54A4-4998A8E75525}"/>
              </a:ext>
            </a:extLst>
          </xdr:cNvPr>
          <xdr:cNvGrpSpPr/>
        </xdr:nvGrpSpPr>
        <xdr:grpSpPr>
          <a:xfrm>
            <a:off x="4947747" y="2224102"/>
            <a:ext cx="4701600" cy="2556000"/>
            <a:chOff x="6260099" y="2912240"/>
            <a:chExt cx="4761029" cy="2602420"/>
          </a:xfrm>
        </xdr:grpSpPr>
        <xdr:grpSp>
          <xdr:nvGrpSpPr>
            <xdr:cNvPr id="5" name="Gruppo 4">
              <a:extLst>
                <a:ext uri="{FF2B5EF4-FFF2-40B4-BE49-F238E27FC236}">
                  <a16:creationId xmlns:a16="http://schemas.microsoft.com/office/drawing/2014/main" id="{7EF257A1-6B5F-CF26-1787-A37B70567C2C}"/>
                </a:ext>
              </a:extLst>
            </xdr:cNvPr>
            <xdr:cNvGrpSpPr/>
          </xdr:nvGrpSpPr>
          <xdr:grpSpPr>
            <a:xfrm>
              <a:off x="6260099" y="2912240"/>
              <a:ext cx="4634526" cy="2602420"/>
              <a:chOff x="6229190" y="2970444"/>
              <a:chExt cx="4654547" cy="2475888"/>
            </a:xfrm>
          </xdr:grpSpPr>
          <xdr:graphicFrame macro="">
            <xdr:nvGraphicFramePr>
              <xdr:cNvPr id="7" name="Grafico 6">
                <a:extLst>
                  <a:ext uri="{FF2B5EF4-FFF2-40B4-BE49-F238E27FC236}">
                    <a16:creationId xmlns:a16="http://schemas.microsoft.com/office/drawing/2014/main" id="{B4294352-2ECF-5104-9922-AD17A9050885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6229190" y="2985403"/>
              <a:ext cx="2340000" cy="246092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8" name="Grafico 7">
                <a:extLst>
                  <a:ext uri="{FF2B5EF4-FFF2-40B4-BE49-F238E27FC236}">
                    <a16:creationId xmlns:a16="http://schemas.microsoft.com/office/drawing/2014/main" id="{1569C388-1850-FBF3-B800-66593B10F007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8528958" y="2970444"/>
              <a:ext cx="2354779" cy="240709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</xdr:grpSp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3257CEED-AC15-8FD3-B3A1-3682647F308F}"/>
                </a:ext>
              </a:extLst>
            </xdr:cNvPr>
            <xdr:cNvGraphicFramePr>
              <a:graphicFrameLocks/>
            </xdr:cNvGraphicFramePr>
          </xdr:nvGraphicFramePr>
          <xdr:xfrm>
            <a:off x="9566662" y="3074722"/>
            <a:ext cx="1454466" cy="12412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  <xdr:twoCellAnchor>
    <xdr:from>
      <xdr:col>0</xdr:col>
      <xdr:colOff>0</xdr:colOff>
      <xdr:row>0</xdr:row>
      <xdr:rowOff>44929</xdr:rowOff>
    </xdr:from>
    <xdr:to>
      <xdr:col>6</xdr:col>
      <xdr:colOff>32291</xdr:colOff>
      <xdr:row>1</xdr:row>
      <xdr:rowOff>10445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5B88A35E-6ED1-4BBC-B876-E6A27DEFA2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44929"/>
          <a:ext cx="2661191" cy="327466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0</xdr:row>
      <xdr:rowOff>98844</xdr:rowOff>
    </xdr:from>
    <xdr:to>
      <xdr:col>10</xdr:col>
      <xdr:colOff>67360</xdr:colOff>
      <xdr:row>0</xdr:row>
      <xdr:rowOff>342759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806D9086-B76A-46CC-BF2A-CDF2B006FB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57650" y="98844"/>
          <a:ext cx="772210" cy="243915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0.026</cdr:x>
      <cdr:y>0</cdr:y>
    </cdr:from>
    <cdr:to>
      <cdr:x>0.87528</cdr:x>
      <cdr:y>0.11154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57701" y="0"/>
          <a:ext cx="1884815" cy="26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Differenza</a:t>
          </a:r>
          <a:r>
            <a:rPr lang="it-IT" sz="7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15-39 vs. 40+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39022</xdr:colOff>
      <xdr:row>8</xdr:row>
      <xdr:rowOff>31846</xdr:rowOff>
    </xdr:from>
    <xdr:to>
      <xdr:col>13</xdr:col>
      <xdr:colOff>512320</xdr:colOff>
      <xdr:row>27</xdr:row>
      <xdr:rowOff>952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EAA4EC2-5D40-4DE9-A68D-785D37F98FF4}"/>
            </a:ext>
          </a:extLst>
        </xdr:cNvPr>
        <xdr:cNvGrpSpPr/>
      </xdr:nvGrpSpPr>
      <xdr:grpSpPr>
        <a:xfrm>
          <a:off x="5353972" y="1905096"/>
          <a:ext cx="4835748" cy="2642456"/>
          <a:chOff x="6477922" y="1870171"/>
          <a:chExt cx="4740498" cy="2626581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4EADFBA-38D7-7C8A-719C-F88FA274D974}"/>
              </a:ext>
            </a:extLst>
          </xdr:cNvPr>
          <xdr:cNvSpPr/>
        </xdr:nvSpPr>
        <xdr:spPr>
          <a:xfrm>
            <a:off x="6477922" y="1870171"/>
            <a:ext cx="4740498" cy="2626581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8BD24FB7-84E9-8E0D-9C88-75B29815E5E6}"/>
              </a:ext>
            </a:extLst>
          </xdr:cNvPr>
          <xdr:cNvGrpSpPr/>
        </xdr:nvGrpSpPr>
        <xdr:grpSpPr>
          <a:xfrm>
            <a:off x="6496972" y="1908271"/>
            <a:ext cx="4690220" cy="2553621"/>
            <a:chOff x="1822917" y="4455853"/>
            <a:chExt cx="4823523" cy="2273929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D4EBE707-542E-3484-EE35-8A4688E9A473}"/>
                </a:ext>
              </a:extLst>
            </xdr:cNvPr>
            <xdr:cNvGraphicFramePr>
              <a:graphicFrameLocks/>
            </xdr:cNvGraphicFramePr>
          </xdr:nvGraphicFramePr>
          <xdr:xfrm>
            <a:off x="1822917" y="4491106"/>
            <a:ext cx="2337026" cy="223867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29AB319B-9250-8164-6641-B082E70C8252}"/>
                </a:ext>
              </a:extLst>
            </xdr:cNvPr>
            <xdr:cNvGraphicFramePr>
              <a:graphicFrameLocks/>
            </xdr:cNvGraphicFramePr>
          </xdr:nvGraphicFramePr>
          <xdr:xfrm>
            <a:off x="4308669" y="4455853"/>
            <a:ext cx="2337771" cy="223889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7" name="Immagine 6">
          <a:extLst>
            <a:ext uri="{FF2B5EF4-FFF2-40B4-BE49-F238E27FC236}">
              <a16:creationId xmlns:a16="http://schemas.microsoft.com/office/drawing/2014/main" id="{C958CA23-8873-4653-B897-E0C46DFB89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247558</xdr:colOff>
      <xdr:row>0</xdr:row>
      <xdr:rowOff>138954</xdr:rowOff>
    </xdr:from>
    <xdr:ext cx="768257" cy="243915"/>
    <xdr:pic>
      <xdr:nvPicPr>
        <xdr:cNvPr id="8" name="Immagine 7">
          <a:extLst>
            <a:ext uri="{FF2B5EF4-FFF2-40B4-BE49-F238E27FC236}">
              <a16:creationId xmlns:a16="http://schemas.microsoft.com/office/drawing/2014/main" id="{CAD1890A-BE06-41C5-8DF6-D87CEE60FE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781333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16565</xdr:colOff>
      <xdr:row>7</xdr:row>
      <xdr:rowOff>16565</xdr:rowOff>
    </xdr:from>
    <xdr:to>
      <xdr:col>21</xdr:col>
      <xdr:colOff>215347</xdr:colOff>
      <xdr:row>24</xdr:row>
      <xdr:rowOff>132522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E5C01-62F4-4500-AAF9-536FDF79E9C8}"/>
            </a:ext>
          </a:extLst>
        </xdr:cNvPr>
        <xdr:cNvGrpSpPr/>
      </xdr:nvGrpSpPr>
      <xdr:grpSpPr>
        <a:xfrm>
          <a:off x="6880915" y="1648515"/>
          <a:ext cx="5227982" cy="2897257"/>
          <a:chOff x="7214152" y="1656522"/>
          <a:chExt cx="5010978" cy="2849217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94D1A2F-056A-212B-8D3B-2268523AA6F0}"/>
              </a:ext>
            </a:extLst>
          </xdr:cNvPr>
          <xdr:cNvSpPr/>
        </xdr:nvSpPr>
        <xdr:spPr>
          <a:xfrm>
            <a:off x="7214152" y="1656522"/>
            <a:ext cx="5010978" cy="2849217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2377B2E8-E1EA-88A7-CE62-6066978B744C}"/>
              </a:ext>
            </a:extLst>
          </xdr:cNvPr>
          <xdr:cNvGrpSpPr>
            <a:grpSpLocks noChangeAspect="1"/>
          </xdr:cNvGrpSpPr>
        </xdr:nvGrpSpPr>
        <xdr:grpSpPr>
          <a:xfrm>
            <a:off x="7349852" y="1801273"/>
            <a:ext cx="4747225" cy="2551484"/>
            <a:chOff x="4981013" y="1900661"/>
            <a:chExt cx="4747225" cy="2551484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87EA44E3-71D2-D9D1-1A90-4ED007D7937B}"/>
                </a:ext>
              </a:extLst>
            </xdr:cNvPr>
            <xdr:cNvGraphicFramePr>
              <a:graphicFrameLocks/>
            </xdr:cNvGraphicFramePr>
          </xdr:nvGraphicFramePr>
          <xdr:xfrm>
            <a:off x="4981013" y="1995500"/>
            <a:ext cx="2363297" cy="244979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7AD85773-2809-2AFA-276D-9D2F1BC279BE}"/>
                </a:ext>
              </a:extLst>
            </xdr:cNvPr>
            <xdr:cNvGraphicFramePr>
              <a:graphicFrameLocks/>
            </xdr:cNvGraphicFramePr>
          </xdr:nvGraphicFramePr>
          <xdr:xfrm>
            <a:off x="7326923" y="2001499"/>
            <a:ext cx="2349345" cy="245064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D83E4C32-A98E-D9A8-2BB5-C1813B572D4B}"/>
                </a:ext>
              </a:extLst>
            </xdr:cNvPr>
            <xdr:cNvGraphicFramePr>
              <a:graphicFrameLocks/>
            </xdr:cNvGraphicFramePr>
          </xdr:nvGraphicFramePr>
          <xdr:xfrm>
            <a:off x="5030699" y="1900661"/>
            <a:ext cx="4697539" cy="28161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97101</xdr:rowOff>
    </xdr:from>
    <xdr:ext cx="2575287" cy="324950"/>
    <xdr:pic>
      <xdr:nvPicPr>
        <xdr:cNvPr id="8" name="Immagine 7">
          <a:extLst>
            <a:ext uri="{FF2B5EF4-FFF2-40B4-BE49-F238E27FC236}">
              <a16:creationId xmlns:a16="http://schemas.microsoft.com/office/drawing/2014/main" id="{AE48DA05-3DD4-4A41-AFDA-8C117DDD7C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1"/>
          <a:ext cx="2575287" cy="324950"/>
        </a:xfrm>
        <a:prstGeom prst="rect">
          <a:avLst/>
        </a:prstGeom>
      </xdr:spPr>
    </xdr:pic>
    <xdr:clientData/>
  </xdr:oneCellAnchor>
  <xdr:oneCellAnchor>
    <xdr:from>
      <xdr:col>10</xdr:col>
      <xdr:colOff>409091</xdr:colOff>
      <xdr:row>0</xdr:row>
      <xdr:rowOff>138953</xdr:rowOff>
    </xdr:from>
    <xdr:ext cx="768257" cy="243915"/>
    <xdr:pic>
      <xdr:nvPicPr>
        <xdr:cNvPr id="9" name="Immagine 8">
          <a:extLst>
            <a:ext uri="{FF2B5EF4-FFF2-40B4-BE49-F238E27FC236}">
              <a16:creationId xmlns:a16="http://schemas.microsoft.com/office/drawing/2014/main" id="{A35542FA-CB9B-44D7-84E0-2E4A320E69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276366" y="138953"/>
          <a:ext cx="768257" cy="243915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87798</xdr:colOff>
      <xdr:row>9</xdr:row>
      <xdr:rowOff>172279</xdr:rowOff>
    </xdr:from>
    <xdr:to>
      <xdr:col>14</xdr:col>
      <xdr:colOff>505103</xdr:colOff>
      <xdr:row>29</xdr:row>
      <xdr:rowOff>124516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FCA3E6D-6E5B-41BD-8A52-A15161D6D9B8}"/>
            </a:ext>
          </a:extLst>
        </xdr:cNvPr>
        <xdr:cNvGrpSpPr/>
      </xdr:nvGrpSpPr>
      <xdr:grpSpPr>
        <a:xfrm>
          <a:off x="5497998" y="2223329"/>
          <a:ext cx="5167105" cy="2854187"/>
          <a:chOff x="4704524" y="2029239"/>
          <a:chExt cx="4986130" cy="2874065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598E855-57A0-F7D0-4743-AA940EE7F7B5}"/>
              </a:ext>
            </a:extLst>
          </xdr:cNvPr>
          <xdr:cNvSpPr/>
        </xdr:nvSpPr>
        <xdr:spPr>
          <a:xfrm>
            <a:off x="4704524" y="2029239"/>
            <a:ext cx="4986130" cy="2874065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895BBCC9-64AE-3FAC-E859-DF43174DE351}"/>
              </a:ext>
            </a:extLst>
          </xdr:cNvPr>
          <xdr:cNvGrpSpPr/>
        </xdr:nvGrpSpPr>
        <xdr:grpSpPr>
          <a:xfrm>
            <a:off x="4812197" y="2168251"/>
            <a:ext cx="4687200" cy="2604377"/>
            <a:chOff x="4795631" y="3236707"/>
            <a:chExt cx="4687200" cy="2604377"/>
          </a:xfrm>
        </xdr:grpSpPr>
        <xdr:grpSp>
          <xdr:nvGrpSpPr>
            <xdr:cNvPr id="5" name="Gruppo 4">
              <a:extLst>
                <a:ext uri="{FF2B5EF4-FFF2-40B4-BE49-F238E27FC236}">
                  <a16:creationId xmlns:a16="http://schemas.microsoft.com/office/drawing/2014/main" id="{F71E39F0-1EF1-F27D-E563-D8EC19803351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4795631" y="3263484"/>
              <a:ext cx="4687200" cy="2577600"/>
              <a:chOff x="10446716" y="2000250"/>
              <a:chExt cx="4915536" cy="2508413"/>
            </a:xfrm>
          </xdr:grpSpPr>
          <xdr:graphicFrame macro="">
            <xdr:nvGraphicFramePr>
              <xdr:cNvPr id="7" name="Grafico 6">
                <a:extLst>
                  <a:ext uri="{FF2B5EF4-FFF2-40B4-BE49-F238E27FC236}">
                    <a16:creationId xmlns:a16="http://schemas.microsoft.com/office/drawing/2014/main" id="{D871D76F-A5F7-C01E-77E2-E4B1A51F9538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0446716" y="2025650"/>
              <a:ext cx="2602534" cy="240665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8" name="Grafico 7">
                <a:extLst>
                  <a:ext uri="{FF2B5EF4-FFF2-40B4-BE49-F238E27FC236}">
                    <a16:creationId xmlns:a16="http://schemas.microsoft.com/office/drawing/2014/main" id="{52025A34-D5E6-0113-AFB3-B56DDC1D0DCE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3011150" y="2000250"/>
              <a:ext cx="2351102" cy="250841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</xdr:grpSp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6B200D5D-8DB3-61A1-2847-8241F83687B0}"/>
                </a:ext>
              </a:extLst>
            </xdr:cNvPr>
            <xdr:cNvGraphicFramePr>
              <a:graphicFrameLocks/>
            </xdr:cNvGraphicFramePr>
          </xdr:nvGraphicFramePr>
          <xdr:xfrm>
            <a:off x="5055155" y="3236707"/>
            <a:ext cx="2092236" cy="30631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9" name="Immagine 8">
          <a:extLst>
            <a:ext uri="{FF2B5EF4-FFF2-40B4-BE49-F238E27FC236}">
              <a16:creationId xmlns:a16="http://schemas.microsoft.com/office/drawing/2014/main" id="{37BD31C7-0965-4338-8F50-0BEE238518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342900</xdr:colOff>
      <xdr:row>0</xdr:row>
      <xdr:rowOff>138955</xdr:rowOff>
    </xdr:from>
    <xdr:ext cx="768257" cy="243915"/>
    <xdr:pic>
      <xdr:nvPicPr>
        <xdr:cNvPr id="10" name="Immagine 9">
          <a:extLst>
            <a:ext uri="{FF2B5EF4-FFF2-40B4-BE49-F238E27FC236}">
              <a16:creationId xmlns:a16="http://schemas.microsoft.com/office/drawing/2014/main" id="{F1746017-77AE-4C39-AE60-DD75C92A0C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867150" y="138955"/>
          <a:ext cx="768257" cy="243915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9</xdr:row>
      <xdr:rowOff>95250</xdr:rowOff>
    </xdr:from>
    <xdr:to>
      <xdr:col>15</xdr:col>
      <xdr:colOff>9525</xdr:colOff>
      <xdr:row>25</xdr:row>
      <xdr:rowOff>19050</xdr:rowOff>
    </xdr:to>
    <xdr:grpSp>
      <xdr:nvGrpSpPr>
        <xdr:cNvPr id="9" name="Gruppo 8">
          <a:extLst>
            <a:ext uri="{FF2B5EF4-FFF2-40B4-BE49-F238E27FC236}">
              <a16:creationId xmlns:a16="http://schemas.microsoft.com/office/drawing/2014/main" id="{8D02FE3D-A8A5-C6C0-097E-A1F0ED380B6F}"/>
            </a:ext>
          </a:extLst>
        </xdr:cNvPr>
        <xdr:cNvGrpSpPr/>
      </xdr:nvGrpSpPr>
      <xdr:grpSpPr>
        <a:xfrm>
          <a:off x="5600700" y="2146300"/>
          <a:ext cx="5286375" cy="2825750"/>
          <a:chOff x="5334000" y="1866900"/>
          <a:chExt cx="5057775" cy="2886075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44815EC1-885A-247A-B7E8-5A84F548F0DE}"/>
              </a:ext>
            </a:extLst>
          </xdr:cNvPr>
          <xdr:cNvSpPr/>
        </xdr:nvSpPr>
        <xdr:spPr>
          <a:xfrm>
            <a:off x="5334000" y="1866900"/>
            <a:ext cx="5057775" cy="2886075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3" name="Gruppo 2">
            <a:extLst>
              <a:ext uri="{FF2B5EF4-FFF2-40B4-BE49-F238E27FC236}">
                <a16:creationId xmlns:a16="http://schemas.microsoft.com/office/drawing/2014/main" id="{5E85C5F1-E931-4DD9-B49F-A302440D68DB}"/>
              </a:ext>
            </a:extLst>
          </xdr:cNvPr>
          <xdr:cNvGrpSpPr>
            <a:grpSpLocks noChangeAspect="1"/>
          </xdr:cNvGrpSpPr>
        </xdr:nvGrpSpPr>
        <xdr:grpSpPr>
          <a:xfrm>
            <a:off x="5502696" y="2049037"/>
            <a:ext cx="4714678" cy="2577600"/>
            <a:chOff x="1150939" y="4381917"/>
            <a:chExt cx="4883223" cy="2449731"/>
          </a:xfrm>
          <a:solidFill>
            <a:srgbClr val="EAEAEA"/>
          </a:solidFill>
        </xdr:grpSpPr>
        <xdr:graphicFrame macro="">
          <xdr:nvGraphicFramePr>
            <xdr:cNvPr id="4" name="Grafico 3">
              <a:extLst>
                <a:ext uri="{FF2B5EF4-FFF2-40B4-BE49-F238E27FC236}">
                  <a16:creationId xmlns:a16="http://schemas.microsoft.com/office/drawing/2014/main" id="{7156EF8E-F989-98FB-62EE-703B634F79DF}"/>
                </a:ext>
              </a:extLst>
            </xdr:cNvPr>
            <xdr:cNvGraphicFramePr>
              <a:graphicFrameLocks/>
            </xdr:cNvGraphicFramePr>
          </xdr:nvGraphicFramePr>
          <xdr:xfrm>
            <a:off x="3793705" y="4389438"/>
            <a:ext cx="2240457" cy="233650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A4687D19-4EC6-E3AD-4678-C442CBD322DE}"/>
                </a:ext>
              </a:extLst>
            </xdr:cNvPr>
            <xdr:cNvGraphicFramePr>
              <a:graphicFrameLocks/>
            </xdr:cNvGraphicFramePr>
          </xdr:nvGraphicFramePr>
          <xdr:xfrm>
            <a:off x="1150939" y="4381917"/>
            <a:ext cx="2627312" cy="244973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6" name="Immagine 5">
          <a:extLst>
            <a:ext uri="{FF2B5EF4-FFF2-40B4-BE49-F238E27FC236}">
              <a16:creationId xmlns:a16="http://schemas.microsoft.com/office/drawing/2014/main" id="{D2F9F366-586B-490F-97FB-6CA431331C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195260</xdr:colOff>
      <xdr:row>0</xdr:row>
      <xdr:rowOff>147039</xdr:rowOff>
    </xdr:from>
    <xdr:ext cx="768257" cy="243915"/>
    <xdr:pic>
      <xdr:nvPicPr>
        <xdr:cNvPr id="7" name="Immagine 6">
          <a:extLst>
            <a:ext uri="{FF2B5EF4-FFF2-40B4-BE49-F238E27FC236}">
              <a16:creationId xmlns:a16="http://schemas.microsoft.com/office/drawing/2014/main" id="{A30AC185-249F-474A-AD53-A22248F00B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33835" y="147039"/>
          <a:ext cx="768257" cy="243915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582583</xdr:colOff>
      <xdr:row>8</xdr:row>
      <xdr:rowOff>72356</xdr:rowOff>
    </xdr:from>
    <xdr:to>
      <xdr:col>19</xdr:col>
      <xdr:colOff>561979</xdr:colOff>
      <xdr:row>23</xdr:row>
      <xdr:rowOff>13530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596EA28-E35D-494C-B30C-ADC7613E7196}"/>
            </a:ext>
          </a:extLst>
        </xdr:cNvPr>
        <xdr:cNvGrpSpPr>
          <a:grpSpLocks noChangeAspect="1"/>
        </xdr:cNvGrpSpPr>
      </xdr:nvGrpSpPr>
      <xdr:grpSpPr>
        <a:xfrm>
          <a:off x="6748433" y="1913856"/>
          <a:ext cx="4938746" cy="2589124"/>
          <a:chOff x="5283679" y="2417194"/>
          <a:chExt cx="4752499" cy="259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3022675-6BB2-45FC-1D83-1FE0042A9C2E}"/>
              </a:ext>
            </a:extLst>
          </xdr:cNvPr>
          <xdr:cNvSpPr/>
        </xdr:nvSpPr>
        <xdr:spPr>
          <a:xfrm>
            <a:off x="5283679" y="2417194"/>
            <a:ext cx="4752000" cy="25920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D4493AC6-B7A0-F713-7861-64EE09955F8B}"/>
              </a:ext>
            </a:extLst>
          </xdr:cNvPr>
          <xdr:cNvGrpSpPr/>
        </xdr:nvGrpSpPr>
        <xdr:grpSpPr>
          <a:xfrm>
            <a:off x="5325621" y="2422398"/>
            <a:ext cx="4710557" cy="2582957"/>
            <a:chOff x="8700573" y="2012886"/>
            <a:chExt cx="5323332" cy="2817420"/>
          </a:xfrm>
        </xdr:grpSpPr>
        <xdr:grpSp>
          <xdr:nvGrpSpPr>
            <xdr:cNvPr id="5" name="Gruppo 4">
              <a:extLst>
                <a:ext uri="{FF2B5EF4-FFF2-40B4-BE49-F238E27FC236}">
                  <a16:creationId xmlns:a16="http://schemas.microsoft.com/office/drawing/2014/main" id="{7DD01A96-5539-8846-3CD1-75FCF4BDFC8D}"/>
                </a:ext>
              </a:extLst>
            </xdr:cNvPr>
            <xdr:cNvGrpSpPr/>
          </xdr:nvGrpSpPr>
          <xdr:grpSpPr>
            <a:xfrm>
              <a:off x="8700573" y="2052208"/>
              <a:ext cx="5323332" cy="2778098"/>
              <a:chOff x="8700570" y="2052211"/>
              <a:chExt cx="5323332" cy="2778103"/>
            </a:xfrm>
          </xdr:grpSpPr>
          <xdr:graphicFrame macro="">
            <xdr:nvGraphicFramePr>
              <xdr:cNvPr id="7" name="Grafico 6">
                <a:extLst>
                  <a:ext uri="{FF2B5EF4-FFF2-40B4-BE49-F238E27FC236}">
                    <a16:creationId xmlns:a16="http://schemas.microsoft.com/office/drawing/2014/main" id="{B35404C6-1831-43AA-EE37-5BEB19788694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1420611" y="2052211"/>
              <a:ext cx="2603291" cy="274155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8" name="Grafico 7">
                <a:extLst>
                  <a:ext uri="{FF2B5EF4-FFF2-40B4-BE49-F238E27FC236}">
                    <a16:creationId xmlns:a16="http://schemas.microsoft.com/office/drawing/2014/main" id="{BBEF7A5C-2912-4A0E-53CA-D0FFF4E713C6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8700570" y="2142673"/>
              <a:ext cx="2602772" cy="268764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</xdr:grpSp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9FB28F7B-2938-88AF-E254-FC2C78649248}"/>
                </a:ext>
              </a:extLst>
            </xdr:cNvPr>
            <xdr:cNvGraphicFramePr>
              <a:graphicFrameLocks/>
            </xdr:cNvGraphicFramePr>
          </xdr:nvGraphicFramePr>
          <xdr:xfrm>
            <a:off x="11626665" y="2012886"/>
            <a:ext cx="1304551" cy="28700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  <xdr:twoCellAnchor>
    <xdr:from>
      <xdr:col>0</xdr:col>
      <xdr:colOff>0</xdr:colOff>
      <xdr:row>0</xdr:row>
      <xdr:rowOff>52552</xdr:rowOff>
    </xdr:from>
    <xdr:to>
      <xdr:col>5</xdr:col>
      <xdr:colOff>269579</xdr:colOff>
      <xdr:row>1</xdr:row>
      <xdr:rowOff>16209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E849EB34-4CF9-4DEE-BE2E-15306283E2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52552"/>
          <a:ext cx="2927054" cy="325607"/>
        </a:xfrm>
        <a:prstGeom prst="rect">
          <a:avLst/>
        </a:prstGeom>
      </xdr:spPr>
    </xdr:pic>
    <xdr:clientData/>
  </xdr:twoCellAnchor>
  <xdr:oneCellAnchor>
    <xdr:from>
      <xdr:col>9</xdr:col>
      <xdr:colOff>584200</xdr:colOff>
      <xdr:row>0</xdr:row>
      <xdr:rowOff>146050</xdr:rowOff>
    </xdr:from>
    <xdr:ext cx="768257" cy="243915"/>
    <xdr:pic>
      <xdr:nvPicPr>
        <xdr:cNvPr id="11" name="Immagine 10">
          <a:extLst>
            <a:ext uri="{FF2B5EF4-FFF2-40B4-BE49-F238E27FC236}">
              <a16:creationId xmlns:a16="http://schemas.microsoft.com/office/drawing/2014/main" id="{0F665BD1-E830-4257-BC31-4475C3826C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461000" y="146050"/>
          <a:ext cx="768257" cy="243915"/>
        </a:xfrm>
        <a:prstGeom prst="rect">
          <a:avLst/>
        </a:prstGeom>
      </xdr:spPr>
    </xdr:pic>
    <xdr:clientData/>
  </xdr:one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0.87424</cdr:x>
      <cdr:y>0.8852</cdr:y>
    </cdr:from>
    <cdr:to>
      <cdr:x>0.92126</cdr:x>
      <cdr:y>0.9744</cdr:y>
    </cdr:to>
    <cdr:sp macro="" textlink="">
      <cdr:nvSpPr>
        <cdr:cNvPr id="2" name="CasellaDiTesto 1"/>
        <cdr:cNvSpPr txBox="1"/>
      </cdr:nvSpPr>
      <cdr:spPr>
        <a:xfrm xmlns:a="http://schemas.openxmlformats.org/drawingml/2006/main" rot="16200000">
          <a:off x="2044449" y="2275769"/>
          <a:ext cx="223743" cy="112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2024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0.1546</cdr:x>
      <cdr:y>0.70268</cdr:y>
    </cdr:from>
    <cdr:to>
      <cdr:x>0.32801</cdr:x>
      <cdr:y>0.7642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99351" y="1614614"/>
          <a:ext cx="447949" cy="14136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l"/>
          <a:r>
            <a:rPr lang="it-IT" sz="7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occupati</a:t>
          </a:r>
        </a:p>
      </cdr:txBody>
    </cdr:sp>
  </cdr:relSizeAnchor>
  <cdr:relSizeAnchor xmlns:cdr="http://schemas.openxmlformats.org/drawingml/2006/chartDrawing">
    <cdr:from>
      <cdr:x>0.15974</cdr:x>
      <cdr:y>0.53402</cdr:y>
    </cdr:from>
    <cdr:to>
      <cdr:x>0.35899</cdr:x>
      <cdr:y>0.57503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373819" y="1341015"/>
          <a:ext cx="466279" cy="10298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disoccupati</a:t>
          </a:r>
        </a:p>
      </cdr:txBody>
    </cdr:sp>
  </cdr:relSizeAnchor>
  <cdr:relSizeAnchor xmlns:cdr="http://schemas.openxmlformats.org/drawingml/2006/chartDrawing">
    <cdr:from>
      <cdr:x>0.85267</cdr:x>
      <cdr:y>0.87423</cdr:y>
    </cdr:from>
    <cdr:to>
      <cdr:x>0.91669</cdr:x>
      <cdr:y>0.98421</cdr:y>
    </cdr:to>
    <cdr:sp macro="" textlink="">
      <cdr:nvSpPr>
        <cdr:cNvPr id="4" name="CasellaDiTesto 1"/>
        <cdr:cNvSpPr txBox="1"/>
      </cdr:nvSpPr>
      <cdr:spPr>
        <a:xfrm xmlns:a="http://schemas.openxmlformats.org/drawingml/2006/main" rot="16200000">
          <a:off x="1908714" y="2170392"/>
          <a:ext cx="265625" cy="1477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2024</a:t>
          </a:r>
        </a:p>
      </cdr:txBody>
    </cdr:sp>
  </cdr:relSizeAnchor>
  <cdr:relSizeAnchor xmlns:cdr="http://schemas.openxmlformats.org/drawingml/2006/chartDrawing">
    <cdr:from>
      <cdr:x>0.58717</cdr:x>
      <cdr:y>0.43744</cdr:y>
    </cdr:from>
    <cdr:to>
      <cdr:x>0.85328</cdr:x>
      <cdr:y>0.54276</cdr:y>
    </cdr:to>
    <cdr:sp macro="" textlink="">
      <cdr:nvSpPr>
        <cdr:cNvPr id="5" name="CasellaDiTesto 1"/>
        <cdr:cNvSpPr txBox="1"/>
      </cdr:nvSpPr>
      <cdr:spPr>
        <a:xfrm xmlns:a="http://schemas.openxmlformats.org/drawingml/2006/main">
          <a:off x="1516775" y="1005158"/>
          <a:ext cx="687408" cy="2420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t-IT" sz="700" i="1">
              <a:latin typeface="Arial" panose="020B0604020202020204" pitchFamily="34" charset="0"/>
              <a:cs typeface="Arial" panose="020B0604020202020204" pitchFamily="34" charset="0"/>
            </a:rPr>
            <a:t>di cui: studenti</a:t>
          </a:r>
        </a:p>
      </cdr:txBody>
    </cdr:sp>
  </cdr:relSizeAnchor>
  <cdr:relSizeAnchor xmlns:cdr="http://schemas.openxmlformats.org/drawingml/2006/chartDrawing">
    <cdr:from>
      <cdr:x>0.186</cdr:x>
      <cdr:y>0.38753</cdr:y>
    </cdr:from>
    <cdr:to>
      <cdr:x>0.30787</cdr:x>
      <cdr:y>0.44531</cdr:y>
    </cdr:to>
    <cdr:sp macro="" textlink="">
      <cdr:nvSpPr>
        <cdr:cNvPr id="6" name="CasellaDiTesto 1"/>
        <cdr:cNvSpPr txBox="1"/>
      </cdr:nvSpPr>
      <cdr:spPr>
        <a:xfrm xmlns:a="http://schemas.openxmlformats.org/drawingml/2006/main">
          <a:off x="435277" y="973146"/>
          <a:ext cx="285197" cy="14509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inattivi</a:t>
          </a:r>
        </a:p>
      </cdr:txBody>
    </cdr:sp>
  </cdr:relSizeAnchor>
  <cdr:relSizeAnchor xmlns:cdr="http://schemas.openxmlformats.org/drawingml/2006/chartDrawing">
    <cdr:from>
      <cdr:x>0.23334</cdr:x>
      <cdr:y>0.17942</cdr:y>
    </cdr:from>
    <cdr:to>
      <cdr:x>0.47888</cdr:x>
      <cdr:y>0.2467</cdr:y>
    </cdr:to>
    <cdr:sp macro="" textlink="">
      <cdr:nvSpPr>
        <cdr:cNvPr id="12" name="CasellaDiTesto 1"/>
        <cdr:cNvSpPr txBox="1"/>
      </cdr:nvSpPr>
      <cdr:spPr>
        <a:xfrm xmlns:a="http://schemas.openxmlformats.org/drawingml/2006/main">
          <a:off x="602760" y="412263"/>
          <a:ext cx="634268" cy="15459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70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Popolazione</a:t>
          </a:r>
          <a:br>
            <a:rPr lang="it-IT" sz="70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it-IT" sz="70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(scala destra)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17205</xdr:colOff>
      <xdr:row>8</xdr:row>
      <xdr:rowOff>72516</xdr:rowOff>
    </xdr:from>
    <xdr:to>
      <xdr:col>17</xdr:col>
      <xdr:colOff>452963</xdr:colOff>
      <xdr:row>22</xdr:row>
      <xdr:rowOff>87441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40C5A1C-8805-4AA7-B91A-C63FE188737E}"/>
            </a:ext>
          </a:extLst>
        </xdr:cNvPr>
        <xdr:cNvGrpSpPr/>
      </xdr:nvGrpSpPr>
      <xdr:grpSpPr>
        <a:xfrm>
          <a:off x="6722805" y="1914016"/>
          <a:ext cx="4702958" cy="2510475"/>
          <a:chOff x="7005484" y="2535804"/>
          <a:chExt cx="4740882" cy="2688008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3279E98-6749-795B-053E-CDC0B0442868}"/>
              </a:ext>
            </a:extLst>
          </xdr:cNvPr>
          <xdr:cNvSpPr/>
        </xdr:nvSpPr>
        <xdr:spPr>
          <a:xfrm>
            <a:off x="7005484" y="2550242"/>
            <a:ext cx="4724093" cy="2638088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E2AC259C-D119-9A09-E097-963FB066B81F}"/>
              </a:ext>
            </a:extLst>
          </xdr:cNvPr>
          <xdr:cNvGrpSpPr/>
        </xdr:nvGrpSpPr>
        <xdr:grpSpPr>
          <a:xfrm>
            <a:off x="7016490" y="2535804"/>
            <a:ext cx="4729876" cy="2688008"/>
            <a:chOff x="7189271" y="1902239"/>
            <a:chExt cx="4789883" cy="2554891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157AB845-07D0-F834-6A7D-6FC033517A31}"/>
                </a:ext>
              </a:extLst>
            </xdr:cNvPr>
            <xdr:cNvGraphicFramePr>
              <a:graphicFrameLocks/>
            </xdr:cNvGraphicFramePr>
          </xdr:nvGraphicFramePr>
          <xdr:xfrm>
            <a:off x="9631339" y="1902239"/>
            <a:ext cx="2347815" cy="254926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E5311F67-8D31-E7EC-64FB-A7B7F2B3E13E}"/>
                </a:ext>
              </a:extLst>
            </xdr:cNvPr>
            <xdr:cNvGraphicFramePr>
              <a:graphicFrameLocks/>
            </xdr:cNvGraphicFramePr>
          </xdr:nvGraphicFramePr>
          <xdr:xfrm>
            <a:off x="7189271" y="1912006"/>
            <a:ext cx="2350024" cy="254512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89419</xdr:rowOff>
    </xdr:from>
    <xdr:ext cx="2575287" cy="324950"/>
    <xdr:pic>
      <xdr:nvPicPr>
        <xdr:cNvPr id="7" name="Immagine 6">
          <a:extLst>
            <a:ext uri="{FF2B5EF4-FFF2-40B4-BE49-F238E27FC236}">
              <a16:creationId xmlns:a16="http://schemas.microsoft.com/office/drawing/2014/main" id="{D758600A-B0A2-4D32-A5F2-74C53C9D99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89419"/>
          <a:ext cx="2575287" cy="324950"/>
        </a:xfrm>
        <a:prstGeom prst="rect">
          <a:avLst/>
        </a:prstGeom>
      </xdr:spPr>
    </xdr:pic>
    <xdr:clientData/>
  </xdr:oneCellAnchor>
  <xdr:oneCellAnchor>
    <xdr:from>
      <xdr:col>7</xdr:col>
      <xdr:colOff>862388</xdr:colOff>
      <xdr:row>0</xdr:row>
      <xdr:rowOff>138954</xdr:rowOff>
    </xdr:from>
    <xdr:ext cx="768257" cy="243915"/>
    <xdr:pic>
      <xdr:nvPicPr>
        <xdr:cNvPr id="8" name="Immagine 7">
          <a:extLst>
            <a:ext uri="{FF2B5EF4-FFF2-40B4-BE49-F238E27FC236}">
              <a16:creationId xmlns:a16="http://schemas.microsoft.com/office/drawing/2014/main" id="{BD12B72E-935F-458A-8784-D1FD147662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081963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34192</xdr:rowOff>
    </xdr:from>
    <xdr:to>
      <xdr:col>2</xdr:col>
      <xdr:colOff>497040</xdr:colOff>
      <xdr:row>56</xdr:row>
      <xdr:rowOff>42006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BAEC82F-FF05-40C6-94C9-AD4912BA5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21242"/>
          <a:ext cx="2182965" cy="579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6</xdr:col>
      <xdr:colOff>50620</xdr:colOff>
      <xdr:row>6</xdr:row>
      <xdr:rowOff>147745</xdr:rowOff>
    </xdr:from>
    <xdr:to>
      <xdr:col>15</xdr:col>
      <xdr:colOff>562890</xdr:colOff>
      <xdr:row>23</xdr:row>
      <xdr:rowOff>7820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7EC33EED-6A3C-4783-ACB1-076D812363B2}"/>
            </a:ext>
          </a:extLst>
        </xdr:cNvPr>
        <xdr:cNvGrpSpPr>
          <a:grpSpLocks/>
        </xdr:cNvGrpSpPr>
      </xdr:nvGrpSpPr>
      <xdr:grpSpPr>
        <a:xfrm>
          <a:off x="5575120" y="1532045"/>
          <a:ext cx="6036770" cy="2889025"/>
          <a:chOff x="5760411" y="1738867"/>
          <a:chExt cx="5570579" cy="295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8D457BA-7E87-2222-97AF-0F28989708C8}"/>
              </a:ext>
            </a:extLst>
          </xdr:cNvPr>
          <xdr:cNvSpPr/>
        </xdr:nvSpPr>
        <xdr:spPr>
          <a:xfrm>
            <a:off x="5786990" y="1738867"/>
            <a:ext cx="5544000" cy="29520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5" name="Gruppo 4">
            <a:extLst>
              <a:ext uri="{FF2B5EF4-FFF2-40B4-BE49-F238E27FC236}">
                <a16:creationId xmlns:a16="http://schemas.microsoft.com/office/drawing/2014/main" id="{BAB8E8EB-E122-91BB-7E34-27B821D6E91A}"/>
              </a:ext>
            </a:extLst>
          </xdr:cNvPr>
          <xdr:cNvGrpSpPr/>
        </xdr:nvGrpSpPr>
        <xdr:grpSpPr>
          <a:xfrm>
            <a:off x="5760411" y="1790998"/>
            <a:ext cx="5508000" cy="2880000"/>
            <a:chOff x="1442433" y="2873732"/>
            <a:chExt cx="6572983" cy="2479225"/>
          </a:xfrm>
          <a:solidFill>
            <a:srgbClr val="EAEAEA"/>
          </a:solidFill>
        </xdr:grpSpPr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9DC0F1F5-4DC4-CDE0-F17B-1BC889396D20}"/>
                </a:ext>
              </a:extLst>
            </xdr:cNvPr>
            <xdr:cNvGraphicFramePr>
              <a:graphicFrameLocks/>
            </xdr:cNvGraphicFramePr>
          </xdr:nvGraphicFramePr>
          <xdr:xfrm>
            <a:off x="1442433" y="2903673"/>
            <a:ext cx="2162562" cy="244928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244A917B-8448-1DCB-6399-33471B51C03B}"/>
                </a:ext>
              </a:extLst>
            </xdr:cNvPr>
            <xdr:cNvGraphicFramePr>
              <a:graphicFrameLocks/>
            </xdr:cNvGraphicFramePr>
          </xdr:nvGraphicFramePr>
          <xdr:xfrm>
            <a:off x="3645338" y="2908302"/>
            <a:ext cx="2121759" cy="243905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CB019BD0-5AE2-E366-0454-98020334111E}"/>
                </a:ext>
              </a:extLst>
            </xdr:cNvPr>
            <xdr:cNvGraphicFramePr>
              <a:graphicFrameLocks/>
            </xdr:cNvGraphicFramePr>
          </xdr:nvGraphicFramePr>
          <xdr:xfrm>
            <a:off x="5721104" y="2873732"/>
            <a:ext cx="2294312" cy="246279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74949</xdr:rowOff>
    </xdr:from>
    <xdr:ext cx="2575287" cy="324950"/>
    <xdr:pic>
      <xdr:nvPicPr>
        <xdr:cNvPr id="9" name="Immagine 8">
          <a:extLst>
            <a:ext uri="{FF2B5EF4-FFF2-40B4-BE49-F238E27FC236}">
              <a16:creationId xmlns:a16="http://schemas.microsoft.com/office/drawing/2014/main" id="{787B2F1E-E587-453D-99C0-A4B3923289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74949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300722</xdr:colOff>
      <xdr:row>0</xdr:row>
      <xdr:rowOff>110215</xdr:rowOff>
    </xdr:from>
    <xdr:ext cx="768257" cy="243915"/>
    <xdr:pic>
      <xdr:nvPicPr>
        <xdr:cNvPr id="10" name="Immagine 9">
          <a:extLst>
            <a:ext uri="{FF2B5EF4-FFF2-40B4-BE49-F238E27FC236}">
              <a16:creationId xmlns:a16="http://schemas.microsoft.com/office/drawing/2014/main" id="{0129F088-C91A-4889-8CB6-887460A804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86897" y="110215"/>
          <a:ext cx="768257" cy="243915"/>
        </a:xfrm>
        <a:prstGeom prst="rect">
          <a:avLst/>
        </a:prstGeom>
      </xdr:spPr>
    </xdr:pic>
    <xdr:clientData/>
  </xdr:one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0.11868</cdr:x>
      <cdr:y>0.51875</cdr:y>
    </cdr:from>
    <cdr:to>
      <cdr:x>0.20232</cdr:x>
      <cdr:y>0.60676</cdr:y>
    </cdr:to>
    <cdr:cxnSp macro="">
      <cdr:nvCxnSpPr>
        <cdr:cNvPr id="2" name="Connettore 2 1">
          <a:extLst xmlns:a="http://schemas.openxmlformats.org/drawingml/2006/main">
            <a:ext uri="{FF2B5EF4-FFF2-40B4-BE49-F238E27FC236}">
              <a16:creationId xmlns:a16="http://schemas.microsoft.com/office/drawing/2014/main" id="{9903AC15-82E4-4144-B4B0-A538C4155D0F}"/>
            </a:ext>
          </a:extLst>
        </cdr:cNvPr>
        <cdr:cNvCxnSpPr/>
      </cdr:nvCxnSpPr>
      <cdr:spPr>
        <a:xfrm xmlns:a="http://schemas.openxmlformats.org/drawingml/2006/main">
          <a:off x="279400" y="1219200"/>
          <a:ext cx="196902" cy="20684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2060"/>
          </a:solidFill>
          <a:prstDash val="sysDot"/>
          <a:tailEnd type="triangl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0.35407</cdr:x>
      <cdr:y>0.52495</cdr:y>
    </cdr:from>
    <cdr:to>
      <cdr:x>0.47608</cdr:x>
      <cdr:y>0.5711</cdr:y>
    </cdr:to>
    <cdr:cxnSp macro="">
      <cdr:nvCxnSpPr>
        <cdr:cNvPr id="3" name="Connettore 2 2">
          <a:extLst xmlns:a="http://schemas.openxmlformats.org/drawingml/2006/main">
            <a:ext uri="{FF2B5EF4-FFF2-40B4-BE49-F238E27FC236}">
              <a16:creationId xmlns:a16="http://schemas.microsoft.com/office/drawing/2014/main" id="{3144B519-4391-44F0-BE2B-B4A4B957DDDA}"/>
            </a:ext>
          </a:extLst>
        </cdr:cNvPr>
        <cdr:cNvCxnSpPr/>
      </cdr:nvCxnSpPr>
      <cdr:spPr>
        <a:xfrm xmlns:a="http://schemas.openxmlformats.org/drawingml/2006/main">
          <a:off x="833536" y="1233766"/>
          <a:ext cx="287239" cy="10846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2060"/>
          </a:solidFill>
          <a:prstDash val="sysDot"/>
          <a:tailEnd type="triangl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0.60003</cdr:x>
      <cdr:y>0.6294</cdr:y>
    </cdr:from>
    <cdr:to>
      <cdr:x>0.73246</cdr:x>
      <cdr:y>0.65619</cdr:y>
    </cdr:to>
    <cdr:cxnSp macro="">
      <cdr:nvCxnSpPr>
        <cdr:cNvPr id="4" name="Connettore 2 3">
          <a:extLst xmlns:a="http://schemas.openxmlformats.org/drawingml/2006/main">
            <a:ext uri="{FF2B5EF4-FFF2-40B4-BE49-F238E27FC236}">
              <a16:creationId xmlns:a16="http://schemas.microsoft.com/office/drawing/2014/main" id="{8EB0D386-EB1C-42B0-9EA2-3485B884FBE1}"/>
            </a:ext>
          </a:extLst>
        </cdr:cNvPr>
        <cdr:cNvCxnSpPr/>
      </cdr:nvCxnSpPr>
      <cdr:spPr>
        <a:xfrm xmlns:a="http://schemas.openxmlformats.org/drawingml/2006/main" flipV="1">
          <a:off x="1409700" y="1492250"/>
          <a:ext cx="311150" cy="635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2060"/>
          </a:solidFill>
          <a:prstDash val="sysDot"/>
          <a:tailEnd type="triangl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0.87571</cdr:x>
      <cdr:y>0.74457</cdr:y>
    </cdr:from>
    <cdr:to>
      <cdr:x>0.98112</cdr:x>
      <cdr:y>0.81421</cdr:y>
    </cdr:to>
    <cdr:cxnSp macro="">
      <cdr:nvCxnSpPr>
        <cdr:cNvPr id="5" name="Connettore 2 4">
          <a:extLst xmlns:a="http://schemas.openxmlformats.org/drawingml/2006/main">
            <a:ext uri="{FF2B5EF4-FFF2-40B4-BE49-F238E27FC236}">
              <a16:creationId xmlns:a16="http://schemas.microsoft.com/office/drawing/2014/main" id="{7CFEE29D-6E91-4A55-8F5F-85E0596AB98D}"/>
            </a:ext>
          </a:extLst>
        </cdr:cNvPr>
        <cdr:cNvCxnSpPr/>
      </cdr:nvCxnSpPr>
      <cdr:spPr>
        <a:xfrm xmlns:a="http://schemas.openxmlformats.org/drawingml/2006/main" flipV="1">
          <a:off x="2057400" y="1765300"/>
          <a:ext cx="247650" cy="1651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2060"/>
          </a:solidFill>
          <a:prstDash val="sysDot"/>
          <a:tailEnd type="triangl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0.3826</cdr:x>
      <cdr:y>0.81007</cdr:y>
    </cdr:from>
    <cdr:to>
      <cdr:x>0.53228</cdr:x>
      <cdr:y>0.8679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901545" y="2055522"/>
          <a:ext cx="352702" cy="146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15-24</a:t>
          </a:r>
        </a:p>
      </cdr:txBody>
    </cdr:sp>
  </cdr:relSizeAnchor>
  <cdr:relSizeAnchor xmlns:cdr="http://schemas.openxmlformats.org/drawingml/2006/chartDrawing">
    <cdr:from>
      <cdr:x>0.39571</cdr:x>
      <cdr:y>0.56638</cdr:y>
    </cdr:from>
    <cdr:to>
      <cdr:x>0.53138</cdr:x>
      <cdr:y>0.6267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932437" y="1437169"/>
          <a:ext cx="319689" cy="153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25-64</a:t>
          </a:r>
        </a:p>
      </cdr:txBody>
    </cdr:sp>
  </cdr:relSizeAnchor>
  <cdr:relSizeAnchor xmlns:cdr="http://schemas.openxmlformats.org/drawingml/2006/chartDrawing">
    <cdr:from>
      <cdr:x>0.25918</cdr:x>
      <cdr:y>0.14335</cdr:y>
    </cdr:from>
    <cdr:to>
      <cdr:x>0.71749</cdr:x>
      <cdr:y>0.24399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610730" y="363748"/>
          <a:ext cx="1079957" cy="255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t-IT" sz="7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Tasso di disoccupazione 15-64  (scala destra)</a:t>
          </a:r>
        </a:p>
      </cdr:txBody>
    </cdr:sp>
  </cdr:relSizeAnchor>
  <cdr:relSizeAnchor xmlns:cdr="http://schemas.openxmlformats.org/drawingml/2006/chartDrawing">
    <cdr:from>
      <cdr:x>0.3149</cdr:x>
      <cdr:y>0.24128</cdr:y>
    </cdr:from>
    <cdr:to>
      <cdr:x>0.37176</cdr:x>
      <cdr:y>0.29405</cdr:y>
    </cdr:to>
    <cdr:cxnSp macro="">
      <cdr:nvCxnSpPr>
        <cdr:cNvPr id="6" name="Connettore 2 5">
          <a:extLst xmlns:a="http://schemas.openxmlformats.org/drawingml/2006/main">
            <a:ext uri="{FF2B5EF4-FFF2-40B4-BE49-F238E27FC236}">
              <a16:creationId xmlns:a16="http://schemas.microsoft.com/office/drawing/2014/main" id="{7CB51432-E1D3-4E7E-AFC7-8690B31A72DE}"/>
            </a:ext>
          </a:extLst>
        </cdr:cNvPr>
        <cdr:cNvCxnSpPr/>
      </cdr:nvCxnSpPr>
      <cdr:spPr>
        <a:xfrm xmlns:a="http://schemas.openxmlformats.org/drawingml/2006/main">
          <a:off x="740333" y="611180"/>
          <a:ext cx="133684" cy="13368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2060"/>
          </a:solidFill>
          <a:tailEnd type="triangl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0.84361</cdr:x>
      <cdr:y>0.92557</cdr:y>
    </cdr:from>
    <cdr:to>
      <cdr:x>0.94031</cdr:x>
      <cdr:y>0.95871</cdr:y>
    </cdr:to>
    <cdr:sp macro="" textlink="">
      <cdr:nvSpPr>
        <cdr:cNvPr id="5" name="CasellaDiTesto 4">
          <a:extLst xmlns:a="http://schemas.openxmlformats.org/drawingml/2006/main">
            <a:ext uri="{FF2B5EF4-FFF2-40B4-BE49-F238E27FC236}">
              <a16:creationId xmlns:a16="http://schemas.microsoft.com/office/drawing/2014/main" id="{4C4CB906-9ED0-4D8D-8E91-38F4E3536EE5}"/>
            </a:ext>
          </a:extLst>
        </cdr:cNvPr>
        <cdr:cNvSpPr txBox="1"/>
      </cdr:nvSpPr>
      <cdr:spPr>
        <a:xfrm xmlns:a="http://schemas.openxmlformats.org/drawingml/2006/main">
          <a:off x="1962397" y="2372305"/>
          <a:ext cx="224943" cy="84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2024</a:t>
          </a:r>
        </a:p>
      </cdr:txBody>
    </cdr:sp>
  </cdr:relSizeAnchor>
  <cdr:relSizeAnchor xmlns:cdr="http://schemas.openxmlformats.org/drawingml/2006/chartDrawing">
    <cdr:from>
      <cdr:x>0.76291</cdr:x>
      <cdr:y>0</cdr:y>
    </cdr:from>
    <cdr:to>
      <cdr:x>1</cdr:x>
      <cdr:y>0.11617</cdr:y>
    </cdr:to>
    <cdr:sp macro="" textlink="">
      <cdr:nvSpPr>
        <cdr:cNvPr id="7" name="CasellaDiTesto 6">
          <a:extLst xmlns:a="http://schemas.openxmlformats.org/drawingml/2006/main">
            <a:ext uri="{FF2B5EF4-FFF2-40B4-BE49-F238E27FC236}">
              <a16:creationId xmlns:a16="http://schemas.microsoft.com/office/drawing/2014/main" id="{DC4624FC-19D5-90F1-32D8-6EF74E0E54C4}"/>
            </a:ext>
          </a:extLst>
        </cdr:cNvPr>
        <cdr:cNvSpPr txBox="1"/>
      </cdr:nvSpPr>
      <cdr:spPr>
        <a:xfrm xmlns:a="http://schemas.openxmlformats.org/drawingml/2006/main">
          <a:off x="1776054" y="0"/>
          <a:ext cx="551946" cy="297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r">
            <a:lnSpc>
              <a:spcPct val="80000"/>
            </a:lnSpc>
          </a:pPr>
          <a:r>
            <a:rPr lang="it-IT" sz="700" kern="1200">
              <a:latin typeface="Arial" panose="020B0604020202020204" pitchFamily="34" charset="0"/>
              <a:cs typeface="Arial" panose="020B0604020202020204" pitchFamily="34" charset="0"/>
            </a:rPr>
            <a:t>t. disocc.</a:t>
          </a:r>
        </a:p>
        <a:p xmlns:a="http://schemas.openxmlformats.org/drawingml/2006/main">
          <a:pPr algn="r">
            <a:lnSpc>
              <a:spcPct val="80000"/>
            </a:lnSpc>
          </a:pPr>
          <a:r>
            <a:rPr lang="it-IT" sz="700" kern="1200">
              <a:latin typeface="Arial" panose="020B0604020202020204" pitchFamily="34" charset="0"/>
              <a:cs typeface="Arial" panose="020B0604020202020204" pitchFamily="34" charset="0"/>
            </a:rPr>
            <a:t> (%)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35</xdr:col>
      <xdr:colOff>66675</xdr:colOff>
      <xdr:row>7</xdr:row>
      <xdr:rowOff>104775</xdr:rowOff>
    </xdr:from>
    <xdr:to>
      <xdr:col>43</xdr:col>
      <xdr:colOff>533400</xdr:colOff>
      <xdr:row>32</xdr:row>
      <xdr:rowOff>14898</xdr:rowOff>
    </xdr:to>
    <xdr:grpSp>
      <xdr:nvGrpSpPr>
        <xdr:cNvPr id="9" name="Gruppo 8">
          <a:extLst>
            <a:ext uri="{FF2B5EF4-FFF2-40B4-BE49-F238E27FC236}">
              <a16:creationId xmlns:a16="http://schemas.microsoft.com/office/drawing/2014/main" id="{FB7649C3-5206-10AD-C506-C3F236D866A5}"/>
            </a:ext>
          </a:extLst>
        </xdr:cNvPr>
        <xdr:cNvGrpSpPr>
          <a:grpSpLocks noChangeAspect="1"/>
        </xdr:cNvGrpSpPr>
      </xdr:nvGrpSpPr>
      <xdr:grpSpPr>
        <a:xfrm>
          <a:off x="15401925" y="1711325"/>
          <a:ext cx="5445125" cy="2850173"/>
          <a:chOff x="14649450" y="1552575"/>
          <a:chExt cx="5238750" cy="28575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7EB692D5-C804-B029-58D9-79D1A136B46F}"/>
              </a:ext>
            </a:extLst>
          </xdr:cNvPr>
          <xdr:cNvSpPr/>
        </xdr:nvSpPr>
        <xdr:spPr>
          <a:xfrm>
            <a:off x="14649450" y="1552575"/>
            <a:ext cx="5238750" cy="28575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2" name="Gruppo 1">
            <a:extLst>
              <a:ext uri="{FF2B5EF4-FFF2-40B4-BE49-F238E27FC236}">
                <a16:creationId xmlns:a16="http://schemas.microsoft.com/office/drawing/2014/main" id="{A8F1798E-E0B8-4014-878B-DA9483630C33}"/>
              </a:ext>
            </a:extLst>
          </xdr:cNvPr>
          <xdr:cNvGrpSpPr/>
        </xdr:nvGrpSpPr>
        <xdr:grpSpPr>
          <a:xfrm>
            <a:off x="14786674" y="1696453"/>
            <a:ext cx="4961322" cy="2570939"/>
            <a:chOff x="2543098" y="6273803"/>
            <a:chExt cx="4636653" cy="2625966"/>
          </a:xfrm>
        </xdr:grpSpPr>
        <xdr:graphicFrame macro="">
          <xdr:nvGraphicFramePr>
            <xdr:cNvPr id="3" name="Grafico 2">
              <a:extLst>
                <a:ext uri="{FF2B5EF4-FFF2-40B4-BE49-F238E27FC236}">
                  <a16:creationId xmlns:a16="http://schemas.microsoft.com/office/drawing/2014/main" id="{579F880E-DA03-B4DC-8BCB-08AB8229B173}"/>
                </a:ext>
              </a:extLst>
            </xdr:cNvPr>
            <xdr:cNvGraphicFramePr>
              <a:graphicFrameLocks/>
            </xdr:cNvGraphicFramePr>
          </xdr:nvGraphicFramePr>
          <xdr:xfrm>
            <a:off x="2543098" y="6273803"/>
            <a:ext cx="2333198" cy="259318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4" name="Grafico 3">
              <a:extLst>
                <a:ext uri="{FF2B5EF4-FFF2-40B4-BE49-F238E27FC236}">
                  <a16:creationId xmlns:a16="http://schemas.microsoft.com/office/drawing/2014/main" id="{BEC9AF5E-5F91-3062-74BE-FEE564E11F04}"/>
                </a:ext>
              </a:extLst>
            </xdr:cNvPr>
            <xdr:cNvGraphicFramePr>
              <a:graphicFrameLocks/>
            </xdr:cNvGraphicFramePr>
          </xdr:nvGraphicFramePr>
          <xdr:xfrm>
            <a:off x="4888926" y="6314092"/>
            <a:ext cx="2290825" cy="258567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5" name="Immagine 4">
          <a:extLst>
            <a:ext uri="{FF2B5EF4-FFF2-40B4-BE49-F238E27FC236}">
              <a16:creationId xmlns:a16="http://schemas.microsoft.com/office/drawing/2014/main" id="{E8C2B9BF-ECDA-46E3-8524-7E772B9A2C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32</xdr:col>
      <xdr:colOff>23266</xdr:colOff>
      <xdr:row>0</xdr:row>
      <xdr:rowOff>138954</xdr:rowOff>
    </xdr:from>
    <xdr:ext cx="768257" cy="243915"/>
    <xdr:pic>
      <xdr:nvPicPr>
        <xdr:cNvPr id="6" name="Immagine 5">
          <a:extLst>
            <a:ext uri="{FF2B5EF4-FFF2-40B4-BE49-F238E27FC236}">
              <a16:creationId xmlns:a16="http://schemas.microsoft.com/office/drawing/2014/main" id="{FE2F0737-96CB-42FF-B139-9A0C0EDDE4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13291591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0.89656</cdr:x>
      <cdr:y>0.42721</cdr:y>
    </cdr:from>
    <cdr:to>
      <cdr:x>0.95828</cdr:x>
      <cdr:y>0.61544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091852" y="1107824"/>
          <a:ext cx="144005" cy="488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  <a:p xmlns:a="http://schemas.openxmlformats.org/drawingml/2006/main">
          <a:pPr algn="ctr"/>
          <a:endParaRPr lang="it-IT" sz="7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it-IT" sz="7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cdr:txBody>
    </cdr:sp>
  </cdr:relSizeAnchor>
  <cdr:relSizeAnchor xmlns:cdr="http://schemas.openxmlformats.org/drawingml/2006/chartDrawing">
    <cdr:from>
      <cdr:x>0.89347</cdr:x>
      <cdr:y>0.5961</cdr:y>
    </cdr:from>
    <cdr:to>
      <cdr:x>0.95674</cdr:x>
      <cdr:y>0.71266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2084650" y="1545799"/>
          <a:ext cx="147621" cy="302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ct val="80000"/>
            </a:lnSpc>
          </a:pPr>
          <a:r>
            <a:rPr lang="it-IT" sz="700">
              <a:solidFill>
                <a:srgbClr val="C1002A"/>
              </a:solidFill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  <a:p xmlns:a="http://schemas.openxmlformats.org/drawingml/2006/main">
          <a:pPr algn="ctr">
            <a:lnSpc>
              <a:spcPct val="80000"/>
            </a:lnSpc>
          </a:pPr>
          <a:endParaRPr lang="it-IT" sz="700">
            <a:solidFill>
              <a:srgbClr val="C1002A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>
            <a:lnSpc>
              <a:spcPct val="80000"/>
            </a:lnSpc>
          </a:pPr>
          <a:r>
            <a:rPr lang="it-IT" sz="700">
              <a:solidFill>
                <a:srgbClr val="C1002A"/>
              </a:solidFill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</cdr:txBody>
    </cdr:sp>
  </cdr:relSizeAnchor>
  <cdr:relSizeAnchor xmlns:cdr="http://schemas.openxmlformats.org/drawingml/2006/chartDrawing">
    <cdr:from>
      <cdr:x>0.88936</cdr:x>
      <cdr:y>0.21932</cdr:y>
    </cdr:from>
    <cdr:to>
      <cdr:x>0.96454</cdr:x>
      <cdr:y>0.366</cdr:y>
    </cdr:to>
    <cdr:sp macro="" textlink="">
      <cdr:nvSpPr>
        <cdr:cNvPr id="5" name="CasellaDiTesto 1"/>
        <cdr:cNvSpPr txBox="1"/>
      </cdr:nvSpPr>
      <cdr:spPr>
        <a:xfrm xmlns:a="http://schemas.openxmlformats.org/drawingml/2006/main">
          <a:off x="2075051" y="568746"/>
          <a:ext cx="175410" cy="380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ct val="80000"/>
            </a:lnSpc>
          </a:pPr>
          <a:r>
            <a:rPr lang="it-IT" sz="700">
              <a:solidFill>
                <a:srgbClr val="FABB00"/>
              </a:solidFill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  <a:p xmlns:a="http://schemas.openxmlformats.org/drawingml/2006/main">
          <a:pPr algn="ctr">
            <a:lnSpc>
              <a:spcPct val="80000"/>
            </a:lnSpc>
          </a:pPr>
          <a:endParaRPr lang="it-IT" sz="700">
            <a:solidFill>
              <a:srgbClr val="FABB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>
            <a:lnSpc>
              <a:spcPct val="80000"/>
            </a:lnSpc>
          </a:pPr>
          <a:r>
            <a:rPr lang="it-IT" sz="700">
              <a:solidFill>
                <a:srgbClr val="FABB00"/>
              </a:solidFill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</cdr:txBody>
    </cdr:sp>
  </cdr:relSizeAnchor>
  <cdr:relSizeAnchor xmlns:cdr="http://schemas.openxmlformats.org/drawingml/2006/chartDrawing">
    <cdr:from>
      <cdr:x>0.88536</cdr:x>
      <cdr:y>0.89998</cdr:y>
    </cdr:from>
    <cdr:to>
      <cdr:x>0.98087</cdr:x>
      <cdr:y>0.93666</cdr:y>
    </cdr:to>
    <cdr:sp macro="" textlink="">
      <cdr:nvSpPr>
        <cdr:cNvPr id="6" name="CasellaDiTesto 1">
          <a:extLst xmlns:a="http://schemas.openxmlformats.org/drawingml/2006/main">
            <a:ext uri="{FF2B5EF4-FFF2-40B4-BE49-F238E27FC236}">
              <a16:creationId xmlns:a16="http://schemas.microsoft.com/office/drawing/2014/main" id="{19CD16BA-523F-47A9-BCC0-B567440813D5}"/>
            </a:ext>
          </a:extLst>
        </cdr:cNvPr>
        <cdr:cNvSpPr txBox="1"/>
      </cdr:nvSpPr>
      <cdr:spPr>
        <a:xfrm xmlns:a="http://schemas.openxmlformats.org/drawingml/2006/main">
          <a:off x="2070660" y="2281069"/>
          <a:ext cx="223377" cy="92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2023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0.90252</cdr:x>
      <cdr:y>0.88795</cdr:y>
    </cdr:from>
    <cdr:to>
      <cdr:x>1</cdr:x>
      <cdr:y>0.92454</cdr:y>
    </cdr:to>
    <cdr:sp macro="" textlink="">
      <cdr:nvSpPr>
        <cdr:cNvPr id="18" name="CasellaDiTesto 1">
          <a:extLst xmlns:a="http://schemas.openxmlformats.org/drawingml/2006/main">
            <a:ext uri="{FF2B5EF4-FFF2-40B4-BE49-F238E27FC236}">
              <a16:creationId xmlns:a16="http://schemas.microsoft.com/office/drawing/2014/main" id="{C01D2302-83E6-40A4-A6A8-0CB0D2E15111}"/>
            </a:ext>
          </a:extLst>
        </cdr:cNvPr>
        <cdr:cNvSpPr txBox="1"/>
      </cdr:nvSpPr>
      <cdr:spPr>
        <a:xfrm xmlns:a="http://schemas.openxmlformats.org/drawingml/2006/main">
          <a:off x="2067515" y="2295952"/>
          <a:ext cx="223310" cy="946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2023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36413</xdr:colOff>
      <xdr:row>7</xdr:row>
      <xdr:rowOff>86562</xdr:rowOff>
    </xdr:from>
    <xdr:to>
      <xdr:col>18</xdr:col>
      <xdr:colOff>537296</xdr:colOff>
      <xdr:row>23</xdr:row>
      <xdr:rowOff>80366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A4D7151-A4E9-4BEC-98F4-C73B922EBC0D}"/>
            </a:ext>
          </a:extLst>
        </xdr:cNvPr>
        <xdr:cNvGrpSpPr>
          <a:grpSpLocks noChangeAspect="1"/>
        </xdr:cNvGrpSpPr>
      </xdr:nvGrpSpPr>
      <xdr:grpSpPr>
        <a:xfrm>
          <a:off x="7180163" y="1674062"/>
          <a:ext cx="4895083" cy="2565554"/>
          <a:chOff x="6554818" y="2294283"/>
          <a:chExt cx="4757009" cy="259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B3F3DC8-61DD-C643-3E59-3BAB4B85444B}"/>
              </a:ext>
            </a:extLst>
          </xdr:cNvPr>
          <xdr:cNvSpPr/>
        </xdr:nvSpPr>
        <xdr:spPr>
          <a:xfrm>
            <a:off x="6559827" y="2294283"/>
            <a:ext cx="4752000" cy="25920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3389B577-CFD9-B67F-E27E-6E175114F0C3}"/>
              </a:ext>
            </a:extLst>
          </xdr:cNvPr>
          <xdr:cNvGrpSpPr/>
        </xdr:nvGrpSpPr>
        <xdr:grpSpPr>
          <a:xfrm>
            <a:off x="6554818" y="2312698"/>
            <a:ext cx="4680000" cy="2520000"/>
            <a:chOff x="632752" y="6644503"/>
            <a:chExt cx="4503635" cy="2403158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AC21E12D-A680-1F73-83BD-BC959B11719D}"/>
                </a:ext>
              </a:extLst>
            </xdr:cNvPr>
            <xdr:cNvGraphicFramePr>
              <a:graphicFrameLocks/>
            </xdr:cNvGraphicFramePr>
          </xdr:nvGraphicFramePr>
          <xdr:xfrm>
            <a:off x="2621552" y="6644503"/>
            <a:ext cx="2514835" cy="233325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C2B005F7-B34B-907F-DA54-EB550D9C0DDA}"/>
                </a:ext>
              </a:extLst>
            </xdr:cNvPr>
            <xdr:cNvGraphicFramePr>
              <a:graphicFrameLocks/>
            </xdr:cNvGraphicFramePr>
          </xdr:nvGraphicFramePr>
          <xdr:xfrm>
            <a:off x="632752" y="6714884"/>
            <a:ext cx="1992002" cy="233277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twoCellAnchor>
    <xdr:from>
      <xdr:col>9</xdr:col>
      <xdr:colOff>26504</xdr:colOff>
      <xdr:row>0</xdr:row>
      <xdr:rowOff>107675</xdr:rowOff>
    </xdr:from>
    <xdr:to>
      <xdr:col>10</xdr:col>
      <xdr:colOff>68066</xdr:colOff>
      <xdr:row>0</xdr:row>
      <xdr:rowOff>351844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C0644062-7D81-4843-9F44-85C5669934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551004" y="107675"/>
          <a:ext cx="765462" cy="2441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66261</xdr:rowOff>
    </xdr:from>
    <xdr:to>
      <xdr:col>5</xdr:col>
      <xdr:colOff>17511</xdr:colOff>
      <xdr:row>1</xdr:row>
      <xdr:rowOff>27115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A5D1AB2F-BBCF-423C-B79F-26B9CDC151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66261"/>
          <a:ext cx="2827386" cy="32280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32085</xdr:colOff>
      <xdr:row>7</xdr:row>
      <xdr:rowOff>66675</xdr:rowOff>
    </xdr:from>
    <xdr:to>
      <xdr:col>14</xdr:col>
      <xdr:colOff>440685</xdr:colOff>
      <xdr:row>25</xdr:row>
      <xdr:rowOff>67875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2E3F3C4-05FB-40F1-A7A5-23C3C21B1F69}"/>
            </a:ext>
          </a:extLst>
        </xdr:cNvPr>
        <xdr:cNvGrpSpPr>
          <a:grpSpLocks noChangeAspect="1"/>
        </xdr:cNvGrpSpPr>
      </xdr:nvGrpSpPr>
      <xdr:grpSpPr>
        <a:xfrm>
          <a:off x="5575635" y="1698625"/>
          <a:ext cx="4974250" cy="2592000"/>
          <a:chOff x="7232985" y="2181225"/>
          <a:chExt cx="4752000" cy="259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92E5874-8D77-9E2B-1DA4-3048BFECCAC5}"/>
              </a:ext>
            </a:extLst>
          </xdr:cNvPr>
          <xdr:cNvSpPr/>
        </xdr:nvSpPr>
        <xdr:spPr>
          <a:xfrm>
            <a:off x="7232985" y="2181225"/>
            <a:ext cx="4752000" cy="25920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8BD48E72-780A-0272-024C-994033165230}"/>
              </a:ext>
            </a:extLst>
          </xdr:cNvPr>
          <xdr:cNvGrpSpPr/>
        </xdr:nvGrpSpPr>
        <xdr:grpSpPr>
          <a:xfrm>
            <a:off x="7242510" y="2202494"/>
            <a:ext cx="4683600" cy="2520000"/>
            <a:chOff x="2099278" y="6790843"/>
            <a:chExt cx="4851036" cy="2499023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CA3C0CD8-8D09-EDAD-009A-F532799BCD96}"/>
                </a:ext>
              </a:extLst>
            </xdr:cNvPr>
            <xdr:cNvGraphicFramePr>
              <a:graphicFrameLocks/>
            </xdr:cNvGraphicFramePr>
          </xdr:nvGraphicFramePr>
          <xdr:xfrm>
            <a:off x="2099278" y="6799791"/>
            <a:ext cx="2827509" cy="241937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C6388656-424A-2990-4E18-FA1F7A76D333}"/>
                </a:ext>
              </a:extLst>
            </xdr:cNvPr>
            <xdr:cNvGraphicFramePr>
              <a:graphicFrameLocks/>
            </xdr:cNvGraphicFramePr>
          </xdr:nvGraphicFramePr>
          <xdr:xfrm>
            <a:off x="4835694" y="6790843"/>
            <a:ext cx="2114620" cy="249902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7" name="Immagine 6">
          <a:extLst>
            <a:ext uri="{FF2B5EF4-FFF2-40B4-BE49-F238E27FC236}">
              <a16:creationId xmlns:a16="http://schemas.microsoft.com/office/drawing/2014/main" id="{22F1B4DB-C17D-4C42-B960-DF9A813383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5</xdr:col>
      <xdr:colOff>171358</xdr:colOff>
      <xdr:row>0</xdr:row>
      <xdr:rowOff>138954</xdr:rowOff>
    </xdr:from>
    <xdr:ext cx="768257" cy="243915"/>
    <xdr:pic>
      <xdr:nvPicPr>
        <xdr:cNvPr id="8" name="Immagine 7">
          <a:extLst>
            <a:ext uri="{FF2B5EF4-FFF2-40B4-BE49-F238E27FC236}">
              <a16:creationId xmlns:a16="http://schemas.microsoft.com/office/drawing/2014/main" id="{222BD854-4AFF-490C-9E5D-48237E543D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90883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23702</xdr:colOff>
      <xdr:row>7</xdr:row>
      <xdr:rowOff>66675</xdr:rowOff>
    </xdr:from>
    <xdr:to>
      <xdr:col>13</xdr:col>
      <xdr:colOff>251992</xdr:colOff>
      <xdr:row>24</xdr:row>
      <xdr:rowOff>61894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CDAB39C-27D5-4A8B-A28B-B76BDEA3D2AB}"/>
            </a:ext>
          </a:extLst>
        </xdr:cNvPr>
        <xdr:cNvGrpSpPr>
          <a:grpSpLocks noChangeAspect="1"/>
        </xdr:cNvGrpSpPr>
      </xdr:nvGrpSpPr>
      <xdr:grpSpPr>
        <a:xfrm>
          <a:off x="5510102" y="1660525"/>
          <a:ext cx="4978090" cy="2547919"/>
          <a:chOff x="5183372" y="1749942"/>
          <a:chExt cx="4752000" cy="259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350032A-2433-3C36-9400-39087C73EC71}"/>
              </a:ext>
            </a:extLst>
          </xdr:cNvPr>
          <xdr:cNvSpPr/>
        </xdr:nvSpPr>
        <xdr:spPr>
          <a:xfrm>
            <a:off x="5183372" y="1749942"/>
            <a:ext cx="4752000" cy="25920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aphicFrame macro="">
        <xdr:nvGraphicFramePr>
          <xdr:cNvPr id="4" name="Grafico 3">
            <a:extLst>
              <a:ext uri="{FF2B5EF4-FFF2-40B4-BE49-F238E27FC236}">
                <a16:creationId xmlns:a16="http://schemas.microsoft.com/office/drawing/2014/main" id="{7CD50173-D098-8552-E209-E0C5643B6234}"/>
              </a:ext>
            </a:extLst>
          </xdr:cNvPr>
          <xdr:cNvGraphicFramePr>
            <a:graphicFrameLocks/>
          </xdr:cNvGraphicFramePr>
        </xdr:nvGraphicFramePr>
        <xdr:xfrm>
          <a:off x="5249313" y="1794029"/>
          <a:ext cx="4677118" cy="240974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0</xdr:col>
      <xdr:colOff>0</xdr:colOff>
      <xdr:row>0</xdr:row>
      <xdr:rowOff>80596</xdr:rowOff>
    </xdr:from>
    <xdr:to>
      <xdr:col>2</xdr:col>
      <xdr:colOff>880495</xdr:colOff>
      <xdr:row>1</xdr:row>
      <xdr:rowOff>32212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A71EC1C1-319A-4D39-88F2-71B0844BC5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80596"/>
          <a:ext cx="2528320" cy="323091"/>
        </a:xfrm>
        <a:prstGeom prst="rect">
          <a:avLst/>
        </a:prstGeom>
      </xdr:spPr>
    </xdr:pic>
    <xdr:clientData/>
  </xdr:twoCellAnchor>
  <xdr:twoCellAnchor>
    <xdr:from>
      <xdr:col>4</xdr:col>
      <xdr:colOff>300404</xdr:colOff>
      <xdr:row>0</xdr:row>
      <xdr:rowOff>112102</xdr:rowOff>
    </xdr:from>
    <xdr:to>
      <xdr:col>5</xdr:col>
      <xdr:colOff>55451</xdr:colOff>
      <xdr:row>0</xdr:row>
      <xdr:rowOff>356271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75D30AC2-43A0-4F18-B52F-8BDE7B52F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48479" y="112102"/>
          <a:ext cx="755172" cy="244169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565461</xdr:colOff>
      <xdr:row>7</xdr:row>
      <xdr:rowOff>41264</xdr:rowOff>
    </xdr:from>
    <xdr:to>
      <xdr:col>16</xdr:col>
      <xdr:colOff>30801</xdr:colOff>
      <xdr:row>22</xdr:row>
      <xdr:rowOff>129688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F35C636-F74C-4783-A93B-0BB76302F83A}"/>
            </a:ext>
          </a:extLst>
        </xdr:cNvPr>
        <xdr:cNvGrpSpPr>
          <a:grpSpLocks noChangeAspect="1"/>
        </xdr:cNvGrpSpPr>
      </xdr:nvGrpSpPr>
      <xdr:grpSpPr>
        <a:xfrm>
          <a:off x="5518461" y="1673214"/>
          <a:ext cx="5059690" cy="2761774"/>
          <a:chOff x="5251196" y="2010053"/>
          <a:chExt cx="4739001" cy="2520001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A075841-3588-BBEB-F360-1B4AB2ACB7AC}"/>
              </a:ext>
            </a:extLst>
          </xdr:cNvPr>
          <xdr:cNvSpPr/>
        </xdr:nvSpPr>
        <xdr:spPr>
          <a:xfrm>
            <a:off x="5300405" y="2086476"/>
            <a:ext cx="4689792" cy="243265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D5E15211-53AD-2D57-F198-02565CAA6D34}"/>
              </a:ext>
            </a:extLst>
          </xdr:cNvPr>
          <xdr:cNvGrpSpPr/>
        </xdr:nvGrpSpPr>
        <xdr:grpSpPr>
          <a:xfrm>
            <a:off x="5251196" y="2010053"/>
            <a:ext cx="4680000" cy="2520001"/>
            <a:chOff x="1080407" y="4999263"/>
            <a:chExt cx="4719857" cy="2520451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ACCCBDCF-9605-FE04-1BD1-A5F427CF7408}"/>
                </a:ext>
              </a:extLst>
            </xdr:cNvPr>
            <xdr:cNvGraphicFramePr/>
          </xdr:nvGraphicFramePr>
          <xdr:xfrm>
            <a:off x="1080407" y="4999263"/>
            <a:ext cx="4719857" cy="237209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9BF211EC-8B34-82A4-C5C1-C38A7C3F1DB3}"/>
                </a:ext>
              </a:extLst>
            </xdr:cNvPr>
            <xdr:cNvGraphicFramePr>
              <a:graphicFrameLocks/>
            </xdr:cNvGraphicFramePr>
          </xdr:nvGraphicFramePr>
          <xdr:xfrm>
            <a:off x="1165966" y="5151202"/>
            <a:ext cx="2282866" cy="236851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868693AD-A0AD-91A2-04FC-2DF6195DD90C}"/>
                </a:ext>
              </a:extLst>
            </xdr:cNvPr>
            <xdr:cNvGraphicFramePr>
              <a:graphicFrameLocks/>
            </xdr:cNvGraphicFramePr>
          </xdr:nvGraphicFramePr>
          <xdr:xfrm>
            <a:off x="3499896" y="5151202"/>
            <a:ext cx="2283822" cy="236851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89419</xdr:rowOff>
    </xdr:from>
    <xdr:ext cx="2575287" cy="324950"/>
    <xdr:pic>
      <xdr:nvPicPr>
        <xdr:cNvPr id="18" name="Immagine 17">
          <a:extLst>
            <a:ext uri="{FF2B5EF4-FFF2-40B4-BE49-F238E27FC236}">
              <a16:creationId xmlns:a16="http://schemas.microsoft.com/office/drawing/2014/main" id="{E42515A3-A73E-44B0-9957-676BBA48F5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89419"/>
          <a:ext cx="2575287" cy="324950"/>
        </a:xfrm>
        <a:prstGeom prst="rect">
          <a:avLst/>
        </a:prstGeom>
      </xdr:spPr>
    </xdr:pic>
    <xdr:clientData/>
  </xdr:oneCellAnchor>
  <xdr:oneCellAnchor>
    <xdr:from>
      <xdr:col>6</xdr:col>
      <xdr:colOff>90863</xdr:colOff>
      <xdr:row>0</xdr:row>
      <xdr:rowOff>138954</xdr:rowOff>
    </xdr:from>
    <xdr:ext cx="768257" cy="243915"/>
    <xdr:pic>
      <xdr:nvPicPr>
        <xdr:cNvPr id="19" name="Immagine 18">
          <a:extLst>
            <a:ext uri="{FF2B5EF4-FFF2-40B4-BE49-F238E27FC236}">
              <a16:creationId xmlns:a16="http://schemas.microsoft.com/office/drawing/2014/main" id="{06EE1390-3247-4B79-A028-208B667CDA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43738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0.19329</cdr:x>
      <cdr:y>0.57246</cdr:y>
    </cdr:from>
    <cdr:to>
      <cdr:x>0.52246</cdr:x>
      <cdr:y>0.68268</cdr:y>
    </cdr:to>
    <cdr:cxnSp macro="">
      <cdr:nvCxnSpPr>
        <cdr:cNvPr id="3" name="Connettore 2 2">
          <a:extLst xmlns:a="http://schemas.openxmlformats.org/drawingml/2006/main">
            <a:ext uri="{FF2B5EF4-FFF2-40B4-BE49-F238E27FC236}">
              <a16:creationId xmlns:a16="http://schemas.microsoft.com/office/drawing/2014/main" id="{C090C021-C10D-4E66-9C26-4CDC9A34F72F}"/>
            </a:ext>
          </a:extLst>
        </cdr:cNvPr>
        <cdr:cNvCxnSpPr/>
      </cdr:nvCxnSpPr>
      <cdr:spPr>
        <a:xfrm xmlns:a="http://schemas.openxmlformats.org/drawingml/2006/main">
          <a:off x="455898" y="1366331"/>
          <a:ext cx="776401" cy="26308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prstDash val="dash"/>
          <a:tailEnd type="triangl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0.53544</cdr:x>
      <cdr:y>0.43056</cdr:y>
    </cdr:from>
    <cdr:to>
      <cdr:x>0.85837</cdr:x>
      <cdr:y>0.45996</cdr:y>
    </cdr:to>
    <cdr:cxnSp macro="">
      <cdr:nvCxnSpPr>
        <cdr:cNvPr id="4" name="Connettore 2 3">
          <a:extLst xmlns:a="http://schemas.openxmlformats.org/drawingml/2006/main">
            <a:ext uri="{FF2B5EF4-FFF2-40B4-BE49-F238E27FC236}">
              <a16:creationId xmlns:a16="http://schemas.microsoft.com/office/drawing/2014/main" id="{7EA6753D-7B92-4C5B-9E14-51963735BF34}"/>
            </a:ext>
          </a:extLst>
        </cdr:cNvPr>
        <cdr:cNvCxnSpPr/>
      </cdr:nvCxnSpPr>
      <cdr:spPr>
        <a:xfrm xmlns:a="http://schemas.openxmlformats.org/drawingml/2006/main" flipV="1">
          <a:off x="1262917" y="1027652"/>
          <a:ext cx="761682" cy="7017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prstDash val="dash"/>
          <a:tailEnd type="triangl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0.37383</cdr:x>
      <cdr:y>0.49409</cdr:y>
    </cdr:from>
    <cdr:to>
      <cdr:x>0.68552</cdr:x>
      <cdr:y>0.61166</cdr:y>
    </cdr:to>
    <cdr:cxnSp macro="">
      <cdr:nvCxnSpPr>
        <cdr:cNvPr id="7" name="Connettore 2 6">
          <a:extLst xmlns:a="http://schemas.openxmlformats.org/drawingml/2006/main">
            <a:ext uri="{FF2B5EF4-FFF2-40B4-BE49-F238E27FC236}">
              <a16:creationId xmlns:a16="http://schemas.microsoft.com/office/drawing/2014/main" id="{442DCCEF-CB4D-4EC7-82CA-8C9BA6DA2D8A}"/>
            </a:ext>
          </a:extLst>
        </cdr:cNvPr>
        <cdr:cNvCxnSpPr/>
      </cdr:nvCxnSpPr>
      <cdr:spPr>
        <a:xfrm xmlns:a="http://schemas.openxmlformats.org/drawingml/2006/main">
          <a:off x="881743" y="1179285"/>
          <a:ext cx="735165" cy="28061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prstDash val="dash"/>
          <a:tailEnd type="triangl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0.80997</cdr:x>
      <cdr:y>0.12396</cdr:y>
    </cdr:from>
    <cdr:to>
      <cdr:x>0.9747</cdr:x>
      <cdr:y>0.208</cdr:y>
    </cdr:to>
    <cdr:grpSp>
      <cdr:nvGrpSpPr>
        <cdr:cNvPr id="31" name="Gruppo 30">
          <a:extLst xmlns:a="http://schemas.openxmlformats.org/drawingml/2006/main">
            <a:ext uri="{FF2B5EF4-FFF2-40B4-BE49-F238E27FC236}">
              <a16:creationId xmlns:a16="http://schemas.microsoft.com/office/drawing/2014/main" id="{077409A4-A9AC-4554-B6C9-10E9540AFC1E}"/>
            </a:ext>
          </a:extLst>
        </cdr:cNvPr>
        <cdr:cNvGrpSpPr/>
      </cdr:nvGrpSpPr>
      <cdr:grpSpPr>
        <a:xfrm xmlns:a="http://schemas.openxmlformats.org/drawingml/2006/main">
          <a:off x="1957507" y="321712"/>
          <a:ext cx="398114" cy="218108"/>
          <a:chOff x="1887219" y="173974"/>
          <a:chExt cx="388245" cy="200249"/>
        </a:xfrm>
      </cdr:grpSpPr>
      <cdr:sp macro="" textlink="">
        <cdr:nvSpPr>
          <cdr:cNvPr id="14" name="CasellaDiTesto 13"/>
          <cdr:cNvSpPr txBox="1"/>
        </cdr:nvSpPr>
        <cdr:spPr>
          <a:xfrm xmlns:a="http://schemas.openxmlformats.org/drawingml/2006/main">
            <a:off x="2102865" y="173974"/>
            <a:ext cx="172599" cy="8156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tIns="0" rIns="0" bIns="0" rtlCol="0"/>
          <a:lstStyle xmlns:a="http://schemas.openxmlformats.org/drawingml/2006/main"/>
          <a:p xmlns:a="http://schemas.openxmlformats.org/drawingml/2006/main">
            <a:r>
              <a:rPr lang="it-IT" sz="700">
                <a:latin typeface="Arial" panose="020B0604020202020204" pitchFamily="34" charset="0"/>
                <a:cs typeface="Arial" panose="020B0604020202020204" pitchFamily="34" charset="0"/>
              </a:rPr>
              <a:t>344</a:t>
            </a:r>
          </a:p>
        </cdr:txBody>
      </cdr:sp>
      <cdr:grpSp>
        <cdr:nvGrpSpPr>
          <cdr:cNvPr id="6" name="Gruppo 5">
            <a:extLst xmlns:a="http://schemas.openxmlformats.org/drawingml/2006/main">
              <a:ext uri="{FF2B5EF4-FFF2-40B4-BE49-F238E27FC236}">
                <a16:creationId xmlns:a16="http://schemas.microsoft.com/office/drawing/2014/main" id="{7C30A9BF-B9C0-4A95-B76D-8E572EFCEE19}"/>
              </a:ext>
            </a:extLst>
          </cdr:cNvPr>
          <cdr:cNvGrpSpPr/>
        </cdr:nvGrpSpPr>
        <cdr:grpSpPr>
          <a:xfrm xmlns:a="http://schemas.openxmlformats.org/drawingml/2006/main">
            <a:off x="1887219" y="185192"/>
            <a:ext cx="188894" cy="189031"/>
            <a:chOff x="1886310" y="184989"/>
            <a:chExt cx="173920" cy="117522"/>
          </a:xfrm>
        </cdr:grpSpPr>
        <cdr:cxnSp macro="">
          <cdr:nvCxnSpPr>
            <cdr:cNvPr id="5" name="Connettore diritto 4">
              <a:extLst xmlns:a="http://schemas.openxmlformats.org/drawingml/2006/main">
                <a:ext uri="{FF2B5EF4-FFF2-40B4-BE49-F238E27FC236}">
                  <a16:creationId xmlns:a16="http://schemas.microsoft.com/office/drawing/2014/main" id="{E8C4087B-4CB3-4CFC-AB01-C1CAF4CB5789}"/>
                </a:ext>
              </a:extLst>
            </cdr:cNvPr>
            <cdr:cNvCxnSpPr/>
          </cdr:nvCxnSpPr>
          <cdr:spPr>
            <a:xfrm xmlns:a="http://schemas.openxmlformats.org/drawingml/2006/main" flipV="1">
              <a:off x="1896170" y="206662"/>
              <a:ext cx="164060" cy="95849"/>
            </a:xfrm>
            <a:prstGeom xmlns:a="http://schemas.openxmlformats.org/drawingml/2006/main" prst="line">
              <a:avLst/>
            </a:prstGeom>
            <a:ln xmlns:a="http://schemas.openxmlformats.org/drawingml/2006/main" w="6350">
              <a:solidFill>
                <a:schemeClr val="bg2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cxnSp macro="">
          <cdr:nvCxnSpPr>
            <cdr:cNvPr id="11" name="Connettore diritto 10">
              <a:extLst xmlns:a="http://schemas.openxmlformats.org/drawingml/2006/main">
                <a:ext uri="{FF2B5EF4-FFF2-40B4-BE49-F238E27FC236}">
                  <a16:creationId xmlns:a16="http://schemas.microsoft.com/office/drawing/2014/main" id="{F02F16F7-D88F-4006-9EF2-65E4A2664DE9}"/>
                </a:ext>
              </a:extLst>
            </cdr:cNvPr>
            <cdr:cNvCxnSpPr/>
          </cdr:nvCxnSpPr>
          <cdr:spPr>
            <a:xfrm xmlns:a="http://schemas.openxmlformats.org/drawingml/2006/main" flipV="1">
              <a:off x="1886310" y="184989"/>
              <a:ext cx="164671" cy="95849"/>
            </a:xfrm>
            <a:prstGeom xmlns:a="http://schemas.openxmlformats.org/drawingml/2006/main" prst="line">
              <a:avLst/>
            </a:prstGeom>
            <a:ln xmlns:a="http://schemas.openxmlformats.org/drawingml/2006/main" w="6350">
              <a:solidFill>
                <a:schemeClr val="bg2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</cdr:grpSp>
  </cdr:relSizeAnchor>
  <cdr:relSizeAnchor xmlns:cdr="http://schemas.openxmlformats.org/drawingml/2006/chartDrawing">
    <cdr:from>
      <cdr:x>0.10769</cdr:x>
      <cdr:y>0.41808</cdr:y>
    </cdr:from>
    <cdr:to>
      <cdr:x>0.16769</cdr:x>
      <cdr:y>0.45152</cdr:y>
    </cdr:to>
    <cdr:cxnSp macro="">
      <cdr:nvCxnSpPr>
        <cdr:cNvPr id="38" name="Connettore diritto 37">
          <a:extLst xmlns:a="http://schemas.openxmlformats.org/drawingml/2006/main">
            <a:ext uri="{FF2B5EF4-FFF2-40B4-BE49-F238E27FC236}">
              <a16:creationId xmlns:a16="http://schemas.microsoft.com/office/drawing/2014/main" id="{BA494177-E541-4D34-88EF-155D92994913}"/>
            </a:ext>
          </a:extLst>
        </cdr:cNvPr>
        <cdr:cNvCxnSpPr/>
      </cdr:nvCxnSpPr>
      <cdr:spPr>
        <a:xfrm xmlns:a="http://schemas.openxmlformats.org/drawingml/2006/main">
          <a:off x="254000" y="997856"/>
          <a:ext cx="141514" cy="7982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ABB00"/>
          </a:solidFill>
          <a:prstDash val="sysDot"/>
          <a:headEnd type="oval" w="sm" len="sm"/>
          <a:tailEnd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0.11076</cdr:x>
      <cdr:y>0.50777</cdr:y>
    </cdr:from>
    <cdr:to>
      <cdr:x>0.16153</cdr:x>
      <cdr:y>0.6522</cdr:y>
    </cdr:to>
    <cdr:cxnSp macro="">
      <cdr:nvCxnSpPr>
        <cdr:cNvPr id="42" name="Connettore diritto 41">
          <a:extLst xmlns:a="http://schemas.openxmlformats.org/drawingml/2006/main">
            <a:ext uri="{FF2B5EF4-FFF2-40B4-BE49-F238E27FC236}">
              <a16:creationId xmlns:a16="http://schemas.microsoft.com/office/drawing/2014/main" id="{1A4D290D-1A1E-42B4-A44A-1921D8F682BB}"/>
            </a:ext>
          </a:extLst>
        </cdr:cNvPr>
        <cdr:cNvCxnSpPr/>
      </cdr:nvCxnSpPr>
      <cdr:spPr>
        <a:xfrm xmlns:a="http://schemas.openxmlformats.org/drawingml/2006/main" flipV="1">
          <a:off x="261257" y="1211942"/>
          <a:ext cx="119743" cy="34471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324B"/>
          </a:solidFill>
          <a:prstDash val="sysDash"/>
          <a:headEnd type="oval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0.11692</cdr:x>
      <cdr:y>0.46216</cdr:y>
    </cdr:from>
    <cdr:to>
      <cdr:x>0.25384</cdr:x>
      <cdr:y>0.52146</cdr:y>
    </cdr:to>
    <cdr:sp macro="" textlink="">
      <cdr:nvSpPr>
        <cdr:cNvPr id="53" name="CasellaDiTesto 1"/>
        <cdr:cNvSpPr txBox="1"/>
      </cdr:nvSpPr>
      <cdr:spPr>
        <a:xfrm xmlns:a="http://schemas.openxmlformats.org/drawingml/2006/main">
          <a:off x="275771" y="1103086"/>
          <a:ext cx="322943" cy="141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0" i="0">
              <a:latin typeface="Arial" panose="020B0604020202020204" pitchFamily="34" charset="0"/>
              <a:cs typeface="Arial" panose="020B0604020202020204" pitchFamily="34" charset="0"/>
            </a:rPr>
            <a:t>(20-69</a:t>
          </a:r>
          <a:r>
            <a:rPr lang="it-IT" sz="700" b="0" i="0" baseline="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it-IT" sz="7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0.02464</cdr:x>
      <cdr:y>0</cdr:y>
    </cdr:from>
    <cdr:to>
      <cdr:x>0.99469</cdr:x>
      <cdr:y>0.09139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47078" y="0"/>
          <a:ext cx="1853405" cy="263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700" b="1" baseline="0">
              <a:latin typeface="Arial" panose="020B0604020202020204" pitchFamily="34" charset="0"/>
              <a:cs typeface="Arial" panose="020B0604020202020204" pitchFamily="34" charset="0"/>
            </a:rPr>
            <a:t>Pil, popolazione e Pil pro capite</a:t>
          </a:r>
          <a:endParaRPr lang="it-IT" sz="7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0.14131</cdr:x>
      <cdr:y>0.32625</cdr:y>
    </cdr:from>
    <cdr:to>
      <cdr:x>0.47714</cdr:x>
      <cdr:y>0.52734</cdr:y>
    </cdr:to>
    <cdr:cxnSp macro="">
      <cdr:nvCxnSpPr>
        <cdr:cNvPr id="3" name="Connettore 2 2">
          <a:extLst xmlns:a="http://schemas.openxmlformats.org/drawingml/2006/main">
            <a:ext uri="{FF2B5EF4-FFF2-40B4-BE49-F238E27FC236}">
              <a16:creationId xmlns:a16="http://schemas.microsoft.com/office/drawing/2014/main" id="{EB4C925B-4EF9-47FA-AF0E-7AB4A4BBA328}"/>
            </a:ext>
          </a:extLst>
        </cdr:cNvPr>
        <cdr:cNvCxnSpPr/>
      </cdr:nvCxnSpPr>
      <cdr:spPr>
        <a:xfrm xmlns:a="http://schemas.openxmlformats.org/drawingml/2006/main" flipV="1">
          <a:off x="333440" y="778575"/>
          <a:ext cx="792421" cy="47988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prstDash val="dash"/>
          <a:tailEnd type="triangl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0.31598</cdr:x>
      <cdr:y>0.31694</cdr:y>
    </cdr:from>
    <cdr:to>
      <cdr:x>0.64886</cdr:x>
      <cdr:y>0.35164</cdr:y>
    </cdr:to>
    <cdr:cxnSp macro="">
      <cdr:nvCxnSpPr>
        <cdr:cNvPr id="4" name="Connettore 2 3">
          <a:extLst xmlns:a="http://schemas.openxmlformats.org/drawingml/2006/main">
            <a:ext uri="{FF2B5EF4-FFF2-40B4-BE49-F238E27FC236}">
              <a16:creationId xmlns:a16="http://schemas.microsoft.com/office/drawing/2014/main" id="{1043BFEB-BFD2-4EC3-9646-DF87D4E94B64}"/>
            </a:ext>
          </a:extLst>
        </cdr:cNvPr>
        <cdr:cNvCxnSpPr/>
      </cdr:nvCxnSpPr>
      <cdr:spPr>
        <a:xfrm xmlns:a="http://schemas.openxmlformats.org/drawingml/2006/main" flipV="1">
          <a:off x="745590" y="756360"/>
          <a:ext cx="785470" cy="8280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prstDash val="dash"/>
          <a:tailEnd type="triangl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0.4844</cdr:x>
      <cdr:y>0.22503</cdr:y>
    </cdr:from>
    <cdr:to>
      <cdr:x>0.82479</cdr:x>
      <cdr:y>0.58012</cdr:y>
    </cdr:to>
    <cdr:cxnSp macro="">
      <cdr:nvCxnSpPr>
        <cdr:cNvPr id="7" name="Connettore 2 6">
          <a:extLst xmlns:a="http://schemas.openxmlformats.org/drawingml/2006/main">
            <a:ext uri="{FF2B5EF4-FFF2-40B4-BE49-F238E27FC236}">
              <a16:creationId xmlns:a16="http://schemas.microsoft.com/office/drawing/2014/main" id="{9AE406BF-8943-42F5-9749-E2E69A1D89D1}"/>
            </a:ext>
          </a:extLst>
        </cdr:cNvPr>
        <cdr:cNvCxnSpPr/>
      </cdr:nvCxnSpPr>
      <cdr:spPr>
        <a:xfrm xmlns:a="http://schemas.openxmlformats.org/drawingml/2006/main">
          <a:off x="1143000" y="537027"/>
          <a:ext cx="803191" cy="84739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prstDash val="dash"/>
          <a:tailEnd type="triangl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0.04767</cdr:x>
      <cdr:y>0.0593</cdr:y>
    </cdr:from>
    <cdr:to>
      <cdr:x>0.60454</cdr:x>
      <cdr:y>0.13094</cdr:y>
    </cdr:to>
    <cdr:grpSp>
      <cdr:nvGrpSpPr>
        <cdr:cNvPr id="25" name="Gruppo 24">
          <a:extLst xmlns:a="http://schemas.openxmlformats.org/drawingml/2006/main">
            <a:ext uri="{FF2B5EF4-FFF2-40B4-BE49-F238E27FC236}">
              <a16:creationId xmlns:a16="http://schemas.microsoft.com/office/drawing/2014/main" id="{9788D6AB-42C8-4AF5-ADC1-DDD20F576103}"/>
            </a:ext>
          </a:extLst>
        </cdr:cNvPr>
        <cdr:cNvGrpSpPr/>
      </cdr:nvGrpSpPr>
      <cdr:grpSpPr>
        <a:xfrm xmlns:a="http://schemas.openxmlformats.org/drawingml/2006/main">
          <a:off x="115255" y="153901"/>
          <a:ext cx="1346389" cy="185926"/>
          <a:chOff x="674914" y="97971"/>
          <a:chExt cx="1103086" cy="137885"/>
        </a:xfrm>
      </cdr:grpSpPr>
      <cdr:cxnSp macro="">
        <cdr:nvCxnSpPr>
          <cdr:cNvPr id="22" name="Connettore 2 21">
            <a:extLst xmlns:a="http://schemas.openxmlformats.org/drawingml/2006/main">
              <a:ext uri="{FF2B5EF4-FFF2-40B4-BE49-F238E27FC236}">
                <a16:creationId xmlns:a16="http://schemas.microsoft.com/office/drawing/2014/main" id="{B2549582-3647-42B0-BAB1-E0E831AF9609}"/>
              </a:ext>
            </a:extLst>
          </cdr:cNvPr>
          <cdr:cNvCxnSpPr/>
        </cdr:nvCxnSpPr>
        <cdr:spPr>
          <a:xfrm xmlns:a="http://schemas.openxmlformats.org/drawingml/2006/main">
            <a:off x="674914" y="168144"/>
            <a:ext cx="279400" cy="0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solidFill>
              <a:srgbClr val="C00000"/>
            </a:solidFill>
            <a:prstDash val="dash"/>
            <a:tailEnd type="triangle" w="sm" len="sm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23" name="CasellaDiTesto 1"/>
          <cdr:cNvSpPr txBox="1"/>
        </cdr:nvSpPr>
        <cdr:spPr>
          <a:xfrm xmlns:a="http://schemas.openxmlformats.org/drawingml/2006/main">
            <a:off x="979714" y="97971"/>
            <a:ext cx="798286" cy="13788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it-IT" sz="70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fasce</a:t>
            </a:r>
            <a:r>
              <a:rPr lang="it-IT" sz="7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2004 nel 2024</a:t>
            </a:r>
            <a:r>
              <a:rPr lang="it-IT" sz="70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cdr:txBody>
      </cdr:sp>
    </cdr:grpSp>
  </cdr:relSizeAnchor>
  <cdr:relSizeAnchor xmlns:cdr="http://schemas.openxmlformats.org/drawingml/2006/chartDrawing">
    <cdr:from>
      <cdr:x>0.86115</cdr:x>
      <cdr:y>0.33912</cdr:y>
    </cdr:from>
    <cdr:to>
      <cdr:x>0.89027</cdr:x>
      <cdr:y>0.34972</cdr:y>
    </cdr:to>
    <cdr:cxnSp macro="">
      <cdr:nvCxnSpPr>
        <cdr:cNvPr id="27" name="Connettore diritto 26">
          <a:extLst xmlns:a="http://schemas.openxmlformats.org/drawingml/2006/main">
            <a:ext uri="{FF2B5EF4-FFF2-40B4-BE49-F238E27FC236}">
              <a16:creationId xmlns:a16="http://schemas.microsoft.com/office/drawing/2014/main" id="{42B4A603-1911-4DAB-87B7-302EBFE8D6FE}"/>
            </a:ext>
          </a:extLst>
        </cdr:cNvPr>
        <cdr:cNvCxnSpPr/>
      </cdr:nvCxnSpPr>
      <cdr:spPr>
        <a:xfrm xmlns:a="http://schemas.openxmlformats.org/drawingml/2006/main" flipH="1">
          <a:off x="1960856" y="811277"/>
          <a:ext cx="66299" cy="2536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ABB00"/>
          </a:solidFill>
          <a:prstDash val="sysDot"/>
          <a:headEnd type="oval" w="sm" len="sm"/>
          <a:tailEnd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0.8304</cdr:x>
      <cdr:y>0.39685</cdr:y>
    </cdr:from>
    <cdr:to>
      <cdr:x>0.89345</cdr:x>
      <cdr:y>0.44095</cdr:y>
    </cdr:to>
    <cdr:cxnSp macro="">
      <cdr:nvCxnSpPr>
        <cdr:cNvPr id="28" name="Connettore diritto 27">
          <a:extLst xmlns:a="http://schemas.openxmlformats.org/drawingml/2006/main">
            <a:ext uri="{FF2B5EF4-FFF2-40B4-BE49-F238E27FC236}">
              <a16:creationId xmlns:a16="http://schemas.microsoft.com/office/drawing/2014/main" id="{8C1AE1A1-8F0C-425C-924A-CB3E804C04CE}"/>
            </a:ext>
          </a:extLst>
        </cdr:cNvPr>
        <cdr:cNvCxnSpPr/>
      </cdr:nvCxnSpPr>
      <cdr:spPr>
        <a:xfrm xmlns:a="http://schemas.openxmlformats.org/drawingml/2006/main" flipH="1" flipV="1">
          <a:off x="1959429" y="947057"/>
          <a:ext cx="148771" cy="10522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324B"/>
          </a:solidFill>
          <a:prstDash val="sysDash"/>
          <a:headEnd type="oval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0.73352</cdr:x>
      <cdr:y>0.33907</cdr:y>
    </cdr:from>
    <cdr:to>
      <cdr:x>0.87038</cdr:x>
      <cdr:y>0.39837</cdr:y>
    </cdr:to>
    <cdr:sp macro="" textlink="">
      <cdr:nvSpPr>
        <cdr:cNvPr id="29" name="CasellaDiTesto 1"/>
        <cdr:cNvSpPr txBox="1"/>
      </cdr:nvSpPr>
      <cdr:spPr>
        <a:xfrm xmlns:a="http://schemas.openxmlformats.org/drawingml/2006/main">
          <a:off x="1730828" y="809173"/>
          <a:ext cx="322943" cy="141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0" i="0">
              <a:latin typeface="Arial" panose="020B0604020202020204" pitchFamily="34" charset="0"/>
              <a:cs typeface="Arial" panose="020B0604020202020204" pitchFamily="34" charset="0"/>
            </a:rPr>
            <a:t>(20-69</a:t>
          </a:r>
          <a:r>
            <a:rPr lang="it-IT" sz="700" b="0" i="0" baseline="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it-IT" sz="7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52790</xdr:colOff>
      <xdr:row>6</xdr:row>
      <xdr:rowOff>40361</xdr:rowOff>
    </xdr:from>
    <xdr:to>
      <xdr:col>20</xdr:col>
      <xdr:colOff>200358</xdr:colOff>
      <xdr:row>31</xdr:row>
      <xdr:rowOff>103322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FABB097-E95E-4A6A-BF20-7A3CB94CD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2190" y="1459586"/>
          <a:ext cx="4719568" cy="4168236"/>
        </a:xfrm>
        <a:prstGeom prst="rect">
          <a:avLst/>
        </a:prstGeom>
        <a:solidFill>
          <a:srgbClr val="EAEAEA"/>
        </a:solidFill>
      </xdr:spPr>
    </xdr:pic>
    <xdr:clientData/>
  </xdr:twoCellAnchor>
  <xdr:oneCellAnchor>
    <xdr:from>
      <xdr:col>0</xdr:col>
      <xdr:colOff>0</xdr:colOff>
      <xdr:row>0</xdr:row>
      <xdr:rowOff>105172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7734251A-ACBF-4806-9C8D-DCCF3FA4AC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105172"/>
          <a:ext cx="2575287" cy="324950"/>
        </a:xfrm>
        <a:prstGeom prst="rect">
          <a:avLst/>
        </a:prstGeom>
      </xdr:spPr>
    </xdr:pic>
    <xdr:clientData/>
  </xdr:oneCellAnchor>
  <xdr:oneCellAnchor>
    <xdr:from>
      <xdr:col>10</xdr:col>
      <xdr:colOff>371534</xdr:colOff>
      <xdr:row>0</xdr:row>
      <xdr:rowOff>147026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D7ACAD90-A057-4A0E-A9D0-EB86850A04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257859" y="147026"/>
          <a:ext cx="768257" cy="243915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570907</xdr:colOff>
      <xdr:row>8</xdr:row>
      <xdr:rowOff>88448</xdr:rowOff>
    </xdr:from>
    <xdr:to>
      <xdr:col>13</xdr:col>
      <xdr:colOff>261138</xdr:colOff>
      <xdr:row>25</xdr:row>
      <xdr:rowOff>30449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FB9CA37-09BF-4564-9D5E-94A4D9AF51BD}"/>
            </a:ext>
          </a:extLst>
        </xdr:cNvPr>
        <xdr:cNvGrpSpPr>
          <a:grpSpLocks noChangeAspect="1"/>
        </xdr:cNvGrpSpPr>
      </xdr:nvGrpSpPr>
      <xdr:grpSpPr>
        <a:xfrm>
          <a:off x="5485807" y="1885498"/>
          <a:ext cx="5024231" cy="2647101"/>
          <a:chOff x="6555167" y="2101605"/>
          <a:chExt cx="4752000" cy="2661025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582D3C-288C-4DB5-9624-1AB333B0F894}"/>
              </a:ext>
            </a:extLst>
          </xdr:cNvPr>
          <xdr:cNvSpPr/>
        </xdr:nvSpPr>
        <xdr:spPr>
          <a:xfrm>
            <a:off x="6555167" y="2170631"/>
            <a:ext cx="4752000" cy="2591999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0ADA38CF-DE0E-F789-AA2F-DD756942B25C}"/>
              </a:ext>
            </a:extLst>
          </xdr:cNvPr>
          <xdr:cNvGrpSpPr/>
        </xdr:nvGrpSpPr>
        <xdr:grpSpPr>
          <a:xfrm>
            <a:off x="6575652" y="2101605"/>
            <a:ext cx="4680000" cy="2556000"/>
            <a:chOff x="4107111" y="1836229"/>
            <a:chExt cx="4434933" cy="2616853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F9EF126E-24B9-8F5B-4620-2383D8548DCA}"/>
                </a:ext>
              </a:extLst>
            </xdr:cNvPr>
            <xdr:cNvGraphicFramePr>
              <a:graphicFrameLocks/>
            </xdr:cNvGraphicFramePr>
          </xdr:nvGraphicFramePr>
          <xdr:xfrm>
            <a:off x="4107111" y="1836229"/>
            <a:ext cx="4434933" cy="261685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71D3F9F3-E828-F7F9-0DE0-93F5C02CA5E6}"/>
                </a:ext>
              </a:extLst>
            </xdr:cNvPr>
            <xdr:cNvGraphicFramePr>
              <a:graphicFrameLocks/>
            </xdr:cNvGraphicFramePr>
          </xdr:nvGraphicFramePr>
          <xdr:xfrm>
            <a:off x="4228621" y="2019491"/>
            <a:ext cx="2687917" cy="27491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twoCellAnchor>
    <xdr:from>
      <xdr:col>5</xdr:col>
      <xdr:colOff>0</xdr:colOff>
      <xdr:row>0</xdr:row>
      <xdr:rowOff>95250</xdr:rowOff>
    </xdr:from>
    <xdr:to>
      <xdr:col>6</xdr:col>
      <xdr:colOff>72932</xdr:colOff>
      <xdr:row>0</xdr:row>
      <xdr:rowOff>339165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F0DBD32B-48DA-4DFC-B28B-EEA3F58F45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38600" y="95250"/>
          <a:ext cx="720632" cy="2439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66675</xdr:rowOff>
    </xdr:from>
    <xdr:ext cx="2575287" cy="324950"/>
    <xdr:pic>
      <xdr:nvPicPr>
        <xdr:cNvPr id="9" name="Immagine 8">
          <a:extLst>
            <a:ext uri="{FF2B5EF4-FFF2-40B4-BE49-F238E27FC236}">
              <a16:creationId xmlns:a16="http://schemas.microsoft.com/office/drawing/2014/main" id="{2D357756-3B5F-46E6-A283-C2F24A849C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66675"/>
          <a:ext cx="2575287" cy="324950"/>
        </a:xfrm>
        <a:prstGeom prst="rect">
          <a:avLst/>
        </a:prstGeom>
      </xdr:spPr>
    </xdr:pic>
    <xdr:clientData/>
  </xdr:one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0.55646</cdr:x>
      <cdr:y>0.01165</cdr:y>
    </cdr:from>
    <cdr:to>
      <cdr:x>0.89614</cdr:x>
      <cdr:y>0.12924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2597066" y="30924"/>
          <a:ext cx="1585328" cy="31213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3175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700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Con redd</a:t>
          </a:r>
          <a:r>
            <a:rPr lang="it-IT" sz="700" baseline="0">
              <a:latin typeface="Arial" panose="020B0604020202020204" pitchFamily="34" charset="0"/>
              <a:cs typeface="Arial" panose="020B0604020202020204" pitchFamily="34" charset="0"/>
            </a:rPr>
            <a:t>ito da lavoro (scala destra)</a:t>
          </a:r>
        </a:p>
        <a:p xmlns:a="http://schemas.openxmlformats.org/drawingml/2006/main">
          <a:pPr algn="ctr"/>
          <a:endParaRPr lang="it-IT" sz="7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0.1843</cdr:x>
      <cdr:y>0.61407</cdr:y>
    </cdr:from>
    <cdr:to>
      <cdr:x>0.21112</cdr:x>
      <cdr:y>0.62691</cdr:y>
    </cdr:to>
    <cdr:sp macro="" textlink="">
      <cdr:nvSpPr>
        <cdr:cNvPr id="2" name="Rettangolo 1"/>
        <cdr:cNvSpPr/>
      </cdr:nvSpPr>
      <cdr:spPr>
        <a:xfrm xmlns:a="http://schemas.openxmlformats.org/drawingml/2006/main">
          <a:off x="859457" y="1616086"/>
          <a:ext cx="125070" cy="33792"/>
        </a:xfrm>
        <a:prstGeom xmlns:a="http://schemas.openxmlformats.org/drawingml/2006/main" prst="rect">
          <a:avLst/>
        </a:prstGeom>
        <a:ln xmlns:a="http://schemas.openxmlformats.org/drawingml/2006/main" w="0"/>
      </cdr:spPr>
      <cdr:style>
        <a:lnRef xmlns:a="http://schemas.openxmlformats.org/drawingml/2006/main" idx="2">
          <a:schemeClr val="accent5">
            <a:shade val="50000"/>
          </a:schemeClr>
        </a:lnRef>
        <a:fillRef xmlns:a="http://schemas.openxmlformats.org/drawingml/2006/main" idx="1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0.14148</cdr:x>
      <cdr:y>0</cdr:y>
    </cdr:from>
    <cdr:to>
      <cdr:x>0.51322</cdr:x>
      <cdr:y>0.14408</cdr:y>
    </cdr:to>
    <cdr:sp macro="" textlink="">
      <cdr:nvSpPr>
        <cdr:cNvPr id="3" name="CasellaDiTesto 2"/>
        <cdr:cNvSpPr txBox="1"/>
      </cdr:nvSpPr>
      <cdr:spPr>
        <a:xfrm xmlns:a="http://schemas.openxmlformats.org/drawingml/2006/main" rot="-10800000" flipV="1">
          <a:off x="665551" y="0"/>
          <a:ext cx="1748743" cy="36634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3175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it-IT" sz="7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Contributi alla variazione del reddito</a:t>
          </a:r>
        </a:p>
        <a:p xmlns:a="http://schemas.openxmlformats.org/drawingml/2006/main">
          <a:pPr algn="ctr"/>
          <a:endParaRPr lang="it-IT" sz="7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9525</xdr:colOff>
      <xdr:row>8</xdr:row>
      <xdr:rowOff>126999</xdr:rowOff>
    </xdr:from>
    <xdr:to>
      <xdr:col>12</xdr:col>
      <xdr:colOff>233578</xdr:colOff>
      <xdr:row>22</xdr:row>
      <xdr:rowOff>129770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85D0B58-9B6D-47F2-BFCC-F60AB9592F94}"/>
            </a:ext>
          </a:extLst>
        </xdr:cNvPr>
        <xdr:cNvGrpSpPr>
          <a:grpSpLocks noChangeAspect="1"/>
        </xdr:cNvGrpSpPr>
      </xdr:nvGrpSpPr>
      <xdr:grpSpPr>
        <a:xfrm>
          <a:off x="5489575" y="1968499"/>
          <a:ext cx="4948453" cy="2669771"/>
          <a:chOff x="6330156" y="2103437"/>
          <a:chExt cx="4752000" cy="2684852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21E259D-70A6-0CF7-6B27-A69F1A6D2B5D}"/>
              </a:ext>
            </a:extLst>
          </xdr:cNvPr>
          <xdr:cNvSpPr/>
        </xdr:nvSpPr>
        <xdr:spPr>
          <a:xfrm>
            <a:off x="6330156" y="2103437"/>
            <a:ext cx="4752000" cy="25920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aphicFrame macro="">
        <xdr:nvGraphicFramePr>
          <xdr:cNvPr id="4" name="Grafico 3">
            <a:extLst>
              <a:ext uri="{FF2B5EF4-FFF2-40B4-BE49-F238E27FC236}">
                <a16:creationId xmlns:a16="http://schemas.microsoft.com/office/drawing/2014/main" id="{F4BF3A0D-96D0-139E-501E-95DD7A375CB6}"/>
              </a:ext>
            </a:extLst>
          </xdr:cNvPr>
          <xdr:cNvGraphicFramePr>
            <a:graphicFrameLocks/>
          </xdr:cNvGraphicFramePr>
        </xdr:nvGraphicFramePr>
        <xdr:xfrm>
          <a:off x="6356268" y="2106708"/>
          <a:ext cx="4702622" cy="268158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7</xdr:col>
      <xdr:colOff>193247</xdr:colOff>
      <xdr:row>16</xdr:row>
      <xdr:rowOff>67589</xdr:rowOff>
    </xdr:from>
    <xdr:to>
      <xdr:col>8</xdr:col>
      <xdr:colOff>81974</xdr:colOff>
      <xdr:row>16</xdr:row>
      <xdr:rowOff>267178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5D346EC9-55DF-4212-A6A6-BDEB3A69C116}"/>
            </a:ext>
          </a:extLst>
        </xdr:cNvPr>
        <xdr:cNvSpPr txBox="1"/>
      </xdr:nvSpPr>
      <xdr:spPr>
        <a:xfrm>
          <a:off x="7032197" y="3563264"/>
          <a:ext cx="469752" cy="1614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  -22,4</a:t>
          </a:r>
          <a:endParaRPr lang="it-IT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22862</xdr:colOff>
      <xdr:row>16</xdr:row>
      <xdr:rowOff>82096</xdr:rowOff>
    </xdr:from>
    <xdr:to>
      <xdr:col>8</xdr:col>
      <xdr:colOff>501931</xdr:colOff>
      <xdr:row>16</xdr:row>
      <xdr:rowOff>303054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8F5064D8-053E-43A5-8927-8EA204A1B1B6}"/>
            </a:ext>
          </a:extLst>
        </xdr:cNvPr>
        <xdr:cNvSpPr txBox="1"/>
      </xdr:nvSpPr>
      <xdr:spPr>
        <a:xfrm>
          <a:off x="7442837" y="3577771"/>
          <a:ext cx="479069" cy="144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-12,5</a:t>
          </a:r>
        </a:p>
      </xdr:txBody>
    </xdr: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7" name="Immagine 6">
          <a:extLst>
            <a:ext uri="{FF2B5EF4-FFF2-40B4-BE49-F238E27FC236}">
              <a16:creationId xmlns:a16="http://schemas.microsoft.com/office/drawing/2014/main" id="{F49F0782-93FE-48F0-AB3D-721033469F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3</xdr:col>
      <xdr:colOff>609508</xdr:colOff>
      <xdr:row>0</xdr:row>
      <xdr:rowOff>138954</xdr:rowOff>
    </xdr:from>
    <xdr:ext cx="768257" cy="243915"/>
    <xdr:pic>
      <xdr:nvPicPr>
        <xdr:cNvPr id="8" name="Immagine 7">
          <a:extLst>
            <a:ext uri="{FF2B5EF4-FFF2-40B4-BE49-F238E27FC236}">
              <a16:creationId xmlns:a16="http://schemas.microsoft.com/office/drawing/2014/main" id="{6767F78A-9A59-4E2E-8F8C-18253C8FF1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52783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0.37323</cdr:x>
      <cdr:y>0.65939</cdr:y>
    </cdr:from>
    <cdr:to>
      <cdr:x>0.49794</cdr:x>
      <cdr:y>0.72149</cdr:y>
    </cdr:to>
    <cdr:grpSp>
      <cdr:nvGrpSpPr>
        <cdr:cNvPr id="5" name="Gruppo 4">
          <a:extLst xmlns:a="http://schemas.openxmlformats.org/drawingml/2006/main">
            <a:ext uri="{FF2B5EF4-FFF2-40B4-BE49-F238E27FC236}">
              <a16:creationId xmlns:a16="http://schemas.microsoft.com/office/drawing/2014/main" id="{B32B1C49-28DC-90E7-C8FA-FB7F5D685BCC}"/>
            </a:ext>
          </a:extLst>
        </cdr:cNvPr>
        <cdr:cNvGrpSpPr/>
      </cdr:nvGrpSpPr>
      <cdr:grpSpPr>
        <a:xfrm xmlns:a="http://schemas.openxmlformats.org/drawingml/2006/main">
          <a:off x="1827720" y="1758275"/>
          <a:ext cx="610709" cy="165591"/>
          <a:chOff x="1778044" y="1709004"/>
          <a:chExt cx="594085" cy="160943"/>
        </a:xfrm>
      </cdr:grpSpPr>
      <cdr:grpSp>
        <cdr:nvGrpSpPr>
          <cdr:cNvPr id="9" name="Gruppo 8">
            <a:extLst xmlns:a="http://schemas.openxmlformats.org/drawingml/2006/main">
              <a:ext uri="{FF2B5EF4-FFF2-40B4-BE49-F238E27FC236}">
                <a16:creationId xmlns:a16="http://schemas.microsoft.com/office/drawing/2014/main" id="{837A4CAB-9E91-475A-90EE-F1E57D6E0FF1}"/>
              </a:ext>
            </a:extLst>
          </cdr:cNvPr>
          <cdr:cNvGrpSpPr/>
        </cdr:nvGrpSpPr>
        <cdr:grpSpPr>
          <a:xfrm xmlns:a="http://schemas.openxmlformats.org/drawingml/2006/main">
            <a:off x="1778044" y="1720689"/>
            <a:ext cx="211610" cy="149258"/>
            <a:chOff x="0" y="0"/>
            <a:chExt cx="210908" cy="136601"/>
          </a:xfrm>
        </cdr:grpSpPr>
        <cdr:cxnSp macro="">
          <cdr:nvCxnSpPr>
            <cdr:cNvPr id="10" name="Connettore diritto 9">
              <a:extLst xmlns:a="http://schemas.openxmlformats.org/drawingml/2006/main">
                <a:ext uri="{FF2B5EF4-FFF2-40B4-BE49-F238E27FC236}">
                  <a16:creationId xmlns:a16="http://schemas.microsoft.com/office/drawing/2014/main" id="{8FD43A9A-1373-4ED5-B915-64835B107AA4}"/>
                </a:ext>
              </a:extLst>
            </cdr:cNvPr>
            <cdr:cNvCxnSpPr/>
          </cdr:nvCxnSpPr>
          <cdr:spPr>
            <a:xfrm xmlns:a="http://schemas.openxmlformats.org/drawingml/2006/main" flipH="1" flipV="1">
              <a:off x="0" y="32993"/>
              <a:ext cx="207186" cy="103608"/>
            </a:xfrm>
            <a:prstGeom xmlns:a="http://schemas.openxmlformats.org/drawingml/2006/main" prst="line">
              <a:avLst/>
            </a:prstGeom>
            <a:ln xmlns:a="http://schemas.openxmlformats.org/drawingml/2006/main" w="3175"/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  <cdr:cxnSp macro="">
          <cdr:nvCxnSpPr>
            <cdr:cNvPr id="11" name="Connettore diritto 10">
              <a:extLst xmlns:a="http://schemas.openxmlformats.org/drawingml/2006/main">
                <a:ext uri="{FF2B5EF4-FFF2-40B4-BE49-F238E27FC236}">
                  <a16:creationId xmlns:a16="http://schemas.microsoft.com/office/drawing/2014/main" id="{8C9E2BCD-541B-4BE1-AFE6-56A750CA5143}"/>
                </a:ext>
              </a:extLst>
            </cdr:cNvPr>
            <cdr:cNvCxnSpPr/>
          </cdr:nvCxnSpPr>
          <cdr:spPr>
            <a:xfrm xmlns:a="http://schemas.openxmlformats.org/drawingml/2006/main" flipH="1" flipV="1">
              <a:off x="3722" y="0"/>
              <a:ext cx="207186" cy="103608"/>
            </a:xfrm>
            <a:prstGeom xmlns:a="http://schemas.openxmlformats.org/drawingml/2006/main" prst="line">
              <a:avLst/>
            </a:prstGeom>
            <a:ln xmlns:a="http://schemas.openxmlformats.org/drawingml/2006/main" w="3175"/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</cdr:grpSp>
      <cdr:grpSp>
        <cdr:nvGrpSpPr>
          <cdr:cNvPr id="2" name="Gruppo 1">
            <a:extLst xmlns:a="http://schemas.openxmlformats.org/drawingml/2006/main">
              <a:ext uri="{FF2B5EF4-FFF2-40B4-BE49-F238E27FC236}">
                <a16:creationId xmlns:a16="http://schemas.microsoft.com/office/drawing/2014/main" id="{AE226E28-E4A0-CA44-C8B9-B68D1B48F964}"/>
              </a:ext>
            </a:extLst>
          </cdr:cNvPr>
          <cdr:cNvGrpSpPr/>
        </cdr:nvGrpSpPr>
        <cdr:grpSpPr>
          <a:xfrm xmlns:a="http://schemas.openxmlformats.org/drawingml/2006/main">
            <a:off x="2160516" y="1709004"/>
            <a:ext cx="211613" cy="149262"/>
            <a:chOff x="0" y="1"/>
            <a:chExt cx="210908" cy="136600"/>
          </a:xfrm>
        </cdr:grpSpPr>
        <cdr:cxnSp macro="">
          <cdr:nvCxnSpPr>
            <cdr:cNvPr id="3" name="Connettore diritto 2">
              <a:extLst xmlns:a="http://schemas.openxmlformats.org/drawingml/2006/main">
                <a:ext uri="{FF2B5EF4-FFF2-40B4-BE49-F238E27FC236}">
                  <a16:creationId xmlns:a16="http://schemas.microsoft.com/office/drawing/2014/main" id="{A2A60A66-E5F9-22B5-1009-3F12CDA36AC2}"/>
                </a:ext>
              </a:extLst>
            </cdr:cNvPr>
            <cdr:cNvCxnSpPr/>
          </cdr:nvCxnSpPr>
          <cdr:spPr>
            <a:xfrm xmlns:a="http://schemas.openxmlformats.org/drawingml/2006/main" flipH="1" flipV="1">
              <a:off x="0" y="32993"/>
              <a:ext cx="207186" cy="103608"/>
            </a:xfrm>
            <a:prstGeom xmlns:a="http://schemas.openxmlformats.org/drawingml/2006/main" prst="line">
              <a:avLst/>
            </a:prstGeom>
            <a:ln xmlns:a="http://schemas.openxmlformats.org/drawingml/2006/main" w="3175"/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  <cdr:cxnSp macro="">
          <cdr:nvCxnSpPr>
            <cdr:cNvPr id="4" name="Connettore diritto 3">
              <a:extLst xmlns:a="http://schemas.openxmlformats.org/drawingml/2006/main">
                <a:ext uri="{FF2B5EF4-FFF2-40B4-BE49-F238E27FC236}">
                  <a16:creationId xmlns:a16="http://schemas.microsoft.com/office/drawing/2014/main" id="{5184D3C0-4B18-99D7-0242-177D0EFAE9BF}"/>
                </a:ext>
              </a:extLst>
            </cdr:cNvPr>
            <cdr:cNvCxnSpPr/>
          </cdr:nvCxnSpPr>
          <cdr:spPr>
            <a:xfrm xmlns:a="http://schemas.openxmlformats.org/drawingml/2006/main" flipH="1" flipV="1">
              <a:off x="3723" y="1"/>
              <a:ext cx="207185" cy="103606"/>
            </a:xfrm>
            <a:prstGeom xmlns:a="http://schemas.openxmlformats.org/drawingml/2006/main" prst="line">
              <a:avLst/>
            </a:prstGeom>
            <a:ln xmlns:a="http://schemas.openxmlformats.org/drawingml/2006/main" w="3175"/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</cdr:grpSp>
    </cdr:grp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DACA0118-9CF4-40C2-B956-D8E55106E4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251130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6D8A1D4C-EE0B-4E5A-9406-ABF236F382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23030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34368</xdr:colOff>
      <xdr:row>9</xdr:row>
      <xdr:rowOff>64191</xdr:rowOff>
    </xdr:from>
    <xdr:to>
      <xdr:col>11</xdr:col>
      <xdr:colOff>429716</xdr:colOff>
      <xdr:row>23</xdr:row>
      <xdr:rowOff>104319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D3852C1-9D59-459F-9D6E-20DD3018DEB0}"/>
            </a:ext>
          </a:extLst>
        </xdr:cNvPr>
        <xdr:cNvGrpSpPr>
          <a:grpSpLocks noChangeAspect="1"/>
        </xdr:cNvGrpSpPr>
      </xdr:nvGrpSpPr>
      <xdr:grpSpPr>
        <a:xfrm>
          <a:off x="5419168" y="2115241"/>
          <a:ext cx="4764148" cy="2592828"/>
          <a:chOff x="5176630" y="2319131"/>
          <a:chExt cx="4752000" cy="259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92BBB19-0CF0-0B45-663C-07636A54FED4}"/>
              </a:ext>
            </a:extLst>
          </xdr:cNvPr>
          <xdr:cNvSpPr/>
        </xdr:nvSpPr>
        <xdr:spPr>
          <a:xfrm>
            <a:off x="5176630" y="2319131"/>
            <a:ext cx="4752000" cy="25920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aphicFrame macro="">
        <xdr:nvGraphicFramePr>
          <xdr:cNvPr id="4" name="Grafico 3">
            <a:extLst>
              <a:ext uri="{FF2B5EF4-FFF2-40B4-BE49-F238E27FC236}">
                <a16:creationId xmlns:a16="http://schemas.microsoft.com/office/drawing/2014/main" id="{80B0876D-8DF2-54D3-C372-A75C96F0497D}"/>
              </a:ext>
            </a:extLst>
          </xdr:cNvPr>
          <xdr:cNvGraphicFramePr>
            <a:graphicFrameLocks/>
          </xdr:cNvGraphicFramePr>
        </xdr:nvGraphicFramePr>
        <xdr:xfrm>
          <a:off x="5205369" y="2338329"/>
          <a:ext cx="4683600" cy="252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5" name="Immagine 4">
          <a:extLst>
            <a:ext uri="{FF2B5EF4-FFF2-40B4-BE49-F238E27FC236}">
              <a16:creationId xmlns:a16="http://schemas.microsoft.com/office/drawing/2014/main" id="{6E5FCE1A-49B4-478B-A9EC-DFE1B13A39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2</xdr:col>
      <xdr:colOff>1089475</xdr:colOff>
      <xdr:row>0</xdr:row>
      <xdr:rowOff>138954</xdr:rowOff>
    </xdr:from>
    <xdr:ext cx="768257" cy="243915"/>
    <xdr:pic>
      <xdr:nvPicPr>
        <xdr:cNvPr id="6" name="Immagine 5">
          <a:extLst>
            <a:ext uri="{FF2B5EF4-FFF2-40B4-BE49-F238E27FC236}">
              <a16:creationId xmlns:a16="http://schemas.microsoft.com/office/drawing/2014/main" id="{6AC691B7-AA84-457A-94D7-E98F127543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851725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13950</xdr:colOff>
      <xdr:row>8</xdr:row>
      <xdr:rowOff>27417</xdr:rowOff>
    </xdr:from>
    <xdr:to>
      <xdr:col>11</xdr:col>
      <xdr:colOff>46924</xdr:colOff>
      <xdr:row>23</xdr:row>
      <xdr:rowOff>96832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B20C64D-0DA8-464C-BEF3-B149630E3CB3}"/>
            </a:ext>
          </a:extLst>
        </xdr:cNvPr>
        <xdr:cNvGrpSpPr>
          <a:grpSpLocks noChangeAspect="1"/>
        </xdr:cNvGrpSpPr>
      </xdr:nvGrpSpPr>
      <xdr:grpSpPr>
        <a:xfrm>
          <a:off x="5697200" y="1868917"/>
          <a:ext cx="4922474" cy="2526865"/>
          <a:chOff x="5093167" y="1991947"/>
          <a:chExt cx="4752000" cy="259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88081FA-EE5E-05BA-D4C5-67CFDAAD975D}"/>
              </a:ext>
            </a:extLst>
          </xdr:cNvPr>
          <xdr:cNvSpPr/>
        </xdr:nvSpPr>
        <xdr:spPr>
          <a:xfrm>
            <a:off x="5093167" y="1991947"/>
            <a:ext cx="4752000" cy="25920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2A1D91B3-670D-7F43-6B28-E1C36C366B01}"/>
              </a:ext>
            </a:extLst>
          </xdr:cNvPr>
          <xdr:cNvGrpSpPr/>
        </xdr:nvGrpSpPr>
        <xdr:grpSpPr>
          <a:xfrm>
            <a:off x="5093167" y="1991947"/>
            <a:ext cx="4701600" cy="2573457"/>
            <a:chOff x="2595006" y="3001893"/>
            <a:chExt cx="4657053" cy="2378296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B00A0760-8582-6B9F-D616-67C9CC8AF181}"/>
                </a:ext>
              </a:extLst>
            </xdr:cNvPr>
            <xdr:cNvGraphicFramePr>
              <a:graphicFrameLocks/>
            </xdr:cNvGraphicFramePr>
          </xdr:nvGraphicFramePr>
          <xdr:xfrm>
            <a:off x="2595006" y="3008772"/>
            <a:ext cx="2345385" cy="236265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E808AE14-162D-D9FE-C952-F1560C5BDC49}"/>
                </a:ext>
              </a:extLst>
            </xdr:cNvPr>
            <xdr:cNvGraphicFramePr>
              <a:graphicFrameLocks/>
            </xdr:cNvGraphicFramePr>
          </xdr:nvGraphicFramePr>
          <xdr:xfrm>
            <a:off x="4916833" y="3001893"/>
            <a:ext cx="2335226" cy="237829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7" name="Immagine 6">
          <a:extLst>
            <a:ext uri="{FF2B5EF4-FFF2-40B4-BE49-F238E27FC236}">
              <a16:creationId xmlns:a16="http://schemas.microsoft.com/office/drawing/2014/main" id="{6E89B011-74ED-4393-9410-A133E102D9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3</xdr:col>
      <xdr:colOff>467877</xdr:colOff>
      <xdr:row>0</xdr:row>
      <xdr:rowOff>138954</xdr:rowOff>
    </xdr:from>
    <xdr:ext cx="768257" cy="243915"/>
    <xdr:pic>
      <xdr:nvPicPr>
        <xdr:cNvPr id="8" name="Immagine 7">
          <a:extLst>
            <a:ext uri="{FF2B5EF4-FFF2-40B4-BE49-F238E27FC236}">
              <a16:creationId xmlns:a16="http://schemas.microsoft.com/office/drawing/2014/main" id="{F06B2952-0AC7-495A-9FE9-33F2B91756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77852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22780</xdr:colOff>
      <xdr:row>7</xdr:row>
      <xdr:rowOff>69025</xdr:rowOff>
    </xdr:from>
    <xdr:to>
      <xdr:col>14</xdr:col>
      <xdr:colOff>652330</xdr:colOff>
      <xdr:row>20</xdr:row>
      <xdr:rowOff>14551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1286670-18F5-43FD-8703-16DE46A93949}"/>
            </a:ext>
          </a:extLst>
        </xdr:cNvPr>
        <xdr:cNvGrpSpPr>
          <a:grpSpLocks noChangeAspect="1"/>
        </xdr:cNvGrpSpPr>
      </xdr:nvGrpSpPr>
      <xdr:grpSpPr>
        <a:xfrm>
          <a:off x="5528230" y="1650175"/>
          <a:ext cx="4896750" cy="2663326"/>
          <a:chOff x="5404405" y="1850200"/>
          <a:chExt cx="4687200" cy="2688726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965BE7E-AD91-8E11-8084-FDA880474F5B}"/>
              </a:ext>
            </a:extLst>
          </xdr:cNvPr>
          <xdr:cNvSpPr/>
        </xdr:nvSpPr>
        <xdr:spPr>
          <a:xfrm>
            <a:off x="5404405" y="1850200"/>
            <a:ext cx="4687200" cy="25776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1DAB4AE2-77EC-A8C8-7D1B-C44E432269A4}"/>
              </a:ext>
            </a:extLst>
          </xdr:cNvPr>
          <xdr:cNvGrpSpPr/>
        </xdr:nvGrpSpPr>
        <xdr:grpSpPr>
          <a:xfrm>
            <a:off x="5404405" y="1850200"/>
            <a:ext cx="4685745" cy="2688726"/>
            <a:chOff x="2774540" y="3782986"/>
            <a:chExt cx="4544432" cy="2357643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3BA7C7A8-F191-3652-9C62-661C1EA339A3}"/>
                </a:ext>
              </a:extLst>
            </xdr:cNvPr>
            <xdr:cNvGraphicFramePr>
              <a:graphicFrameLocks/>
            </xdr:cNvGraphicFramePr>
          </xdr:nvGraphicFramePr>
          <xdr:xfrm>
            <a:off x="2774540" y="3812614"/>
            <a:ext cx="2556080" cy="232801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53295734-EF4D-4C9D-B29F-4F9BEF7C7A97}"/>
                </a:ext>
              </a:extLst>
            </xdr:cNvPr>
            <xdr:cNvGraphicFramePr>
              <a:graphicFrameLocks/>
            </xdr:cNvGraphicFramePr>
          </xdr:nvGraphicFramePr>
          <xdr:xfrm>
            <a:off x="5344534" y="3782986"/>
            <a:ext cx="1974438" cy="232994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twoCellAnchor>
    <xdr:from>
      <xdr:col>0</xdr:col>
      <xdr:colOff>0</xdr:colOff>
      <xdr:row>0</xdr:row>
      <xdr:rowOff>57150</xdr:rowOff>
    </xdr:from>
    <xdr:to>
      <xdr:col>2</xdr:col>
      <xdr:colOff>580712</xdr:colOff>
      <xdr:row>1</xdr:row>
      <xdr:rowOff>17909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66F5FCDC-72D4-423E-BABA-EA433697B9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57150"/>
          <a:ext cx="2542862" cy="322709"/>
        </a:xfrm>
        <a:prstGeom prst="rect">
          <a:avLst/>
        </a:prstGeom>
      </xdr:spPr>
    </xdr:pic>
    <xdr:clientData/>
  </xdr:twoCellAnchor>
  <xdr:twoCellAnchor>
    <xdr:from>
      <xdr:col>4</xdr:col>
      <xdr:colOff>400050</xdr:colOff>
      <xdr:row>0</xdr:row>
      <xdr:rowOff>104775</xdr:rowOff>
    </xdr:from>
    <xdr:to>
      <xdr:col>6</xdr:col>
      <xdr:colOff>72783</xdr:colOff>
      <xdr:row>0</xdr:row>
      <xdr:rowOff>347008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C22626A2-A4D0-43AE-8E47-03A2EA80FD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343275" y="104775"/>
          <a:ext cx="758583" cy="242233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0.02262</cdr:x>
      <cdr:y>0</cdr:y>
    </cdr:from>
    <cdr:to>
      <cdr:x>0.99735</cdr:x>
      <cdr:y>0.04175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42403" y="0"/>
          <a:ext cx="1827207" cy="121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700" b="1">
              <a:latin typeface="Arial" panose="020B0604020202020204" pitchFamily="34" charset="0"/>
              <a:cs typeface="Arial" panose="020B0604020202020204" pitchFamily="34" charset="0"/>
            </a:rPr>
            <a:t>Pil, occupazione e</a:t>
          </a:r>
          <a:r>
            <a:rPr lang="it-IT" sz="700" b="1" baseline="0">
              <a:latin typeface="Arial" panose="020B0604020202020204" pitchFamily="34" charset="0"/>
              <a:cs typeface="Arial" panose="020B0604020202020204" pitchFamily="34" charset="0"/>
            </a:rPr>
            <a:t> Pil per occupato</a:t>
          </a:r>
          <a:endParaRPr lang="it-IT" sz="7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12806</xdr:colOff>
      <xdr:row>7</xdr:row>
      <xdr:rowOff>16059</xdr:rowOff>
    </xdr:from>
    <xdr:to>
      <xdr:col>13</xdr:col>
      <xdr:colOff>642356</xdr:colOff>
      <xdr:row>20</xdr:row>
      <xdr:rowOff>31434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509F4DB-4A5F-404B-BE6E-C4583C232A76}"/>
            </a:ext>
          </a:extLst>
        </xdr:cNvPr>
        <xdr:cNvGrpSpPr>
          <a:grpSpLocks noChangeAspect="1"/>
        </xdr:cNvGrpSpPr>
      </xdr:nvGrpSpPr>
      <xdr:grpSpPr>
        <a:xfrm>
          <a:off x="5613506" y="1635309"/>
          <a:ext cx="4896750" cy="2574425"/>
          <a:chOff x="5356331" y="1902010"/>
          <a:chExt cx="4737446" cy="2663533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D05EF31-810D-ABDB-DE01-E91E84DF8838}"/>
              </a:ext>
            </a:extLst>
          </xdr:cNvPr>
          <xdr:cNvSpPr/>
        </xdr:nvSpPr>
        <xdr:spPr>
          <a:xfrm>
            <a:off x="5356331" y="1902010"/>
            <a:ext cx="4737446" cy="2663533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5ADD66A9-E2DC-539E-2FF8-FD1557533CDE}"/>
              </a:ext>
            </a:extLst>
          </xdr:cNvPr>
          <xdr:cNvGrpSpPr/>
        </xdr:nvGrpSpPr>
        <xdr:grpSpPr>
          <a:xfrm>
            <a:off x="5356331" y="1902011"/>
            <a:ext cx="4701598" cy="2556000"/>
            <a:chOff x="4270482" y="4064188"/>
            <a:chExt cx="4895577" cy="2680690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BB1E44F9-4153-2ADF-0A98-DADF62215FA2}"/>
                </a:ext>
              </a:extLst>
            </xdr:cNvPr>
            <xdr:cNvGraphicFramePr>
              <a:graphicFrameLocks/>
            </xdr:cNvGraphicFramePr>
          </xdr:nvGraphicFramePr>
          <xdr:xfrm>
            <a:off x="4270482" y="4064188"/>
            <a:ext cx="2417109" cy="262048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B462C761-2DE9-5528-4EF0-0C69F840867B}"/>
                </a:ext>
              </a:extLst>
            </xdr:cNvPr>
            <xdr:cNvGraphicFramePr/>
          </xdr:nvGraphicFramePr>
          <xdr:xfrm>
            <a:off x="6739659" y="4077278"/>
            <a:ext cx="2426400" cy="26676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twoCellAnchor>
    <xdr:from>
      <xdr:col>0</xdr:col>
      <xdr:colOff>0</xdr:colOff>
      <xdr:row>0</xdr:row>
      <xdr:rowOff>57150</xdr:rowOff>
    </xdr:from>
    <xdr:to>
      <xdr:col>2</xdr:col>
      <xdr:colOff>580712</xdr:colOff>
      <xdr:row>1</xdr:row>
      <xdr:rowOff>17909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2F17236A-2B7E-4F54-A72F-ACA615F166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57150"/>
          <a:ext cx="2542862" cy="322709"/>
        </a:xfrm>
        <a:prstGeom prst="rect">
          <a:avLst/>
        </a:prstGeom>
      </xdr:spPr>
    </xdr:pic>
    <xdr:clientData/>
  </xdr:twoCellAnchor>
  <xdr:twoCellAnchor>
    <xdr:from>
      <xdr:col>4</xdr:col>
      <xdr:colOff>647700</xdr:colOff>
      <xdr:row>0</xdr:row>
      <xdr:rowOff>104775</xdr:rowOff>
    </xdr:from>
    <xdr:to>
      <xdr:col>6</xdr:col>
      <xdr:colOff>53733</xdr:colOff>
      <xdr:row>0</xdr:row>
      <xdr:rowOff>347008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338BC52C-87AC-45D0-A70B-4358575217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62400" y="104775"/>
          <a:ext cx="758583" cy="24223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20664</xdr:colOff>
      <xdr:row>7</xdr:row>
      <xdr:rowOff>16144</xdr:rowOff>
    </xdr:from>
    <xdr:to>
      <xdr:col>16</xdr:col>
      <xdr:colOff>264117</xdr:colOff>
      <xdr:row>23</xdr:row>
      <xdr:rowOff>0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BB6B80C9-9B33-A76A-3A12-EC94B7AF1707}"/>
            </a:ext>
          </a:extLst>
        </xdr:cNvPr>
        <xdr:cNvGrpSpPr/>
      </xdr:nvGrpSpPr>
      <xdr:grpSpPr>
        <a:xfrm>
          <a:off x="5253064" y="1648094"/>
          <a:ext cx="5196453" cy="2841356"/>
          <a:chOff x="4988517" y="1646695"/>
          <a:chExt cx="4996589" cy="2857500"/>
        </a:xfrm>
      </xdr:grpSpPr>
      <xdr:sp macro="" textlink="">
        <xdr:nvSpPr>
          <xdr:cNvPr id="2" name="Rettangolo 1">
            <a:extLst>
              <a:ext uri="{FF2B5EF4-FFF2-40B4-BE49-F238E27FC236}">
                <a16:creationId xmlns:a16="http://schemas.microsoft.com/office/drawing/2014/main" id="{74C08C05-0CA7-4977-B67E-833F9329B8FC}"/>
              </a:ext>
            </a:extLst>
          </xdr:cNvPr>
          <xdr:cNvSpPr/>
        </xdr:nvSpPr>
        <xdr:spPr>
          <a:xfrm>
            <a:off x="4988517" y="1646695"/>
            <a:ext cx="4996589" cy="28575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3" name="Gruppo 2">
            <a:extLst>
              <a:ext uri="{FF2B5EF4-FFF2-40B4-BE49-F238E27FC236}">
                <a16:creationId xmlns:a16="http://schemas.microsoft.com/office/drawing/2014/main" id="{2ED24E93-664B-4284-A2CD-7D669D45B761}"/>
              </a:ext>
            </a:extLst>
          </xdr:cNvPr>
          <xdr:cNvGrpSpPr>
            <a:grpSpLocks noChangeAspect="1"/>
          </xdr:cNvGrpSpPr>
        </xdr:nvGrpSpPr>
        <xdr:grpSpPr>
          <a:xfrm>
            <a:off x="5133761" y="1785013"/>
            <a:ext cx="4687200" cy="2577600"/>
            <a:chOff x="4792706" y="3164018"/>
            <a:chExt cx="5188826" cy="2384275"/>
          </a:xfrm>
        </xdr:grpSpPr>
        <xdr:graphicFrame macro="">
          <xdr:nvGraphicFramePr>
            <xdr:cNvPr id="4" name="Grafico 3">
              <a:extLst>
                <a:ext uri="{FF2B5EF4-FFF2-40B4-BE49-F238E27FC236}">
                  <a16:creationId xmlns:a16="http://schemas.microsoft.com/office/drawing/2014/main" id="{8CF95837-185A-E70C-7F42-5E7A64C5D2A4}"/>
                </a:ext>
              </a:extLst>
            </xdr:cNvPr>
            <xdr:cNvGraphicFramePr/>
          </xdr:nvGraphicFramePr>
          <xdr:xfrm>
            <a:off x="4792706" y="3171752"/>
            <a:ext cx="2768726" cy="237654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0F5711A2-1F24-F608-A4B5-D1A960EDC65E}"/>
                </a:ext>
              </a:extLst>
            </xdr:cNvPr>
            <xdr:cNvGraphicFramePr/>
          </xdr:nvGraphicFramePr>
          <xdr:xfrm>
            <a:off x="7548151" y="3164018"/>
            <a:ext cx="2433381" cy="23815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105172</xdr:rowOff>
    </xdr:from>
    <xdr:ext cx="2575287" cy="324950"/>
    <xdr:pic>
      <xdr:nvPicPr>
        <xdr:cNvPr id="6" name="Immagine 5">
          <a:extLst>
            <a:ext uri="{FF2B5EF4-FFF2-40B4-BE49-F238E27FC236}">
              <a16:creationId xmlns:a16="http://schemas.microsoft.com/office/drawing/2014/main" id="{31AE493F-28C0-421C-862E-CA3567B65D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105172"/>
          <a:ext cx="2575287" cy="324950"/>
        </a:xfrm>
        <a:prstGeom prst="rect">
          <a:avLst/>
        </a:prstGeom>
      </xdr:spPr>
    </xdr:pic>
    <xdr:clientData/>
  </xdr:oneCellAnchor>
  <xdr:oneCellAnchor>
    <xdr:from>
      <xdr:col>5</xdr:col>
      <xdr:colOff>389439</xdr:colOff>
      <xdr:row>0</xdr:row>
      <xdr:rowOff>147026</xdr:rowOff>
    </xdr:from>
    <xdr:ext cx="768257" cy="243915"/>
    <xdr:pic>
      <xdr:nvPicPr>
        <xdr:cNvPr id="7" name="Immagine 6">
          <a:extLst>
            <a:ext uri="{FF2B5EF4-FFF2-40B4-BE49-F238E27FC236}">
              <a16:creationId xmlns:a16="http://schemas.microsoft.com/office/drawing/2014/main" id="{4AFFB311-B9D0-41BD-A5AE-C3D0EBE24C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26389" y="147026"/>
          <a:ext cx="768257" cy="243915"/>
        </a:xfrm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ACE2D323-C3B1-4BF7-86C6-B1CC0D8B92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6</xdr:col>
      <xdr:colOff>467843</xdr:colOff>
      <xdr:row>0</xdr:row>
      <xdr:rowOff>134799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2A449E50-97FE-4735-AD4B-9FDCFEBA88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11143" y="134799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9</xdr:col>
      <xdr:colOff>38100</xdr:colOff>
      <xdr:row>7</xdr:row>
      <xdr:rowOff>47625</xdr:rowOff>
    </xdr:from>
    <xdr:to>
      <xdr:col>17</xdr:col>
      <xdr:colOff>180975</xdr:colOff>
      <xdr:row>24</xdr:row>
      <xdr:rowOff>66675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A21DE139-FCB2-424D-A080-9BB8CFAE8811}"/>
            </a:ext>
          </a:extLst>
        </xdr:cNvPr>
        <xdr:cNvGrpSpPr>
          <a:grpSpLocks noChangeAspect="1"/>
        </xdr:cNvGrpSpPr>
      </xdr:nvGrpSpPr>
      <xdr:grpSpPr>
        <a:xfrm>
          <a:off x="5588000" y="1679575"/>
          <a:ext cx="5254625" cy="2927350"/>
          <a:chOff x="5419725" y="1924050"/>
          <a:chExt cx="5019675" cy="291465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06C95CB-4FF8-5B42-C2EE-DC894940222E}"/>
              </a:ext>
            </a:extLst>
          </xdr:cNvPr>
          <xdr:cNvSpPr/>
        </xdr:nvSpPr>
        <xdr:spPr>
          <a:xfrm>
            <a:off x="5419725" y="1924050"/>
            <a:ext cx="5019675" cy="291465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2AC26114-EFA6-133D-8246-CD910F212915}"/>
              </a:ext>
            </a:extLst>
          </xdr:cNvPr>
          <xdr:cNvGrpSpPr/>
        </xdr:nvGrpSpPr>
        <xdr:grpSpPr>
          <a:xfrm>
            <a:off x="5572124" y="2105025"/>
            <a:ext cx="4687200" cy="2577600"/>
            <a:chOff x="1714501" y="2159001"/>
            <a:chExt cx="4417059" cy="2354984"/>
          </a:xfrm>
        </xdr:grpSpPr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94A84144-A515-5163-BB45-6B07A4D107BA}"/>
                </a:ext>
              </a:extLst>
            </xdr:cNvPr>
            <xdr:cNvGraphicFramePr>
              <a:graphicFrameLocks/>
            </xdr:cNvGraphicFramePr>
          </xdr:nvGraphicFramePr>
          <xdr:xfrm>
            <a:off x="3930650" y="2159001"/>
            <a:ext cx="2200910" cy="235498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8" name="Grafico 1">
              <a:extLst>
                <a:ext uri="{FF2B5EF4-FFF2-40B4-BE49-F238E27FC236}">
                  <a16:creationId xmlns:a16="http://schemas.microsoft.com/office/drawing/2014/main" id="{98C991ED-9797-292B-6184-EBFE95E61787}"/>
                </a:ext>
              </a:extLst>
            </xdr:cNvPr>
            <xdr:cNvGraphicFramePr>
              <a:graphicFrameLocks/>
            </xdr:cNvGraphicFramePr>
          </xdr:nvGraphicFramePr>
          <xdr:xfrm>
            <a:off x="1714501" y="2159001"/>
            <a:ext cx="2240100" cy="2354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6B1D5D03-055B-499C-8924-21A8FF285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9</xdr:col>
      <xdr:colOff>401168</xdr:colOff>
      <xdr:row>0</xdr:row>
      <xdr:rowOff>134799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68BA3CFE-BC73-4026-BDD9-E04C6FEDAB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268443" y="134799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11</xdr:col>
      <xdr:colOff>561975</xdr:colOff>
      <xdr:row>6</xdr:row>
      <xdr:rowOff>66675</xdr:rowOff>
    </xdr:from>
    <xdr:to>
      <xdr:col>21</xdr:col>
      <xdr:colOff>552450</xdr:colOff>
      <xdr:row>24</xdr:row>
      <xdr:rowOff>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C868C8CD-A610-4AEA-A914-08C9BBCE8AEE}"/>
            </a:ext>
          </a:extLst>
        </xdr:cNvPr>
        <xdr:cNvGrpSpPr>
          <a:grpSpLocks noChangeAspect="1"/>
        </xdr:cNvGrpSpPr>
      </xdr:nvGrpSpPr>
      <xdr:grpSpPr>
        <a:xfrm>
          <a:off x="7712075" y="1489075"/>
          <a:ext cx="6346825" cy="3019425"/>
          <a:chOff x="6629400" y="1657350"/>
          <a:chExt cx="6057900" cy="3000375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76560C3-6B70-62E6-0DD9-0EA515268CA0}"/>
              </a:ext>
            </a:extLst>
          </xdr:cNvPr>
          <xdr:cNvSpPr/>
        </xdr:nvSpPr>
        <xdr:spPr>
          <a:xfrm>
            <a:off x="6629400" y="1657350"/>
            <a:ext cx="6057900" cy="3000375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8F9EC276-F471-1940-0A34-EE00F702ACC6}"/>
              </a:ext>
            </a:extLst>
          </xdr:cNvPr>
          <xdr:cNvGrpSpPr/>
        </xdr:nvGrpSpPr>
        <xdr:grpSpPr>
          <a:xfrm>
            <a:off x="6772275" y="1819275"/>
            <a:ext cx="5760000" cy="2653801"/>
            <a:chOff x="-243633" y="2182294"/>
            <a:chExt cx="7471469" cy="2977697"/>
          </a:xfrm>
        </xdr:grpSpPr>
        <xdr:graphicFrame macro="">
          <xdr:nvGraphicFramePr>
            <xdr:cNvPr id="7" name="Grafico 2">
              <a:extLst>
                <a:ext uri="{FF2B5EF4-FFF2-40B4-BE49-F238E27FC236}">
                  <a16:creationId xmlns:a16="http://schemas.microsoft.com/office/drawing/2014/main" id="{9168EF26-3280-3011-8753-18ACD30F012B}"/>
                </a:ext>
              </a:extLst>
            </xdr:cNvPr>
            <xdr:cNvGraphicFramePr>
              <a:graphicFrameLocks/>
            </xdr:cNvGraphicFramePr>
          </xdr:nvGraphicFramePr>
          <xdr:xfrm>
            <a:off x="-243633" y="2182295"/>
            <a:ext cx="3643781" cy="297769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31935D1B-B4C0-3B24-2B00-CDA817616C50}"/>
                </a:ext>
              </a:extLst>
            </xdr:cNvPr>
            <xdr:cNvGraphicFramePr>
              <a:graphicFrameLocks/>
            </xdr:cNvGraphicFramePr>
          </xdr:nvGraphicFramePr>
          <xdr:xfrm>
            <a:off x="3477034" y="2182294"/>
            <a:ext cx="3750802" cy="290645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571500</xdr:colOff>
      <xdr:row>9</xdr:row>
      <xdr:rowOff>9525</xdr:rowOff>
    </xdr:from>
    <xdr:to>
      <xdr:col>23</xdr:col>
      <xdr:colOff>190500</xdr:colOff>
      <xdr:row>27</xdr:row>
      <xdr:rowOff>9525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B33CB4F-B17D-4A88-ABC0-B53F75E455CE}"/>
            </a:ext>
          </a:extLst>
        </xdr:cNvPr>
        <xdr:cNvGrpSpPr>
          <a:grpSpLocks noChangeAspect="1"/>
        </xdr:cNvGrpSpPr>
      </xdr:nvGrpSpPr>
      <xdr:grpSpPr>
        <a:xfrm>
          <a:off x="6870700" y="2003425"/>
          <a:ext cx="5467350" cy="2895600"/>
          <a:chOff x="6210300" y="1857375"/>
          <a:chExt cx="4981575" cy="2895600"/>
        </a:xfrm>
        <a:solidFill>
          <a:srgbClr val="EAEAEA"/>
        </a:solidFill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B0FB82F-FAA8-B766-8C23-86BBDA190AAA}"/>
              </a:ext>
            </a:extLst>
          </xdr:cNvPr>
          <xdr:cNvSpPr/>
        </xdr:nvSpPr>
        <xdr:spPr>
          <a:xfrm>
            <a:off x="6210300" y="1857375"/>
            <a:ext cx="4981575" cy="289560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497C0231-A24E-3F97-DED0-45C1CB777D08}"/>
              </a:ext>
            </a:extLst>
          </xdr:cNvPr>
          <xdr:cNvGrpSpPr/>
        </xdr:nvGrpSpPr>
        <xdr:grpSpPr>
          <a:xfrm>
            <a:off x="6383110" y="2010063"/>
            <a:ext cx="4687200" cy="2609562"/>
            <a:chOff x="6564085" y="1981486"/>
            <a:chExt cx="4713169" cy="2753918"/>
          </a:xfrm>
          <a:grpFill/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1B9EEC90-14B4-A354-6E63-8CCD1678B8A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8901254" y="1981486"/>
            <a:ext cx="2376000" cy="275391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E53A6A0B-FCAC-39DA-9114-D3B7F5309545}"/>
                </a:ext>
              </a:extLst>
            </xdr:cNvPr>
            <xdr:cNvGraphicFramePr>
              <a:graphicFrameLocks/>
            </xdr:cNvGraphicFramePr>
          </xdr:nvGraphicFramePr>
          <xdr:xfrm>
            <a:off x="6564085" y="2124074"/>
            <a:ext cx="2376000" cy="25776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7" name="Immagine 6">
          <a:extLst>
            <a:ext uri="{FF2B5EF4-FFF2-40B4-BE49-F238E27FC236}">
              <a16:creationId xmlns:a16="http://schemas.microsoft.com/office/drawing/2014/main" id="{0CC0F32E-A72C-46BB-B7B3-3F3193B1D2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12</xdr:col>
      <xdr:colOff>68449</xdr:colOff>
      <xdr:row>0</xdr:row>
      <xdr:rowOff>139069</xdr:rowOff>
    </xdr:from>
    <xdr:ext cx="768257" cy="243915"/>
    <xdr:pic>
      <xdr:nvPicPr>
        <xdr:cNvPr id="8" name="Immagine 7">
          <a:extLst>
            <a:ext uri="{FF2B5EF4-FFF2-40B4-BE49-F238E27FC236}">
              <a16:creationId xmlns:a16="http://schemas.microsoft.com/office/drawing/2014/main" id="{2BD45598-7A0D-4E3D-8841-4AAFCB3D92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307199" y="139069"/>
          <a:ext cx="768257" cy="243915"/>
        </a:xfrm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19050</xdr:colOff>
      <xdr:row>7</xdr:row>
      <xdr:rowOff>95250</xdr:rowOff>
    </xdr:from>
    <xdr:to>
      <xdr:col>16</xdr:col>
      <xdr:colOff>171450</xdr:colOff>
      <xdr:row>25</xdr:row>
      <xdr:rowOff>133350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BA91514-3571-438A-95AA-B0480091CA0F}"/>
            </a:ext>
          </a:extLst>
        </xdr:cNvPr>
        <xdr:cNvGrpSpPr>
          <a:grpSpLocks noChangeAspect="1"/>
        </xdr:cNvGrpSpPr>
      </xdr:nvGrpSpPr>
      <xdr:grpSpPr>
        <a:xfrm>
          <a:off x="5543550" y="1727200"/>
          <a:ext cx="5213350" cy="2838450"/>
          <a:chOff x="5334000" y="1647825"/>
          <a:chExt cx="5000625" cy="283845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BD4132-0C41-E78F-42BC-08ED0CD2E970}"/>
              </a:ext>
            </a:extLst>
          </xdr:cNvPr>
          <xdr:cNvSpPr/>
        </xdr:nvSpPr>
        <xdr:spPr>
          <a:xfrm>
            <a:off x="5334000" y="1647825"/>
            <a:ext cx="5000625" cy="283845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F7099067-53C0-7533-E656-9E1683750FA5}"/>
              </a:ext>
            </a:extLst>
          </xdr:cNvPr>
          <xdr:cNvGrpSpPr/>
        </xdr:nvGrpSpPr>
        <xdr:grpSpPr>
          <a:xfrm>
            <a:off x="5486399" y="1800224"/>
            <a:ext cx="4695534" cy="2543071"/>
            <a:chOff x="3287321" y="3848538"/>
            <a:chExt cx="4797517" cy="2332014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71B08306-0418-DB79-6E82-E275A57C1CDC}"/>
                </a:ext>
              </a:extLst>
            </xdr:cNvPr>
            <xdr:cNvGraphicFramePr/>
          </xdr:nvGraphicFramePr>
          <xdr:xfrm>
            <a:off x="3287321" y="3899167"/>
            <a:ext cx="2427923" cy="228138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067C69C0-88BA-5523-9BD1-850C8415C0EE}"/>
                </a:ext>
              </a:extLst>
            </xdr:cNvPr>
            <xdr:cNvGraphicFramePr>
              <a:graphicFrameLocks/>
            </xdr:cNvGraphicFramePr>
          </xdr:nvGraphicFramePr>
          <xdr:xfrm>
            <a:off x="5647147" y="3848538"/>
            <a:ext cx="2437691" cy="230732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7" name="Immagine 6">
          <a:extLst>
            <a:ext uri="{FF2B5EF4-FFF2-40B4-BE49-F238E27FC236}">
              <a16:creationId xmlns:a16="http://schemas.microsoft.com/office/drawing/2014/main" id="{8407E336-50D4-4E4E-AB0E-E565E2FF69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5</xdr:col>
      <xdr:colOff>546941</xdr:colOff>
      <xdr:row>0</xdr:row>
      <xdr:rowOff>139354</xdr:rowOff>
    </xdr:from>
    <xdr:ext cx="768257" cy="243915"/>
    <xdr:pic>
      <xdr:nvPicPr>
        <xdr:cNvPr id="8" name="Immagine 7">
          <a:extLst>
            <a:ext uri="{FF2B5EF4-FFF2-40B4-BE49-F238E27FC236}">
              <a16:creationId xmlns:a16="http://schemas.microsoft.com/office/drawing/2014/main" id="{DD25AE65-F1D1-43C2-8E80-455D974CBB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94991" y="139354"/>
          <a:ext cx="768257" cy="243915"/>
        </a:xfrm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16015</xdr:colOff>
      <xdr:row>5</xdr:row>
      <xdr:rowOff>205290</xdr:rowOff>
    </xdr:from>
    <xdr:to>
      <xdr:col>10</xdr:col>
      <xdr:colOff>288011</xdr:colOff>
      <xdr:row>19</xdr:row>
      <xdr:rowOff>158386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8AD8C83-EF79-42F7-93A6-908CC944B3A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CD4CA75F-5813-49E9-92A2-C368812AE9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2</xdr:col>
      <xdr:colOff>716226</xdr:colOff>
      <xdr:row>0</xdr:row>
      <xdr:rowOff>136997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9FC1C25E-DB87-4B32-A88F-F98B102A62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488001" y="136997"/>
          <a:ext cx="768257" cy="243915"/>
        </a:xfrm>
        <a:prstGeom prst="rect">
          <a:avLst/>
        </a:prstGeom>
      </xdr:spPr>
    </xdr:pic>
    <xdr:clientData/>
  </xdr:one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</cdr:x>
      <cdr:y>0.01496</cdr:y>
    </cdr:from>
    <cdr:to>
      <cdr:x>1</cdr:x>
      <cdr:y>1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-2832" y="29917"/>
          <a:ext cx="4520711" cy="165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38100</xdr:colOff>
      <xdr:row>6</xdr:row>
      <xdr:rowOff>28575</xdr:rowOff>
    </xdr:from>
    <xdr:to>
      <xdr:col>12</xdr:col>
      <xdr:colOff>247650</xdr:colOff>
      <xdr:row>22</xdr:row>
      <xdr:rowOff>66675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01D2FEA8-20B3-4DF8-AE1A-5BBA76817DF3}"/>
            </a:ext>
          </a:extLst>
        </xdr:cNvPr>
        <xdr:cNvSpPr>
          <a:spLocks noChangeAspect="1"/>
        </xdr:cNvSpPr>
      </xdr:nvSpPr>
      <xdr:spPr>
        <a:xfrm>
          <a:off x="5343525" y="1447800"/>
          <a:ext cx="5010150" cy="2895600"/>
        </a:xfrm>
        <a:prstGeom prst="rect">
          <a:avLst/>
        </a:prstGeom>
        <a:solidFill>
          <a:srgbClr val="EAEAEA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5355B5EB-A8E0-477D-9B02-48AB252075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2</xdr:col>
      <xdr:colOff>677393</xdr:colOff>
      <xdr:row>0</xdr:row>
      <xdr:rowOff>134799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BAB5E46A-8586-495C-9126-999A1B5BED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11143" y="134799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4</xdr:col>
      <xdr:colOff>247649</xdr:colOff>
      <xdr:row>8</xdr:row>
      <xdr:rowOff>57150</xdr:rowOff>
    </xdr:from>
    <xdr:to>
      <xdr:col>12</xdr:col>
      <xdr:colOff>134249</xdr:colOff>
      <xdr:row>22</xdr:row>
      <xdr:rowOff>196350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CD667305-97FA-4B98-9135-DE1A67D61F92}"/>
            </a:ext>
          </a:extLst>
        </xdr:cNvPr>
        <xdr:cNvGrpSpPr>
          <a:grpSpLocks noChangeAspect="1"/>
        </xdr:cNvGrpSpPr>
      </xdr:nvGrpSpPr>
      <xdr:grpSpPr>
        <a:xfrm>
          <a:off x="5803899" y="1898650"/>
          <a:ext cx="4896750" cy="2577600"/>
          <a:chOff x="8022112" y="4133507"/>
          <a:chExt cx="4752000" cy="2577600"/>
        </a:xfrm>
      </xdr:grpSpPr>
      <xdr:graphicFrame macro="">
        <xdr:nvGraphicFramePr>
          <xdr:cNvPr id="6" name="Grafico 5">
            <a:extLst>
              <a:ext uri="{FF2B5EF4-FFF2-40B4-BE49-F238E27FC236}">
                <a16:creationId xmlns:a16="http://schemas.microsoft.com/office/drawing/2014/main" id="{69D58477-AE3D-0440-1AD1-614A465ACFCD}"/>
              </a:ext>
            </a:extLst>
          </xdr:cNvPr>
          <xdr:cNvGraphicFramePr>
            <a:graphicFrameLocks/>
          </xdr:cNvGraphicFramePr>
        </xdr:nvGraphicFramePr>
        <xdr:xfrm>
          <a:off x="8022112" y="4133507"/>
          <a:ext cx="4752000" cy="257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7" name="Gruppo 6">
            <a:extLst>
              <a:ext uri="{FF2B5EF4-FFF2-40B4-BE49-F238E27FC236}">
                <a16:creationId xmlns:a16="http://schemas.microsoft.com/office/drawing/2014/main" id="{DFED2628-F012-8BC6-0475-FC03624DA240}"/>
              </a:ext>
            </a:extLst>
          </xdr:cNvPr>
          <xdr:cNvGrpSpPr/>
        </xdr:nvGrpSpPr>
        <xdr:grpSpPr>
          <a:xfrm>
            <a:off x="8335280" y="4320695"/>
            <a:ext cx="108403" cy="109257"/>
            <a:chOff x="8176758" y="4010866"/>
            <a:chExt cx="107830" cy="81964"/>
          </a:xfrm>
        </xdr:grpSpPr>
        <xdr:cxnSp macro="">
          <xdr:nvCxnSpPr>
            <xdr:cNvPr id="9" name="Connettore diritto 8">
              <a:extLst>
                <a:ext uri="{FF2B5EF4-FFF2-40B4-BE49-F238E27FC236}">
                  <a16:creationId xmlns:a16="http://schemas.microsoft.com/office/drawing/2014/main" id="{A7C957E5-70F6-C5A4-8CB5-0D9F3E0B9729}"/>
                </a:ext>
              </a:extLst>
            </xdr:cNvPr>
            <xdr:cNvCxnSpPr/>
          </xdr:nvCxnSpPr>
          <xdr:spPr>
            <a:xfrm rot="20940000">
              <a:off x="8182280" y="4010866"/>
              <a:ext cx="102308" cy="60740"/>
            </a:xfrm>
            <a:prstGeom prst="line">
              <a:avLst/>
            </a:prstGeom>
            <a:ln w="9525">
              <a:solidFill>
                <a:srgbClr val="00324B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Connettore diritto 9">
              <a:extLst>
                <a:ext uri="{FF2B5EF4-FFF2-40B4-BE49-F238E27FC236}">
                  <a16:creationId xmlns:a16="http://schemas.microsoft.com/office/drawing/2014/main" id="{E71C171F-F24C-D7D4-9AB5-D7379F2279F5}"/>
                </a:ext>
              </a:extLst>
            </xdr:cNvPr>
            <xdr:cNvCxnSpPr/>
          </xdr:nvCxnSpPr>
          <xdr:spPr>
            <a:xfrm rot="20940000">
              <a:off x="8176758" y="4032090"/>
              <a:ext cx="102308" cy="60740"/>
            </a:xfrm>
            <a:prstGeom prst="line">
              <a:avLst/>
            </a:prstGeom>
            <a:ln w="9525">
              <a:solidFill>
                <a:srgbClr val="00206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" name="CasellaDiTesto 7">
            <a:extLst>
              <a:ext uri="{FF2B5EF4-FFF2-40B4-BE49-F238E27FC236}">
                <a16:creationId xmlns:a16="http://schemas.microsoft.com/office/drawing/2014/main" id="{7BD7CE66-820B-7A0F-913C-F33D58629F8F}"/>
              </a:ext>
            </a:extLst>
          </xdr:cNvPr>
          <xdr:cNvSpPr txBox="1"/>
        </xdr:nvSpPr>
        <xdr:spPr>
          <a:xfrm>
            <a:off x="8210827" y="4185477"/>
            <a:ext cx="474870" cy="1601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it-IT" sz="600">
                <a:latin typeface="Arial" panose="020B0604020202020204" pitchFamily="34" charset="0"/>
                <a:cs typeface="Arial" panose="020B0604020202020204" pitchFamily="34" charset="0"/>
              </a:rPr>
              <a:t>495,4</a:t>
            </a:r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53E3C425-2252-4C77-A67A-97991B645E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3</xdr:col>
      <xdr:colOff>479565</xdr:colOff>
      <xdr:row>0</xdr:row>
      <xdr:rowOff>136997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AE7990AE-8A44-4EB2-B0A7-2D81B67A34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70490" y="136997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5</xdr:col>
      <xdr:colOff>38100</xdr:colOff>
      <xdr:row>6</xdr:row>
      <xdr:rowOff>85725</xdr:rowOff>
    </xdr:from>
    <xdr:to>
      <xdr:col>13</xdr:col>
      <xdr:colOff>238125</xdr:colOff>
      <xdr:row>21</xdr:row>
      <xdr:rowOff>95250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D9D0826F-1433-49A7-884C-7CB97633650B}"/>
            </a:ext>
          </a:extLst>
        </xdr:cNvPr>
        <xdr:cNvGrpSpPr>
          <a:grpSpLocks noChangeAspect="1"/>
        </xdr:cNvGrpSpPr>
      </xdr:nvGrpSpPr>
      <xdr:grpSpPr>
        <a:xfrm>
          <a:off x="5657850" y="1508125"/>
          <a:ext cx="5229225" cy="2943225"/>
          <a:chOff x="5572125" y="1857375"/>
          <a:chExt cx="5019675" cy="2943225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920A2A8-45E5-E48E-2911-63CFF880D6F8}"/>
              </a:ext>
            </a:extLst>
          </xdr:cNvPr>
          <xdr:cNvSpPr/>
        </xdr:nvSpPr>
        <xdr:spPr>
          <a:xfrm>
            <a:off x="5572125" y="1857375"/>
            <a:ext cx="5019675" cy="2943225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40CABEA8-26AF-234A-7AFF-6538B5AED410}"/>
              </a:ext>
            </a:extLst>
          </xdr:cNvPr>
          <xdr:cNvGrpSpPr/>
        </xdr:nvGrpSpPr>
        <xdr:grpSpPr>
          <a:xfrm>
            <a:off x="5747969" y="2042013"/>
            <a:ext cx="4668539" cy="2595290"/>
            <a:chOff x="3220553" y="7712153"/>
            <a:chExt cx="4764044" cy="2486731"/>
          </a:xfrm>
        </xdr:grpSpPr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0CF11069-638D-454E-D9DC-222724EC076E}"/>
                </a:ext>
              </a:extLst>
            </xdr:cNvPr>
            <xdr:cNvGraphicFramePr>
              <a:graphicFrameLocks/>
            </xdr:cNvGraphicFramePr>
          </xdr:nvGraphicFramePr>
          <xdr:xfrm>
            <a:off x="5608707" y="7749145"/>
            <a:ext cx="2375890" cy="244973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AB742941-5C84-A8E6-7C7B-29D355AAAFEF}"/>
                </a:ext>
              </a:extLst>
            </xdr:cNvPr>
            <xdr:cNvGraphicFramePr>
              <a:graphicFrameLocks/>
            </xdr:cNvGraphicFramePr>
          </xdr:nvGraphicFramePr>
          <xdr:xfrm>
            <a:off x="3220553" y="7712153"/>
            <a:ext cx="2323435" cy="245415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9" name="Grafico 8">
              <a:extLst>
                <a:ext uri="{FF2B5EF4-FFF2-40B4-BE49-F238E27FC236}">
                  <a16:creationId xmlns:a16="http://schemas.microsoft.com/office/drawing/2014/main" id="{301C4DF6-1042-A1EA-FB25-487DA88209CD}"/>
                </a:ext>
              </a:extLst>
            </xdr:cNvPr>
            <xdr:cNvGraphicFramePr>
              <a:graphicFrameLocks/>
            </xdr:cNvGraphicFramePr>
          </xdr:nvGraphicFramePr>
          <xdr:xfrm>
            <a:off x="3369529" y="7800186"/>
            <a:ext cx="695740" cy="12147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0.00499</cdr:y>
    </cdr:from>
    <cdr:to>
      <cdr:x>1</cdr:x>
      <cdr:y>0.0889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0" y="16547"/>
          <a:ext cx="2031125" cy="278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it-IT" sz="700" b="1" baseline="0">
              <a:latin typeface="Arial" panose="020B0604020202020204" pitchFamily="34" charset="0"/>
              <a:cs typeface="Arial" panose="020B0604020202020204" pitchFamily="34" charset="0"/>
            </a:rPr>
            <a:t>          Pil per occupato, tempo di lavoro e </a:t>
          </a:r>
        </a:p>
        <a:p xmlns:a="http://schemas.openxmlformats.org/drawingml/2006/main">
          <a:r>
            <a:rPr lang="it-IT" sz="700" b="1" baseline="0">
              <a:latin typeface="Arial" panose="020B0604020202020204" pitchFamily="34" charset="0"/>
              <a:cs typeface="Arial" panose="020B0604020202020204" pitchFamily="34" charset="0"/>
            </a:rPr>
            <a:t>                       Pil per ora lavorata   </a:t>
          </a:r>
          <a:endParaRPr lang="it-IT" sz="7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C784371E-5480-4060-BDB4-9FDF5EC3E1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2</xdr:col>
      <xdr:colOff>820268</xdr:colOff>
      <xdr:row>0</xdr:row>
      <xdr:rowOff>134799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F0309980-72EF-4263-A26F-3C8AE7501D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49243" y="134799"/>
          <a:ext cx="768257" cy="243915"/>
        </a:xfrm>
        <a:prstGeom prst="rect">
          <a:avLst/>
        </a:prstGeom>
      </xdr:spPr>
    </xdr:pic>
    <xdr:clientData/>
  </xdr:oneCellAnchor>
  <xdr:twoCellAnchor>
    <xdr:from>
      <xdr:col>4</xdr:col>
      <xdr:colOff>38100</xdr:colOff>
      <xdr:row>6</xdr:row>
      <xdr:rowOff>38100</xdr:rowOff>
    </xdr:from>
    <xdr:to>
      <xdr:col>11</xdr:col>
      <xdr:colOff>391425</xdr:colOff>
      <xdr:row>16</xdr:row>
      <xdr:rowOff>131444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5CEFE6D-9053-4CD8-859C-7E07E9C50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C7B690FB-BD08-410D-8C23-7A1431F4B5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195758</xdr:colOff>
      <xdr:row>0</xdr:row>
      <xdr:rowOff>126516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31541013-18CF-4F99-B5D5-BFDC6F8E75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348783" y="126516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13</xdr:col>
      <xdr:colOff>569882</xdr:colOff>
      <xdr:row>6</xdr:row>
      <xdr:rowOff>59128</xdr:rowOff>
    </xdr:from>
    <xdr:to>
      <xdr:col>22</xdr:col>
      <xdr:colOff>189602</xdr:colOff>
      <xdr:row>23</xdr:row>
      <xdr:rowOff>119512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BD55633D-A090-4760-8BDF-CA1123ADB055}"/>
            </a:ext>
          </a:extLst>
        </xdr:cNvPr>
        <xdr:cNvGrpSpPr/>
      </xdr:nvGrpSpPr>
      <xdr:grpSpPr>
        <a:xfrm>
          <a:off x="6907182" y="1360878"/>
          <a:ext cx="5214070" cy="2848034"/>
          <a:chOff x="6658514" y="1563538"/>
          <a:chExt cx="4978161" cy="2875471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732C349-A83C-62BE-6ABA-C89181BA1781}"/>
              </a:ext>
            </a:extLst>
          </xdr:cNvPr>
          <xdr:cNvSpPr/>
        </xdr:nvSpPr>
        <xdr:spPr>
          <a:xfrm>
            <a:off x="6658514" y="1563538"/>
            <a:ext cx="4978161" cy="2875471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D3E3C089-D45D-4099-5F6A-3AB42463B3FB}"/>
              </a:ext>
            </a:extLst>
          </xdr:cNvPr>
          <xdr:cNvGrpSpPr/>
        </xdr:nvGrpSpPr>
        <xdr:grpSpPr>
          <a:xfrm>
            <a:off x="6813071" y="1706414"/>
            <a:ext cx="4687200" cy="2577600"/>
            <a:chOff x="2660325" y="2608232"/>
            <a:chExt cx="5056667" cy="2480129"/>
          </a:xfrm>
          <a:solidFill>
            <a:srgbClr val="EAEAEA"/>
          </a:solidFill>
        </xdr:grpSpPr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EE7301B0-83ED-690A-267F-EDCD5CCE339B}"/>
                </a:ext>
              </a:extLst>
            </xdr:cNvPr>
            <xdr:cNvGraphicFramePr>
              <a:graphicFrameLocks/>
            </xdr:cNvGraphicFramePr>
          </xdr:nvGraphicFramePr>
          <xdr:xfrm>
            <a:off x="2660325" y="2660700"/>
            <a:ext cx="2461531" cy="242766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5A3A3BC4-9601-CF62-C97C-00F758FCCCC8}"/>
                </a:ext>
              </a:extLst>
            </xdr:cNvPr>
            <xdr:cNvGraphicFramePr>
              <a:graphicFrameLocks/>
            </xdr:cNvGraphicFramePr>
          </xdr:nvGraphicFramePr>
          <xdr:xfrm>
            <a:off x="5255461" y="2608232"/>
            <a:ext cx="2461531" cy="246886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18EB9446-98F2-4D10-ABF4-A4BB9E8560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5</xdr:col>
      <xdr:colOff>342900</xdr:colOff>
      <xdr:row>0</xdr:row>
      <xdr:rowOff>134799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6FCC9DEB-42BA-46EB-A0BC-9A17F1180C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248275" y="134799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7</xdr:col>
      <xdr:colOff>19050</xdr:colOff>
      <xdr:row>7</xdr:row>
      <xdr:rowOff>114300</xdr:rowOff>
    </xdr:from>
    <xdr:to>
      <xdr:col>15</xdr:col>
      <xdr:colOff>133350</xdr:colOff>
      <xdr:row>20</xdr:row>
      <xdr:rowOff>95250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E1F1ADE9-C802-4F56-826A-3EC353A53B0E}"/>
            </a:ext>
          </a:extLst>
        </xdr:cNvPr>
        <xdr:cNvGrpSpPr/>
      </xdr:nvGrpSpPr>
      <xdr:grpSpPr>
        <a:xfrm>
          <a:off x="6877050" y="1746250"/>
          <a:ext cx="5175250" cy="2876550"/>
          <a:chOff x="6610350" y="1933575"/>
          <a:chExt cx="4962525" cy="287655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CE2CD75-A3EF-4B6A-C8D6-ACA04B5D4886}"/>
              </a:ext>
            </a:extLst>
          </xdr:cNvPr>
          <xdr:cNvSpPr/>
        </xdr:nvSpPr>
        <xdr:spPr>
          <a:xfrm>
            <a:off x="6610350" y="1933575"/>
            <a:ext cx="4962525" cy="287655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74997A57-BB29-71F3-E284-05EC8D2BBA30}"/>
              </a:ext>
            </a:extLst>
          </xdr:cNvPr>
          <xdr:cNvGrpSpPr/>
        </xdr:nvGrpSpPr>
        <xdr:grpSpPr>
          <a:xfrm>
            <a:off x="6748668" y="2089287"/>
            <a:ext cx="4687200" cy="2577600"/>
            <a:chOff x="7685660" y="4302436"/>
            <a:chExt cx="4752950" cy="2248662"/>
          </a:xfrm>
          <a:solidFill>
            <a:srgbClr val="EAEAEA"/>
          </a:solidFill>
        </xdr:grpSpPr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E9D123F8-19B2-FCF4-227E-C12C6F190FEB}"/>
                </a:ext>
              </a:extLst>
            </xdr:cNvPr>
            <xdr:cNvGraphicFramePr>
              <a:graphicFrameLocks/>
            </xdr:cNvGraphicFramePr>
          </xdr:nvGraphicFramePr>
          <xdr:xfrm>
            <a:off x="7685660" y="4304606"/>
            <a:ext cx="2350241" cy="224649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604374AB-5BA5-B428-C08F-D6B90B4F2FF0}"/>
                </a:ext>
              </a:extLst>
            </xdr:cNvPr>
            <xdr:cNvGraphicFramePr>
              <a:graphicFrameLocks/>
            </xdr:cNvGraphicFramePr>
          </xdr:nvGraphicFramePr>
          <xdr:xfrm>
            <a:off x="10088368" y="4302436"/>
            <a:ext cx="2350242" cy="224014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0.12115</cdr:x>
      <cdr:y>0.42682</cdr:y>
    </cdr:from>
    <cdr:to>
      <cdr:x>0.98006</cdr:x>
      <cdr:y>0.43421</cdr:y>
    </cdr:to>
    <cdr:cxnSp macro="">
      <cdr:nvCxnSpPr>
        <cdr:cNvPr id="3" name="Connettore 2 2">
          <a:extLst xmlns:a="http://schemas.openxmlformats.org/drawingml/2006/main">
            <a:ext uri="{FF2B5EF4-FFF2-40B4-BE49-F238E27FC236}">
              <a16:creationId xmlns:a16="http://schemas.microsoft.com/office/drawing/2014/main" id="{A8230DF7-39F7-472A-89E7-968FDDCDB5D9}"/>
            </a:ext>
          </a:extLst>
        </cdr:cNvPr>
        <cdr:cNvCxnSpPr/>
      </cdr:nvCxnSpPr>
      <cdr:spPr>
        <a:xfrm xmlns:a="http://schemas.openxmlformats.org/drawingml/2006/main" flipH="1">
          <a:off x="280782" y="1099101"/>
          <a:ext cx="1990725" cy="1905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rgbClr val="C1002A"/>
          </a:solidFill>
          <a:prstDash val="dash"/>
          <a:tailEnd type="oval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0.12005</cdr:x>
      <cdr:y>0.37239</cdr:y>
    </cdr:from>
    <cdr:to>
      <cdr:x>0.63286</cdr:x>
      <cdr:y>0.42801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278242" y="958946"/>
          <a:ext cx="1188554" cy="143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Tutte le imprese (=64)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28161</xdr:colOff>
      <xdr:row>7</xdr:row>
      <xdr:rowOff>80755</xdr:rowOff>
    </xdr:from>
    <xdr:to>
      <xdr:col>13</xdr:col>
      <xdr:colOff>36444</xdr:colOff>
      <xdr:row>22</xdr:row>
      <xdr:rowOff>45140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C5E7D7A-F5EC-4D14-86FE-E001F28E7922}"/>
            </a:ext>
          </a:extLst>
        </xdr:cNvPr>
        <xdr:cNvGrpSpPr/>
      </xdr:nvGrpSpPr>
      <xdr:grpSpPr>
        <a:xfrm>
          <a:off x="5387561" y="1712705"/>
          <a:ext cx="5056533" cy="2764735"/>
          <a:chOff x="6257511" y="1919080"/>
          <a:chExt cx="4837458" cy="2764735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6AD615-5D80-9E7F-FB93-91429312EBE9}"/>
              </a:ext>
            </a:extLst>
          </xdr:cNvPr>
          <xdr:cNvSpPr/>
        </xdr:nvSpPr>
        <xdr:spPr>
          <a:xfrm>
            <a:off x="6257511" y="1919080"/>
            <a:ext cx="4837458" cy="2764735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aphicFrame macro="">
        <xdr:nvGraphicFramePr>
          <xdr:cNvPr id="4" name="Grafico 3">
            <a:extLst>
              <a:ext uri="{FF2B5EF4-FFF2-40B4-BE49-F238E27FC236}">
                <a16:creationId xmlns:a16="http://schemas.microsoft.com/office/drawing/2014/main" id="{6D6F8C7B-1571-7E9A-449E-EBEB9A56B499}"/>
              </a:ext>
            </a:extLst>
          </xdr:cNvPr>
          <xdr:cNvGraphicFramePr>
            <a:graphicFrameLocks/>
          </xdr:cNvGraphicFramePr>
        </xdr:nvGraphicFramePr>
        <xdr:xfrm>
          <a:off x="6369161" y="1966467"/>
          <a:ext cx="4688441" cy="26082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oneCellAnchor>
    <xdr:from>
      <xdr:col>0</xdr:col>
      <xdr:colOff>24847</xdr:colOff>
      <xdr:row>0</xdr:row>
      <xdr:rowOff>88818</xdr:rowOff>
    </xdr:from>
    <xdr:ext cx="2575287" cy="324950"/>
    <xdr:pic>
      <xdr:nvPicPr>
        <xdr:cNvPr id="5" name="Immagine 4">
          <a:extLst>
            <a:ext uri="{FF2B5EF4-FFF2-40B4-BE49-F238E27FC236}">
              <a16:creationId xmlns:a16="http://schemas.microsoft.com/office/drawing/2014/main" id="{185734AD-A930-4E81-B362-C097840A7D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24847" y="88818"/>
          <a:ext cx="2575287" cy="324950"/>
        </a:xfrm>
        <a:prstGeom prst="rect">
          <a:avLst/>
        </a:prstGeom>
      </xdr:spPr>
    </xdr:pic>
    <xdr:clientData/>
  </xdr:oneCellAnchor>
  <xdr:oneCellAnchor>
    <xdr:from>
      <xdr:col>3</xdr:col>
      <xdr:colOff>432236</xdr:colOff>
      <xdr:row>0</xdr:row>
      <xdr:rowOff>130671</xdr:rowOff>
    </xdr:from>
    <xdr:ext cx="768257" cy="243915"/>
    <xdr:pic>
      <xdr:nvPicPr>
        <xdr:cNvPr id="6" name="Immagine 5">
          <a:extLst>
            <a:ext uri="{FF2B5EF4-FFF2-40B4-BE49-F238E27FC236}">
              <a16:creationId xmlns:a16="http://schemas.microsoft.com/office/drawing/2014/main" id="{2C49DC2A-1BD7-421C-A56F-2B3B962349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842186" y="130671"/>
          <a:ext cx="768257" cy="243915"/>
        </a:xfrm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105382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CF69C3A2-2A2D-471A-AFC6-EEC58F3F8B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105382"/>
          <a:ext cx="2575287" cy="324950"/>
        </a:xfrm>
        <a:prstGeom prst="rect">
          <a:avLst/>
        </a:prstGeom>
      </xdr:spPr>
    </xdr:pic>
    <xdr:clientData/>
  </xdr:oneCellAnchor>
  <xdr:oneCellAnchor>
    <xdr:from>
      <xdr:col>3</xdr:col>
      <xdr:colOff>485775</xdr:colOff>
      <xdr:row>0</xdr:row>
      <xdr:rowOff>130672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5A765AEE-1D31-403B-8C59-6F4237982E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19550" y="130672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5</xdr:col>
      <xdr:colOff>57150</xdr:colOff>
      <xdr:row>7</xdr:row>
      <xdr:rowOff>85725</xdr:rowOff>
    </xdr:from>
    <xdr:to>
      <xdr:col>13</xdr:col>
      <xdr:colOff>400050</xdr:colOff>
      <xdr:row>25</xdr:row>
      <xdr:rowOff>104775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676C82A2-EDB7-44AA-B6B4-BCC8E3884142}"/>
            </a:ext>
          </a:extLst>
        </xdr:cNvPr>
        <xdr:cNvGrpSpPr/>
      </xdr:nvGrpSpPr>
      <xdr:grpSpPr>
        <a:xfrm>
          <a:off x="5854700" y="1692275"/>
          <a:ext cx="5251450" cy="2952750"/>
          <a:chOff x="5610225" y="1895475"/>
          <a:chExt cx="5038725" cy="295275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4053D06-1329-D0D9-B3ED-8621DD45F19A}"/>
              </a:ext>
            </a:extLst>
          </xdr:cNvPr>
          <xdr:cNvSpPr/>
        </xdr:nvSpPr>
        <xdr:spPr>
          <a:xfrm>
            <a:off x="5610225" y="1895475"/>
            <a:ext cx="5038725" cy="295275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0AC91CD3-B560-CA04-5E81-0947B5C98F03}"/>
              </a:ext>
            </a:extLst>
          </xdr:cNvPr>
          <xdr:cNvGrpSpPr/>
        </xdr:nvGrpSpPr>
        <xdr:grpSpPr>
          <a:xfrm>
            <a:off x="5764695" y="2019715"/>
            <a:ext cx="4687200" cy="2577601"/>
            <a:chOff x="3469770" y="4128018"/>
            <a:chExt cx="4807143" cy="2256741"/>
          </a:xfrm>
          <a:solidFill>
            <a:srgbClr val="EAEAEA"/>
          </a:solidFill>
        </xdr:grpSpPr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083F459B-2E5C-2247-F80A-28804F99A06C}"/>
                </a:ext>
              </a:extLst>
            </xdr:cNvPr>
            <xdr:cNvGraphicFramePr>
              <a:graphicFrameLocks/>
            </xdr:cNvGraphicFramePr>
          </xdr:nvGraphicFramePr>
          <xdr:xfrm>
            <a:off x="5867171" y="4128018"/>
            <a:ext cx="2409742" cy="224010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22906B08-1F67-0ADC-C34E-47683AC94B04}"/>
                </a:ext>
              </a:extLst>
            </xdr:cNvPr>
            <xdr:cNvGraphicFramePr>
              <a:graphicFrameLocks/>
            </xdr:cNvGraphicFramePr>
          </xdr:nvGraphicFramePr>
          <xdr:xfrm>
            <a:off x="3469770" y="4143514"/>
            <a:ext cx="2474893" cy="224124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19C40392-A5BE-4AF4-9C76-C40DB1745E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2</xdr:col>
      <xdr:colOff>952496</xdr:colOff>
      <xdr:row>0</xdr:row>
      <xdr:rowOff>129429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3D954E1E-BBE5-45F0-AF06-0E4A9E9198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152896" y="129429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4</xdr:col>
      <xdr:colOff>12455</xdr:colOff>
      <xdr:row>6</xdr:row>
      <xdr:rowOff>29289</xdr:rowOff>
    </xdr:from>
    <xdr:to>
      <xdr:col>11</xdr:col>
      <xdr:colOff>450772</xdr:colOff>
      <xdr:row>20</xdr:row>
      <xdr:rowOff>21951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63C00B-92FE-4E39-B9EC-787987C68ED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609600</xdr:colOff>
      <xdr:row>8</xdr:row>
      <xdr:rowOff>85725</xdr:rowOff>
    </xdr:from>
    <xdr:to>
      <xdr:col>10</xdr:col>
      <xdr:colOff>79375</xdr:colOff>
      <xdr:row>22</xdr:row>
      <xdr:rowOff>190500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215F908-6985-4D36-9C51-9158A9569D92}"/>
            </a:ext>
          </a:extLst>
        </xdr:cNvPr>
        <xdr:cNvGrpSpPr/>
      </xdr:nvGrpSpPr>
      <xdr:grpSpPr>
        <a:xfrm>
          <a:off x="5772150" y="1927225"/>
          <a:ext cx="5222875" cy="2847975"/>
          <a:chOff x="5276850" y="2057400"/>
          <a:chExt cx="4981575" cy="287655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F931F9A-AF78-73CA-A55A-577DCC81EE5E}"/>
              </a:ext>
            </a:extLst>
          </xdr:cNvPr>
          <xdr:cNvSpPr/>
        </xdr:nvSpPr>
        <xdr:spPr>
          <a:xfrm>
            <a:off x="5276850" y="2057400"/>
            <a:ext cx="4981575" cy="287655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5A3DFBBC-F93A-5A8D-BA00-E90628A917AF}"/>
              </a:ext>
            </a:extLst>
          </xdr:cNvPr>
          <xdr:cNvGrpSpPr>
            <a:grpSpLocks noChangeAspect="1"/>
          </xdr:cNvGrpSpPr>
        </xdr:nvGrpSpPr>
        <xdr:grpSpPr>
          <a:xfrm>
            <a:off x="5432099" y="2188671"/>
            <a:ext cx="4688857" cy="2602448"/>
            <a:chOff x="1762067" y="8008714"/>
            <a:chExt cx="4979107" cy="2461350"/>
          </a:xfrm>
          <a:solidFill>
            <a:srgbClr val="EAEAEA"/>
          </a:solidFill>
        </xdr:grpSpPr>
        <xdr:graphicFrame macro="">
          <xdr:nvGraphicFramePr>
            <xdr:cNvPr id="5" name="Chart 2">
              <a:extLst>
                <a:ext uri="{FF2B5EF4-FFF2-40B4-BE49-F238E27FC236}">
                  <a16:creationId xmlns:a16="http://schemas.microsoft.com/office/drawing/2014/main" id="{540023A0-EA9D-1FE5-EB3E-7185F4806D47}"/>
                </a:ext>
              </a:extLst>
            </xdr:cNvPr>
            <xdr:cNvGraphicFramePr>
              <a:graphicFrameLocks/>
            </xdr:cNvGraphicFramePr>
          </xdr:nvGraphicFramePr>
          <xdr:xfrm>
            <a:off x="3641091" y="8021567"/>
            <a:ext cx="3100083" cy="242667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Chart 2">
              <a:extLst>
                <a:ext uri="{FF2B5EF4-FFF2-40B4-BE49-F238E27FC236}">
                  <a16:creationId xmlns:a16="http://schemas.microsoft.com/office/drawing/2014/main" id="{85941EDC-6C21-FC34-BD9B-75C0089D63D8}"/>
                </a:ext>
              </a:extLst>
            </xdr:cNvPr>
            <xdr:cNvGraphicFramePr>
              <a:graphicFrameLocks/>
            </xdr:cNvGraphicFramePr>
          </xdr:nvGraphicFramePr>
          <xdr:xfrm>
            <a:off x="1762067" y="8008714"/>
            <a:ext cx="1943365" cy="24613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7" name="Immagine 6">
          <a:extLst>
            <a:ext uri="{FF2B5EF4-FFF2-40B4-BE49-F238E27FC236}">
              <a16:creationId xmlns:a16="http://schemas.microsoft.com/office/drawing/2014/main" id="{6CF7FE3F-5B91-4F3D-AF4B-878AE28300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3</xdr:col>
      <xdr:colOff>409679</xdr:colOff>
      <xdr:row>0</xdr:row>
      <xdr:rowOff>133062</xdr:rowOff>
    </xdr:from>
    <xdr:ext cx="768257" cy="243915"/>
    <xdr:pic>
      <xdr:nvPicPr>
        <xdr:cNvPr id="8" name="Immagine 7">
          <a:extLst>
            <a:ext uri="{FF2B5EF4-FFF2-40B4-BE49-F238E27FC236}">
              <a16:creationId xmlns:a16="http://schemas.microsoft.com/office/drawing/2014/main" id="{D49EBAE1-CED5-460D-9156-84A224AA74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619604" y="133062"/>
          <a:ext cx="768257" cy="243915"/>
        </a:xfrm>
        <a:prstGeom prst="rect">
          <a:avLst/>
        </a:prstGeom>
      </xdr:spPr>
    </xdr:pic>
    <xdr:clientData/>
  </xdr:oneCellAnchor>
  <xdr:oneCellAnchor>
    <xdr:from>
      <xdr:col>5</xdr:col>
      <xdr:colOff>33617</xdr:colOff>
      <xdr:row>10</xdr:row>
      <xdr:rowOff>123265</xdr:rowOff>
    </xdr:from>
    <xdr:ext cx="184731" cy="264560"/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58E7726C-5865-47CA-A7A2-55C86BB8E315}"/>
            </a:ext>
          </a:extLst>
        </xdr:cNvPr>
        <xdr:cNvSpPr txBox="1"/>
      </xdr:nvSpPr>
      <xdr:spPr>
        <a:xfrm>
          <a:off x="4948517" y="238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0.33828</cdr:x>
      <cdr:y>0.03188</cdr:y>
    </cdr:from>
    <cdr:to>
      <cdr:x>0.76571</cdr:x>
      <cdr:y>0.08486</cdr:y>
    </cdr:to>
    <cdr:grpSp>
      <cdr:nvGrpSpPr>
        <cdr:cNvPr id="5" name="Gruppo 4">
          <a:extLst xmlns:a="http://schemas.openxmlformats.org/drawingml/2006/main">
            <a:ext uri="{FF2B5EF4-FFF2-40B4-BE49-F238E27FC236}">
              <a16:creationId xmlns:a16="http://schemas.microsoft.com/office/drawing/2014/main" id="{ADD0CB28-571E-48FA-BE2C-C053A99CDA26}"/>
            </a:ext>
          </a:extLst>
        </cdr:cNvPr>
        <cdr:cNvGrpSpPr/>
      </cdr:nvGrpSpPr>
      <cdr:grpSpPr>
        <a:xfrm xmlns:a="http://schemas.openxmlformats.org/drawingml/2006/main">
          <a:off x="1035400" y="80985"/>
          <a:ext cx="1308268" cy="134584"/>
          <a:chOff x="1141073" y="72626"/>
          <a:chExt cx="1229668" cy="136294"/>
        </a:xfrm>
      </cdr:grpSpPr>
      <cdr:sp macro="" textlink="">
        <cdr:nvSpPr>
          <cdr:cNvPr id="2" name="Ovale 1"/>
          <cdr:cNvSpPr/>
        </cdr:nvSpPr>
        <cdr:spPr>
          <a:xfrm xmlns:a="http://schemas.openxmlformats.org/drawingml/2006/main">
            <a:off x="1141073" y="105647"/>
            <a:ext cx="46784" cy="46496"/>
          </a:xfrm>
          <a:prstGeom xmlns:a="http://schemas.openxmlformats.org/drawingml/2006/main" prst="ellipse">
            <a:avLst/>
          </a:prstGeom>
          <a:solidFill xmlns:a="http://schemas.openxmlformats.org/drawingml/2006/main">
            <a:srgbClr val="002060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it-IT"/>
          </a:p>
        </cdr:txBody>
      </cdr:sp>
      <cdr:sp macro="" textlink="">
        <cdr:nvSpPr>
          <cdr:cNvPr id="3" name="Ovale 2"/>
          <cdr:cNvSpPr/>
        </cdr:nvSpPr>
        <cdr:spPr>
          <a:xfrm xmlns:a="http://schemas.openxmlformats.org/drawingml/2006/main">
            <a:off x="1912416" y="112420"/>
            <a:ext cx="46784" cy="46496"/>
          </a:xfrm>
          <a:prstGeom xmlns:a="http://schemas.openxmlformats.org/drawingml/2006/main" prst="ellipse">
            <a:avLst/>
          </a:prstGeom>
          <a:solidFill xmlns:a="http://schemas.openxmlformats.org/drawingml/2006/main">
            <a:srgbClr val="C00000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it-IT"/>
          </a:p>
        </cdr:txBody>
      </cdr:sp>
      <cdr:sp macro="" textlink="">
        <cdr:nvSpPr>
          <cdr:cNvPr id="4" name="CasellaDiTesto 3"/>
          <cdr:cNvSpPr txBox="1"/>
        </cdr:nvSpPr>
        <cdr:spPr>
          <a:xfrm xmlns:a="http://schemas.openxmlformats.org/drawingml/2006/main">
            <a:off x="1206055" y="72626"/>
            <a:ext cx="1164686" cy="13629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tIns="0" rIns="0" bIns="0" rtlCol="0"/>
          <a:lstStyle xmlns:a="http://schemas.openxmlformats.org/drawingml/2006/main"/>
          <a:p xmlns:a="http://schemas.openxmlformats.org/drawingml/2006/main">
            <a:r>
              <a:rPr lang="it-IT" sz="700">
                <a:latin typeface="Arial" panose="020B0604020202020204" pitchFamily="34" charset="0"/>
                <a:cs typeface="Arial" panose="020B0604020202020204" pitchFamily="34" charset="0"/>
              </a:rPr>
              <a:t>Occupazione           Fatturato</a:t>
            </a:r>
          </a:p>
        </cdr:txBody>
      </cdr: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7</xdr:row>
      <xdr:rowOff>31435</xdr:rowOff>
    </xdr:from>
    <xdr:to>
      <xdr:col>19</xdr:col>
      <xdr:colOff>453450</xdr:colOff>
      <xdr:row>23</xdr:row>
      <xdr:rowOff>113035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E141380-6E21-441C-B2A6-9F6E97395932}"/>
            </a:ext>
          </a:extLst>
        </xdr:cNvPr>
        <xdr:cNvGrpSpPr/>
      </xdr:nvGrpSpPr>
      <xdr:grpSpPr>
        <a:xfrm>
          <a:off x="9175750" y="1663385"/>
          <a:ext cx="4923850" cy="2551750"/>
          <a:chOff x="8572500" y="1841185"/>
          <a:chExt cx="4752000" cy="264419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7C86DD5-B968-B14D-D8E5-8BA9910B6EBB}"/>
              </a:ext>
            </a:extLst>
          </xdr:cNvPr>
          <xdr:cNvSpPr/>
        </xdr:nvSpPr>
        <xdr:spPr>
          <a:xfrm>
            <a:off x="8572500" y="1857375"/>
            <a:ext cx="4752000" cy="26280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9AD65D72-5203-159D-A6D5-F8661CB1754D}"/>
              </a:ext>
            </a:extLst>
          </xdr:cNvPr>
          <xdr:cNvGrpSpPr/>
        </xdr:nvGrpSpPr>
        <xdr:grpSpPr>
          <a:xfrm>
            <a:off x="8590248" y="1841185"/>
            <a:ext cx="4723739" cy="2623359"/>
            <a:chOff x="1765577" y="4923095"/>
            <a:chExt cx="4711086" cy="2531389"/>
          </a:xfrm>
        </xdr:grpSpPr>
        <xdr:grpSp>
          <xdr:nvGrpSpPr>
            <xdr:cNvPr id="5" name="Gruppo 4">
              <a:extLst>
                <a:ext uri="{FF2B5EF4-FFF2-40B4-BE49-F238E27FC236}">
                  <a16:creationId xmlns:a16="http://schemas.microsoft.com/office/drawing/2014/main" id="{EBC8C798-AF24-CD7A-67AA-CE81719BF936}"/>
                </a:ext>
              </a:extLst>
            </xdr:cNvPr>
            <xdr:cNvGrpSpPr/>
          </xdr:nvGrpSpPr>
          <xdr:grpSpPr>
            <a:xfrm>
              <a:off x="1765577" y="4923095"/>
              <a:ext cx="4711086" cy="2531389"/>
              <a:chOff x="1765358" y="4926378"/>
              <a:chExt cx="4851326" cy="2265605"/>
            </a:xfrm>
          </xdr:grpSpPr>
          <xdr:graphicFrame macro="">
            <xdr:nvGraphicFramePr>
              <xdr:cNvPr id="7" name="Grafico 6">
                <a:extLst>
                  <a:ext uri="{FF2B5EF4-FFF2-40B4-BE49-F238E27FC236}">
                    <a16:creationId xmlns:a16="http://schemas.microsoft.com/office/drawing/2014/main" id="{2DB975EC-E132-F49A-03A6-571061CAB048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765358" y="4934533"/>
              <a:ext cx="2416751" cy="225745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8" name="Grafico 7">
                <a:extLst>
                  <a:ext uri="{FF2B5EF4-FFF2-40B4-BE49-F238E27FC236}">
                    <a16:creationId xmlns:a16="http://schemas.microsoft.com/office/drawing/2014/main" id="{35DAE020-9C0B-4297-09F5-6FFE97529096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4286623" y="4926378"/>
              <a:ext cx="2330061" cy="226233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</xdr:grpSp>
        <xdr:sp macro="" textlink="">
          <xdr:nvSpPr>
            <xdr:cNvPr id="6" name="Rettangolo 5">
              <a:extLst>
                <a:ext uri="{FF2B5EF4-FFF2-40B4-BE49-F238E27FC236}">
                  <a16:creationId xmlns:a16="http://schemas.microsoft.com/office/drawing/2014/main" id="{314EF5B7-13FA-D8A3-5BC8-CE4092ABB5B9}"/>
                </a:ext>
              </a:extLst>
            </xdr:cNvPr>
            <xdr:cNvSpPr/>
          </xdr:nvSpPr>
          <xdr:spPr>
            <a:xfrm>
              <a:off x="2499579" y="4994081"/>
              <a:ext cx="90000" cy="17888"/>
            </a:xfrm>
            <a:prstGeom prst="rect">
              <a:avLst/>
            </a:prstGeom>
            <a:ln w="3175" cap="rnd">
              <a:round/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it-IT" sz="1100"/>
            </a:p>
          </xdr:txBody>
        </xdr:sp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9" name="Immagine 8">
          <a:extLst>
            <a:ext uri="{FF2B5EF4-FFF2-40B4-BE49-F238E27FC236}">
              <a16:creationId xmlns:a16="http://schemas.microsoft.com/office/drawing/2014/main" id="{62A1918A-2FFA-4F7B-BC13-D7E489AC7B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9</xdr:col>
      <xdr:colOff>523783</xdr:colOff>
      <xdr:row>0</xdr:row>
      <xdr:rowOff>138954</xdr:rowOff>
    </xdr:from>
    <xdr:ext cx="768257" cy="243915"/>
    <xdr:pic>
      <xdr:nvPicPr>
        <xdr:cNvPr id="10" name="Immagine 9">
          <a:extLst>
            <a:ext uri="{FF2B5EF4-FFF2-40B4-BE49-F238E27FC236}">
              <a16:creationId xmlns:a16="http://schemas.microsoft.com/office/drawing/2014/main" id="{3C8BC82A-1C30-40FF-85BA-B01C9E455C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457983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0.9431</cdr:x>
      <cdr:y>0.62984</cdr:y>
    </cdr:from>
    <cdr:to>
      <cdr:x>0.97105</cdr:x>
      <cdr:y>0.68165</cdr:y>
    </cdr:to>
    <cdr:grpSp>
      <cdr:nvGrpSpPr>
        <cdr:cNvPr id="23" name="Gruppo 22">
          <a:extLst xmlns:a="http://schemas.openxmlformats.org/drawingml/2006/main">
            <a:ext uri="{FF2B5EF4-FFF2-40B4-BE49-F238E27FC236}">
              <a16:creationId xmlns:a16="http://schemas.microsoft.com/office/drawing/2014/main" id="{B012C1CA-A39C-4899-B6D8-CC05B9814932}"/>
            </a:ext>
          </a:extLst>
        </cdr:cNvPr>
        <cdr:cNvGrpSpPr/>
      </cdr:nvGrpSpPr>
      <cdr:grpSpPr>
        <a:xfrm xmlns:a="http://schemas.openxmlformats.org/drawingml/2006/main">
          <a:off x="2299553" y="1588793"/>
          <a:ext cx="68150" cy="130692"/>
          <a:chOff x="4454870" y="1906047"/>
          <a:chExt cx="133763" cy="143187"/>
        </a:xfrm>
      </cdr:grpSpPr>
      <cdr:sp macro="" textlink="">
        <cdr:nvSpPr>
          <cdr:cNvPr id="2" name="Ovale 1"/>
          <cdr:cNvSpPr/>
        </cdr:nvSpPr>
        <cdr:spPr>
          <a:xfrm xmlns:a="http://schemas.openxmlformats.org/drawingml/2006/main">
            <a:off x="4454870" y="1995109"/>
            <a:ext cx="93551" cy="54125"/>
          </a:xfrm>
          <a:prstGeom xmlns:a="http://schemas.openxmlformats.org/drawingml/2006/main" prst="ellipse">
            <a:avLst/>
          </a:prstGeom>
          <a:solidFill xmlns:a="http://schemas.openxmlformats.org/drawingml/2006/main">
            <a:srgbClr val="C1002A"/>
          </a:solidFill>
          <a:ln xmlns:a="http://schemas.openxmlformats.org/drawingml/2006/main">
            <a:solidFill>
              <a:srgbClr val="C1002A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it-IT"/>
          </a:p>
        </cdr:txBody>
      </cdr:sp>
      <cdr:cxnSp macro="">
        <cdr:nvCxnSpPr>
          <cdr:cNvPr id="4" name="Connettore diritto 3">
            <a:extLst xmlns:a="http://schemas.openxmlformats.org/drawingml/2006/main">
              <a:ext uri="{FF2B5EF4-FFF2-40B4-BE49-F238E27FC236}">
                <a16:creationId xmlns:a16="http://schemas.microsoft.com/office/drawing/2014/main" id="{969ED0CE-55ED-4DD3-A025-04AFA4FC511E}"/>
              </a:ext>
            </a:extLst>
          </cdr:cNvPr>
          <cdr:cNvCxnSpPr/>
        </cdr:nvCxnSpPr>
        <cdr:spPr>
          <a:xfrm xmlns:a="http://schemas.openxmlformats.org/drawingml/2006/main" flipV="1">
            <a:off x="4456563" y="1919405"/>
            <a:ext cx="132070" cy="69582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nettore diritto 6">
            <a:extLst xmlns:a="http://schemas.openxmlformats.org/drawingml/2006/main">
              <a:ext uri="{FF2B5EF4-FFF2-40B4-BE49-F238E27FC236}">
                <a16:creationId xmlns:a16="http://schemas.microsoft.com/office/drawing/2014/main" id="{BBADDFD7-16A7-4731-ADD0-77BFCC8F7F99}"/>
              </a:ext>
            </a:extLst>
          </cdr:cNvPr>
          <cdr:cNvCxnSpPr/>
        </cdr:nvCxnSpPr>
        <cdr:spPr>
          <a:xfrm xmlns:a="http://schemas.openxmlformats.org/drawingml/2006/main" flipV="1">
            <a:off x="4455839" y="1906047"/>
            <a:ext cx="114143" cy="60858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19246</xdr:colOff>
      <xdr:row>8</xdr:row>
      <xdr:rowOff>90000</xdr:rowOff>
    </xdr:from>
    <xdr:to>
      <xdr:col>18</xdr:col>
      <xdr:colOff>51980</xdr:colOff>
      <xdr:row>22</xdr:row>
      <xdr:rowOff>166546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B6E60C4-D958-4F4C-884B-49E1449849B0}"/>
            </a:ext>
          </a:extLst>
        </xdr:cNvPr>
        <xdr:cNvGrpSpPr>
          <a:grpSpLocks noChangeAspect="1"/>
        </xdr:cNvGrpSpPr>
      </xdr:nvGrpSpPr>
      <xdr:grpSpPr>
        <a:xfrm>
          <a:off x="5499296" y="1931500"/>
          <a:ext cx="4960334" cy="2686396"/>
          <a:chOff x="5229031" y="1943877"/>
          <a:chExt cx="4754003" cy="259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3DD6C73-6222-7B78-C74F-A92A7ECD158F}"/>
              </a:ext>
            </a:extLst>
          </xdr:cNvPr>
          <xdr:cNvSpPr/>
        </xdr:nvSpPr>
        <xdr:spPr>
          <a:xfrm>
            <a:off x="5229031" y="1943877"/>
            <a:ext cx="4752000" cy="25920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aphicFrame macro="">
        <xdr:nvGraphicFramePr>
          <xdr:cNvPr id="4" name="Grafico 3">
            <a:extLst>
              <a:ext uri="{FF2B5EF4-FFF2-40B4-BE49-F238E27FC236}">
                <a16:creationId xmlns:a16="http://schemas.microsoft.com/office/drawing/2014/main" id="{D3668DF6-845B-18A2-09A4-01CC3DACB6A7}"/>
              </a:ext>
            </a:extLst>
          </xdr:cNvPr>
          <xdr:cNvGraphicFramePr>
            <a:graphicFrameLocks/>
          </xdr:cNvGraphicFramePr>
        </xdr:nvGraphicFramePr>
        <xdr:xfrm>
          <a:off x="5270613" y="1960256"/>
          <a:ext cx="4712421" cy="248702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5" name="Immagine 4">
          <a:extLst>
            <a:ext uri="{FF2B5EF4-FFF2-40B4-BE49-F238E27FC236}">
              <a16:creationId xmlns:a16="http://schemas.microsoft.com/office/drawing/2014/main" id="{DC443AE8-13D8-473A-B8FA-8809202637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7</xdr:col>
      <xdr:colOff>375659</xdr:colOff>
      <xdr:row>0</xdr:row>
      <xdr:rowOff>138954</xdr:rowOff>
    </xdr:from>
    <xdr:ext cx="768257" cy="243915"/>
    <xdr:pic>
      <xdr:nvPicPr>
        <xdr:cNvPr id="6" name="Immagine 5">
          <a:extLst>
            <a:ext uri="{FF2B5EF4-FFF2-40B4-BE49-F238E27FC236}">
              <a16:creationId xmlns:a16="http://schemas.microsoft.com/office/drawing/2014/main" id="{7AA3604B-6769-4BD6-8AC0-9AC327E7C4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47534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0.09964</cdr:x>
      <cdr:y>0.01982</cdr:y>
    </cdr:from>
    <cdr:to>
      <cdr:x>0.37164</cdr:x>
      <cdr:y>0.10567</cdr:y>
    </cdr:to>
    <cdr:sp macro="" textlink="">
      <cdr:nvSpPr>
        <cdr:cNvPr id="2" name="Rettangolo arrotondato 1"/>
        <cdr:cNvSpPr/>
      </cdr:nvSpPr>
      <cdr:spPr>
        <a:xfrm xmlns:a="http://schemas.openxmlformats.org/drawingml/2006/main">
          <a:off x="467033" y="51082"/>
          <a:ext cx="1274918" cy="221287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3175">
          <a:solidFill>
            <a:srgbClr val="00324B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tIns="0" anchor="t"/>
        <a:lstStyle xmlns:a="http://schemas.openxmlformats.org/drawingml/2006/main"/>
        <a:p xmlns:a="http://schemas.openxmlformats.org/drawingml/2006/main">
          <a:pPr algn="ctr"/>
          <a:r>
            <a:rPr lang="it-IT" sz="7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Italia:</a:t>
          </a:r>
          <a:r>
            <a:rPr lang="it-IT" sz="7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contributi</a:t>
          </a:r>
          <a:endParaRPr lang="it-IT" sz="7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I64"/>
  <sheetViews>
    <sheetView showGridLines="0" zoomScaleNormal="100" workbookViewId="0">
      <selection activeCell="G5" sqref="G5"/>
    </sheetView>
  </sheetViews>
  <sheetFormatPr defaultColWidth="8.7265625" defaultRowHeight="11.5" x14ac:dyDescent="0.25"/>
  <cols>
    <col min="1" max="1" width="13.7265625" style="3" customWidth="1"/>
    <col min="2" max="5" width="14.26953125" style="4" customWidth="1"/>
    <col min="6" max="6" width="8.81640625" style="1" customWidth="1"/>
    <col min="7" max="7" width="9.26953125" style="1" customWidth="1"/>
    <col min="8" max="16384" width="8.7265625" style="1"/>
  </cols>
  <sheetData>
    <row r="1" spans="1:9" s="20" customFormat="1" ht="29.25" customHeight="1" thickBot="1" x14ac:dyDescent="0.35">
      <c r="A1" s="17"/>
      <c r="B1" s="18"/>
      <c r="C1" s="18"/>
      <c r="D1" s="18"/>
      <c r="E1" s="18"/>
      <c r="F1" s="19"/>
      <c r="G1" s="19"/>
      <c r="H1" s="19"/>
      <c r="I1" s="19"/>
    </row>
    <row r="2" spans="1:9" ht="14.25" customHeight="1" x14ac:dyDescent="0.25">
      <c r="A2" s="15"/>
      <c r="B2" s="16"/>
      <c r="C2" s="16"/>
      <c r="D2" s="16"/>
      <c r="E2" s="16"/>
    </row>
    <row r="3" spans="1:9" ht="16.5" customHeight="1" x14ac:dyDescent="0.3">
      <c r="A3" s="615" t="s">
        <v>831</v>
      </c>
      <c r="B3" s="5"/>
      <c r="C3" s="5"/>
      <c r="D3" s="5"/>
      <c r="E3" s="5"/>
    </row>
    <row r="4" spans="1:9" ht="16.5" customHeight="1" x14ac:dyDescent="0.3">
      <c r="A4" s="5"/>
      <c r="B4" s="5"/>
      <c r="C4" s="5"/>
      <c r="D4" s="5"/>
      <c r="E4" s="5"/>
    </row>
    <row r="5" spans="1:9" ht="16.5" customHeight="1" x14ac:dyDescent="0.3">
      <c r="A5" s="7" t="s">
        <v>9</v>
      </c>
      <c r="G5" s="7" t="s">
        <v>8</v>
      </c>
      <c r="H5" s="7" t="s">
        <v>4</v>
      </c>
    </row>
    <row r="6" spans="1:9" ht="16.5" customHeight="1" x14ac:dyDescent="0.3">
      <c r="A6" s="6" t="s">
        <v>10</v>
      </c>
      <c r="H6" s="6" t="s">
        <v>11</v>
      </c>
    </row>
    <row r="7" spans="1:9" ht="16.5" customHeight="1" x14ac:dyDescent="0.3">
      <c r="A7" s="6"/>
      <c r="H7" s="6"/>
    </row>
    <row r="8" spans="1:9" ht="16.5" customHeight="1" x14ac:dyDescent="0.3">
      <c r="A8" s="7"/>
    </row>
    <row r="9" spans="1:9" s="14" customFormat="1" ht="15" customHeight="1" x14ac:dyDescent="0.2">
      <c r="A9" s="12" t="s">
        <v>7</v>
      </c>
      <c r="B9" s="13" t="s">
        <v>3</v>
      </c>
      <c r="C9" s="13" t="s">
        <v>2</v>
      </c>
      <c r="D9" s="13" t="s">
        <v>0</v>
      </c>
      <c r="E9" s="13" t="s">
        <v>1</v>
      </c>
    </row>
    <row r="10" spans="1:9" x14ac:dyDescent="0.25">
      <c r="A10" s="8">
        <v>1970</v>
      </c>
      <c r="B10" s="9">
        <v>100</v>
      </c>
      <c r="C10" s="9">
        <v>100</v>
      </c>
      <c r="D10" s="9">
        <v>100</v>
      </c>
      <c r="E10" s="9">
        <v>100</v>
      </c>
    </row>
    <row r="11" spans="1:9" x14ac:dyDescent="0.25">
      <c r="A11" s="8">
        <v>1971</v>
      </c>
      <c r="B11" s="9">
        <v>101.61449346807984</v>
      </c>
      <c r="C11" s="9">
        <v>105.29727034775023</v>
      </c>
      <c r="D11" s="9">
        <v>103.1326799107285</v>
      </c>
      <c r="E11" s="9">
        <v>104.64135021097047</v>
      </c>
    </row>
    <row r="12" spans="1:9" x14ac:dyDescent="0.25">
      <c r="A12" s="8">
        <v>1972</v>
      </c>
      <c r="B12" s="9">
        <v>105.10229233423713</v>
      </c>
      <c r="C12" s="9">
        <v>110.04611741243922</v>
      </c>
      <c r="D12" s="9">
        <v>107.56774242104075</v>
      </c>
      <c r="E12" s="9">
        <v>113.16455696202532</v>
      </c>
    </row>
    <row r="13" spans="1:9" x14ac:dyDescent="0.25">
      <c r="A13" s="8">
        <v>1973</v>
      </c>
      <c r="B13" s="9">
        <v>112.16416070988413</v>
      </c>
      <c r="C13" s="9">
        <v>116.86401595413184</v>
      </c>
      <c r="D13" s="9">
        <v>112.70678770230099</v>
      </c>
      <c r="E13" s="9">
        <v>121.96905766526021</v>
      </c>
    </row>
    <row r="14" spans="1:9" x14ac:dyDescent="0.25">
      <c r="A14" s="8">
        <v>1974</v>
      </c>
      <c r="B14" s="9">
        <v>117.82105003697312</v>
      </c>
      <c r="C14" s="9">
        <v>122.02418048111676</v>
      </c>
      <c r="D14" s="9">
        <v>113.70993420424185</v>
      </c>
      <c r="E14" s="9">
        <v>128.83263009845288</v>
      </c>
    </row>
    <row r="15" spans="1:9" x14ac:dyDescent="0.25">
      <c r="A15" s="8">
        <v>1975</v>
      </c>
      <c r="B15" s="9">
        <v>114.98644318461916</v>
      </c>
      <c r="C15" s="9">
        <v>120.87747725289792</v>
      </c>
      <c r="D15" s="9">
        <v>112.72437279824467</v>
      </c>
      <c r="E15" s="9">
        <v>129.53586497890294</v>
      </c>
    </row>
    <row r="16" spans="1:9" x14ac:dyDescent="0.25">
      <c r="A16" s="8">
        <v>1976</v>
      </c>
      <c r="B16" s="9">
        <v>122.6275573083559</v>
      </c>
      <c r="C16" s="9">
        <v>126.11242677302752</v>
      </c>
      <c r="D16" s="9">
        <v>118.30340731134739</v>
      </c>
      <c r="E16" s="9">
        <v>133.81153305203938</v>
      </c>
    </row>
    <row r="17" spans="1:7" x14ac:dyDescent="0.25">
      <c r="A17" s="8">
        <v>1977</v>
      </c>
      <c r="B17" s="9">
        <v>125.3142716292827</v>
      </c>
      <c r="C17" s="9">
        <v>130.59952636171005</v>
      </c>
      <c r="D17" s="9">
        <v>122.26331039792973</v>
      </c>
      <c r="E17" s="9">
        <v>137.60900140646976</v>
      </c>
    </row>
    <row r="18" spans="1:7" x14ac:dyDescent="0.25">
      <c r="A18" s="8">
        <v>1978</v>
      </c>
      <c r="B18" s="9">
        <v>128.94996302686712</v>
      </c>
      <c r="C18" s="9">
        <v>135.75969088869496</v>
      </c>
      <c r="D18" s="9">
        <v>125.94156248281291</v>
      </c>
      <c r="E18" s="9">
        <v>139.63431786216597</v>
      </c>
    </row>
    <row r="19" spans="1:7" x14ac:dyDescent="0.25">
      <c r="A19" s="8">
        <v>1979</v>
      </c>
      <c r="B19" s="9">
        <v>136.11042642346561</v>
      </c>
      <c r="C19" s="9">
        <v>140.77028542939047</v>
      </c>
      <c r="D19" s="9">
        <v>131.16860561044163</v>
      </c>
      <c r="E19" s="9">
        <v>139.69057665260198</v>
      </c>
    </row>
    <row r="20" spans="1:7" x14ac:dyDescent="0.25">
      <c r="A20" s="8">
        <v>1980</v>
      </c>
      <c r="B20" s="9">
        <v>140.33768794675868</v>
      </c>
      <c r="C20" s="9">
        <v>143.13847687897294</v>
      </c>
      <c r="D20" s="9">
        <v>133.01656038418005</v>
      </c>
      <c r="E20" s="9">
        <v>141.49085794655414</v>
      </c>
    </row>
    <row r="21" spans="1:7" x14ac:dyDescent="0.25">
      <c r="A21" s="8">
        <v>1981</v>
      </c>
      <c r="B21" s="9">
        <v>141.11412373675128</v>
      </c>
      <c r="C21" s="9">
        <v>144.83360339025299</v>
      </c>
      <c r="D21" s="9">
        <v>133.72054315512804</v>
      </c>
      <c r="E21" s="9">
        <v>141.32208157524616</v>
      </c>
    </row>
    <row r="22" spans="1:7" x14ac:dyDescent="0.25">
      <c r="A22" s="8">
        <v>1982</v>
      </c>
      <c r="B22" s="9">
        <v>141.33596253389203</v>
      </c>
      <c r="C22" s="9">
        <v>148.37342639910256</v>
      </c>
      <c r="D22" s="9">
        <v>133.19255607691707</v>
      </c>
      <c r="E22" s="9">
        <v>143.06610407876232</v>
      </c>
    </row>
    <row r="23" spans="1:7" x14ac:dyDescent="0.25">
      <c r="A23" s="8">
        <v>1983</v>
      </c>
      <c r="B23" s="9">
        <v>142.64234656149864</v>
      </c>
      <c r="C23" s="9">
        <v>150.24305122772029</v>
      </c>
      <c r="D23" s="9">
        <v>135.28684692716729</v>
      </c>
      <c r="E23" s="9">
        <v>145.59774964838257</v>
      </c>
    </row>
    <row r="24" spans="1:7" x14ac:dyDescent="0.25">
      <c r="A24" s="8">
        <v>1984</v>
      </c>
      <c r="B24" s="9">
        <v>146.94355435050528</v>
      </c>
      <c r="C24" s="9">
        <v>152.66109933939919</v>
      </c>
      <c r="D24" s="9">
        <v>139.10592451290006</v>
      </c>
      <c r="E24" s="9">
        <v>148.21378340365681</v>
      </c>
      <c r="G24" s="2" t="s">
        <v>5</v>
      </c>
    </row>
    <row r="25" spans="1:7" x14ac:dyDescent="0.25">
      <c r="A25" s="8">
        <v>1985</v>
      </c>
      <c r="B25" s="9">
        <v>150.78876016761151</v>
      </c>
      <c r="C25" s="9">
        <v>155.05421912002987</v>
      </c>
      <c r="D25" s="9">
        <v>142.34425973259076</v>
      </c>
      <c r="E25" s="9">
        <v>151.64556962025318</v>
      </c>
      <c r="G25" s="2" t="s">
        <v>6</v>
      </c>
    </row>
    <row r="26" spans="1:7" x14ac:dyDescent="0.25">
      <c r="A26" s="8">
        <v>1986</v>
      </c>
      <c r="B26" s="9">
        <v>154.88045353709637</v>
      </c>
      <c r="C26" s="9">
        <v>158.76854044621709</v>
      </c>
      <c r="D26" s="9">
        <v>145.60010768157517</v>
      </c>
      <c r="E26" s="9">
        <v>156.56821378340368</v>
      </c>
    </row>
    <row r="27" spans="1:7" x14ac:dyDescent="0.25">
      <c r="A27" s="8">
        <v>1987</v>
      </c>
      <c r="B27" s="9">
        <v>159.62533892038451</v>
      </c>
      <c r="C27" s="9">
        <v>162.8193942415555</v>
      </c>
      <c r="D27" s="9">
        <v>147.64164324399428</v>
      </c>
      <c r="E27" s="9">
        <v>165.26019690576652</v>
      </c>
    </row>
    <row r="28" spans="1:7" x14ac:dyDescent="0.25">
      <c r="A28" s="8">
        <v>1988</v>
      </c>
      <c r="B28" s="9">
        <v>166.05866403746609</v>
      </c>
      <c r="C28" s="9">
        <v>170.6593543562258</v>
      </c>
      <c r="D28" s="9">
        <v>153.11509481478481</v>
      </c>
      <c r="E28" s="9">
        <v>173.67088607594937</v>
      </c>
    </row>
    <row r="29" spans="1:7" x14ac:dyDescent="0.25">
      <c r="A29" s="8">
        <v>1989</v>
      </c>
      <c r="B29" s="9">
        <v>171.45674143455753</v>
      </c>
      <c r="C29" s="9">
        <v>178.17524616726905</v>
      </c>
      <c r="D29" s="9">
        <v>159.08129090524889</v>
      </c>
      <c r="E29" s="9">
        <v>182.05344585091422</v>
      </c>
    </row>
    <row r="30" spans="1:7" x14ac:dyDescent="0.25">
      <c r="A30" s="8">
        <v>1990</v>
      </c>
      <c r="B30" s="9">
        <v>174.85826965738227</v>
      </c>
      <c r="C30" s="9">
        <v>183.2107690390128</v>
      </c>
      <c r="D30" s="9">
        <v>167.44101394360612</v>
      </c>
      <c r="E30" s="9">
        <v>188.94514767932492</v>
      </c>
    </row>
    <row r="31" spans="1:7" x14ac:dyDescent="0.25">
      <c r="A31" s="8">
        <v>1991</v>
      </c>
      <c r="B31" s="9">
        <v>177.37244269164404</v>
      </c>
      <c r="C31" s="9">
        <v>185.4792471644023</v>
      </c>
      <c r="D31" s="9">
        <v>175.994390137294</v>
      </c>
      <c r="E31" s="9">
        <v>193.7552742616034</v>
      </c>
    </row>
    <row r="32" spans="1:7" x14ac:dyDescent="0.25">
      <c r="A32" s="8">
        <v>1992</v>
      </c>
      <c r="B32" s="9">
        <v>178.6541779640128</v>
      </c>
      <c r="C32" s="9">
        <v>188.29614857285301</v>
      </c>
      <c r="D32" s="9">
        <v>179.54022305897902</v>
      </c>
      <c r="E32" s="9">
        <v>195.55555555555557</v>
      </c>
    </row>
    <row r="33" spans="1:5" x14ac:dyDescent="0.25">
      <c r="A33" s="8">
        <v>1993</v>
      </c>
      <c r="B33" s="9">
        <v>177.16292827212223</v>
      </c>
      <c r="C33" s="9">
        <v>187.61061946902652</v>
      </c>
      <c r="D33" s="9">
        <v>177.79482414852654</v>
      </c>
      <c r="E33" s="9">
        <v>193.53023909985936</v>
      </c>
    </row>
    <row r="34" spans="1:5" x14ac:dyDescent="0.25">
      <c r="A34" s="8">
        <v>1994</v>
      </c>
      <c r="B34" s="9">
        <v>180.83559280256344</v>
      </c>
      <c r="C34" s="9">
        <v>192.08525489218491</v>
      </c>
      <c r="D34" s="9">
        <v>182.40991045679507</v>
      </c>
      <c r="E34" s="9">
        <v>198.14345991561183</v>
      </c>
    </row>
    <row r="35" spans="1:5" x14ac:dyDescent="0.25">
      <c r="A35" s="8">
        <v>1995</v>
      </c>
      <c r="B35" s="9">
        <v>185.69055952674387</v>
      </c>
      <c r="C35" s="9">
        <v>196.51478250031158</v>
      </c>
      <c r="D35" s="9">
        <v>185.15684599339991</v>
      </c>
      <c r="E35" s="9">
        <v>203.61870604781998</v>
      </c>
    </row>
    <row r="36" spans="1:5" x14ac:dyDescent="0.25">
      <c r="A36" s="8">
        <v>1996</v>
      </c>
      <c r="B36" s="9">
        <v>188.18917919645057</v>
      </c>
      <c r="C36" s="9">
        <v>199.26025177614352</v>
      </c>
      <c r="D36" s="9">
        <v>187.0790648205014</v>
      </c>
      <c r="E36" s="9">
        <v>208.92787623066104</v>
      </c>
    </row>
    <row r="37" spans="1:5" x14ac:dyDescent="0.25">
      <c r="A37" s="8">
        <v>1997</v>
      </c>
      <c r="B37" s="9">
        <v>191.81317475967461</v>
      </c>
      <c r="C37" s="9">
        <v>204.29568739872857</v>
      </c>
      <c r="D37" s="9">
        <v>190.54903578683977</v>
      </c>
      <c r="E37" s="9">
        <v>216.4227566807314</v>
      </c>
    </row>
    <row r="38" spans="1:5" x14ac:dyDescent="0.25">
      <c r="A38" s="8">
        <v>1998</v>
      </c>
      <c r="B38" s="9">
        <v>195.27420507764356</v>
      </c>
      <c r="C38" s="9">
        <v>211.34918359715815</v>
      </c>
      <c r="D38" s="9">
        <v>194.54325539889425</v>
      </c>
      <c r="E38" s="9">
        <v>225.73322081575245</v>
      </c>
    </row>
    <row r="39" spans="1:5" x14ac:dyDescent="0.25">
      <c r="A39" s="8">
        <v>1999</v>
      </c>
      <c r="B39" s="9">
        <v>198.55088735518854</v>
      </c>
      <c r="C39" s="9">
        <v>218.53360339025295</v>
      </c>
      <c r="D39" s="9">
        <v>198.68724910664298</v>
      </c>
      <c r="E39" s="9">
        <v>235.68548523206752</v>
      </c>
    </row>
    <row r="40" spans="1:5" x14ac:dyDescent="0.25">
      <c r="A40" s="8">
        <v>2000</v>
      </c>
      <c r="B40" s="9">
        <v>206.25883657875278</v>
      </c>
      <c r="C40" s="9">
        <v>227.58307366321819</v>
      </c>
      <c r="D40" s="9">
        <v>204.40397302722548</v>
      </c>
      <c r="E40" s="9">
        <v>247.94264416315048</v>
      </c>
    </row>
    <row r="41" spans="1:5" x14ac:dyDescent="0.25">
      <c r="A41" s="8">
        <v>2001</v>
      </c>
      <c r="B41" s="9">
        <v>210.39727631254621</v>
      </c>
      <c r="C41" s="9">
        <v>231.90593294278946</v>
      </c>
      <c r="D41" s="9">
        <v>207.74912438499476</v>
      </c>
      <c r="E41" s="9">
        <v>257.65974683544306</v>
      </c>
    </row>
    <row r="42" spans="1:5" x14ac:dyDescent="0.25">
      <c r="A42" s="8">
        <v>2002</v>
      </c>
      <c r="B42" s="9">
        <v>210.96520828198175</v>
      </c>
      <c r="C42" s="9">
        <v>234.38211392247283</v>
      </c>
      <c r="D42" s="9">
        <v>207.27481616215789</v>
      </c>
      <c r="E42" s="9">
        <v>264.75943741209568</v>
      </c>
    </row>
    <row r="43" spans="1:5" x14ac:dyDescent="0.25">
      <c r="A43" s="8">
        <v>2003</v>
      </c>
      <c r="B43" s="9">
        <v>211.10560759181655</v>
      </c>
      <c r="C43" s="9">
        <v>236.65052972703472</v>
      </c>
      <c r="D43" s="9">
        <v>206.17640203431824</v>
      </c>
      <c r="E43" s="9">
        <v>272.54149085794654</v>
      </c>
    </row>
    <row r="44" spans="1:5" x14ac:dyDescent="0.25">
      <c r="A44" s="8">
        <v>2004</v>
      </c>
      <c r="B44" s="9">
        <v>214.21735272368747</v>
      </c>
      <c r="C44" s="9">
        <v>243.43826498815898</v>
      </c>
      <c r="D44" s="9">
        <v>208.57292908425657</v>
      </c>
      <c r="E44" s="9">
        <v>281.02987341772149</v>
      </c>
    </row>
    <row r="45" spans="1:5" x14ac:dyDescent="0.25">
      <c r="A45" s="8">
        <v>2005</v>
      </c>
      <c r="B45" s="9">
        <v>215.85056692137044</v>
      </c>
      <c r="C45" s="9">
        <v>248.03574722672312</v>
      </c>
      <c r="D45" s="9">
        <v>210.42026086351098</v>
      </c>
      <c r="E45" s="9">
        <v>291.00987341772151</v>
      </c>
    </row>
    <row r="46" spans="1:5" x14ac:dyDescent="0.25">
      <c r="A46" s="8">
        <v>2006</v>
      </c>
      <c r="B46" s="9">
        <v>219.73475474488535</v>
      </c>
      <c r="C46" s="9">
        <v>254.76760563380276</v>
      </c>
      <c r="D46" s="9">
        <v>218.53350397187455</v>
      </c>
      <c r="E46" s="9">
        <v>302.77668073136425</v>
      </c>
    </row>
    <row r="47" spans="1:5" x14ac:dyDescent="0.25">
      <c r="A47" s="8">
        <v>2007</v>
      </c>
      <c r="B47" s="9">
        <v>222.9479171801824</v>
      </c>
      <c r="C47" s="9">
        <v>261.21444596784238</v>
      </c>
      <c r="D47" s="9">
        <v>224.84936358602022</v>
      </c>
      <c r="E47" s="9">
        <v>313.47527426160337</v>
      </c>
    </row>
    <row r="48" spans="1:5" x14ac:dyDescent="0.25">
      <c r="A48" s="8">
        <v>2008</v>
      </c>
      <c r="B48" s="9">
        <v>220.66684742420506</v>
      </c>
      <c r="C48" s="9">
        <v>262.207515891811</v>
      </c>
      <c r="D48" s="9">
        <v>226.89639415953357</v>
      </c>
      <c r="E48" s="9">
        <v>315.88016877637131</v>
      </c>
    </row>
    <row r="49" spans="1:5" x14ac:dyDescent="0.25">
      <c r="A49" s="8">
        <v>2009</v>
      </c>
      <c r="B49" s="9">
        <v>208.96013063840275</v>
      </c>
      <c r="C49" s="9">
        <v>254.80132120154551</v>
      </c>
      <c r="D49" s="9">
        <v>214.31461535412146</v>
      </c>
      <c r="E49" s="9">
        <v>303.97738396624476</v>
      </c>
    </row>
    <row r="50" spans="1:5" x14ac:dyDescent="0.25">
      <c r="A50" s="8">
        <v>2010</v>
      </c>
      <c r="B50" s="9">
        <v>212.15536110426422</v>
      </c>
      <c r="C50" s="9">
        <v>259.89818023183346</v>
      </c>
      <c r="D50" s="9">
        <v>223.20174632533937</v>
      </c>
      <c r="E50" s="9">
        <v>304.26348804500702</v>
      </c>
    </row>
    <row r="51" spans="1:5" x14ac:dyDescent="0.25">
      <c r="A51" s="8">
        <v>2011</v>
      </c>
      <c r="B51" s="9">
        <v>213.63082326842493</v>
      </c>
      <c r="C51" s="9">
        <v>266.23339149943905</v>
      </c>
      <c r="D51" s="9">
        <v>231.58959886228078</v>
      </c>
      <c r="E51" s="9">
        <v>302.31645569620247</v>
      </c>
    </row>
    <row r="52" spans="1:5" x14ac:dyDescent="0.25">
      <c r="A52" s="8">
        <v>2012</v>
      </c>
      <c r="B52" s="9">
        <v>206.95435050529949</v>
      </c>
      <c r="C52" s="9">
        <v>266.72282188707464</v>
      </c>
      <c r="D52" s="9">
        <v>232.68800512796321</v>
      </c>
      <c r="E52" s="9">
        <v>293.65473980309423</v>
      </c>
    </row>
    <row r="53" spans="1:5" x14ac:dyDescent="0.25">
      <c r="A53" s="8">
        <v>2013</v>
      </c>
      <c r="B53" s="9">
        <v>203.19186591077153</v>
      </c>
      <c r="C53" s="9">
        <v>268.80795213760433</v>
      </c>
      <c r="D53" s="9">
        <v>233.58670473722941</v>
      </c>
      <c r="E53" s="9">
        <v>289.4633192686357</v>
      </c>
    </row>
    <row r="54" spans="1:5" x14ac:dyDescent="0.25">
      <c r="A54" s="8">
        <v>2014</v>
      </c>
      <c r="B54" s="9">
        <v>203.18904362829673</v>
      </c>
      <c r="C54" s="9">
        <v>271.49020316589798</v>
      </c>
      <c r="D54" s="9">
        <v>238.6543682656839</v>
      </c>
      <c r="E54" s="9">
        <v>293.86458509142051</v>
      </c>
    </row>
    <row r="55" spans="1:5" x14ac:dyDescent="0.25">
      <c r="A55" s="8">
        <v>2015</v>
      </c>
      <c r="B55" s="9">
        <v>204.98862459945769</v>
      </c>
      <c r="C55" s="9">
        <v>274.38633927458551</v>
      </c>
      <c r="D55" s="9">
        <v>242.59865531701644</v>
      </c>
      <c r="E55" s="9">
        <v>305.79803094233478</v>
      </c>
    </row>
    <row r="56" spans="1:5" x14ac:dyDescent="0.25">
      <c r="A56" s="8">
        <v>2016</v>
      </c>
      <c r="B56" s="9">
        <v>207.52273847670693</v>
      </c>
      <c r="C56" s="9">
        <v>276.74614234077023</v>
      </c>
      <c r="D56" s="9">
        <v>248.16558941759018</v>
      </c>
      <c r="E56" s="9">
        <v>314.71251758087203</v>
      </c>
    </row>
    <row r="57" spans="1:5" x14ac:dyDescent="0.25">
      <c r="A57" s="8">
        <v>2017</v>
      </c>
      <c r="B57" s="9">
        <v>210.85077643578995</v>
      </c>
      <c r="C57" s="9">
        <v>282.51247662968962</v>
      </c>
      <c r="D57" s="9">
        <v>254.90583255600794</v>
      </c>
      <c r="E57" s="9">
        <v>323.82672292545709</v>
      </c>
    </row>
    <row r="58" spans="1:5" x14ac:dyDescent="0.25">
      <c r="A58" s="8">
        <v>2018</v>
      </c>
      <c r="B58" s="9">
        <v>212.59377618930242</v>
      </c>
      <c r="C58" s="9">
        <v>287.16237068428268</v>
      </c>
      <c r="D58" s="9">
        <v>257.75171334165805</v>
      </c>
      <c r="E58" s="9">
        <v>331.58371308016882</v>
      </c>
    </row>
    <row r="59" spans="1:5" x14ac:dyDescent="0.25">
      <c r="A59" s="8">
        <v>2019</v>
      </c>
      <c r="B59" s="9">
        <v>213.5061375400542</v>
      </c>
      <c r="C59" s="9">
        <v>292.98443225726032</v>
      </c>
      <c r="D59" s="9">
        <v>260.29802234944788</v>
      </c>
      <c r="E59" s="9">
        <v>338.0866666666667</v>
      </c>
    </row>
    <row r="60" spans="1:5" x14ac:dyDescent="0.25">
      <c r="A60" s="8">
        <v>2020</v>
      </c>
      <c r="B60" s="9">
        <v>194.57194971653931</v>
      </c>
      <c r="C60" s="9">
        <v>271.18449457808794</v>
      </c>
      <c r="D60" s="9">
        <v>249.63846237113719</v>
      </c>
      <c r="E60" s="9">
        <v>301.09974683544311</v>
      </c>
    </row>
    <row r="61" spans="1:5" x14ac:dyDescent="0.25">
      <c r="A61" s="8">
        <v>2021</v>
      </c>
      <c r="B61" s="9">
        <v>211.94928518609805</v>
      </c>
      <c r="C61" s="9">
        <v>289.84833603390251</v>
      </c>
      <c r="D61" s="9">
        <v>258.80018704661842</v>
      </c>
      <c r="E61" s="9">
        <v>321.22267229254572</v>
      </c>
    </row>
    <row r="62" spans="1:5" x14ac:dyDescent="0.25">
      <c r="A62" s="8">
        <v>2022</v>
      </c>
      <c r="B62" s="9">
        <v>222.16773477939364</v>
      </c>
      <c r="C62" s="9">
        <v>297.29986289417911</v>
      </c>
      <c r="D62" s="9">
        <v>262.34506078511845</v>
      </c>
      <c r="E62" s="9">
        <v>341.07201125175806</v>
      </c>
    </row>
    <row r="63" spans="1:5" x14ac:dyDescent="0.25">
      <c r="A63" s="8">
        <v>2023</v>
      </c>
      <c r="B63" s="9">
        <v>223.75706186837564</v>
      </c>
      <c r="C63" s="9">
        <v>300.08404586812907</v>
      </c>
      <c r="D63" s="9">
        <v>261.6460678322685</v>
      </c>
      <c r="E63" s="9">
        <v>350.1979465541491</v>
      </c>
    </row>
    <row r="64" spans="1:5" x14ac:dyDescent="0.25">
      <c r="A64" s="10">
        <v>2024</v>
      </c>
      <c r="B64" s="11">
        <v>225.38106975597731</v>
      </c>
      <c r="C64" s="11">
        <v>303.58343512401837</v>
      </c>
      <c r="D64" s="11">
        <v>261.02196978942288</v>
      </c>
      <c r="E64" s="11">
        <v>361.56691983122363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E4240-F4F8-410B-B6B1-7AF52092CF2C}">
  <dimension ref="A1:AF84"/>
  <sheetViews>
    <sheetView showGridLines="0" tabSelected="1" zoomScaleNormal="100" workbookViewId="0">
      <selection activeCell="M5" sqref="M5"/>
    </sheetView>
  </sheetViews>
  <sheetFormatPr defaultColWidth="8.81640625" defaultRowHeight="14.5" x14ac:dyDescent="0.35"/>
  <cols>
    <col min="1" max="1" width="6.7265625" style="133" customWidth="1"/>
    <col min="2" max="5" width="8.26953125" style="1" customWidth="1"/>
    <col min="6" max="6" width="8.81640625" style="1" customWidth="1"/>
    <col min="7" max="7" width="5.7265625" style="1" customWidth="1"/>
    <col min="8" max="8" width="6.7265625" style="155" customWidth="1"/>
    <col min="9" max="10" width="8.7265625" style="1" customWidth="1"/>
    <col min="11" max="11" width="9.7265625" style="1" customWidth="1"/>
    <col min="12" max="12" width="8.81640625" customWidth="1"/>
    <col min="13" max="13" width="9.26953125" customWidth="1"/>
  </cols>
  <sheetData>
    <row r="1" spans="1:32" ht="32.15" customHeight="1" thickBot="1" x14ac:dyDescent="0.4"/>
    <row r="2" spans="1:32" ht="14.25" customHeight="1" x14ac:dyDescent="0.35">
      <c r="A2" s="156"/>
      <c r="B2" s="157"/>
      <c r="C2" s="157"/>
      <c r="D2" s="157"/>
      <c r="E2" s="157"/>
      <c r="F2" s="157"/>
      <c r="G2" s="157"/>
      <c r="H2" s="158"/>
      <c r="I2" s="157"/>
      <c r="J2" s="157"/>
      <c r="K2" s="157"/>
    </row>
    <row r="3" spans="1:32" ht="16.5" customHeight="1" x14ac:dyDescent="0.35">
      <c r="A3" s="5" t="s">
        <v>214</v>
      </c>
      <c r="B3" s="5"/>
      <c r="C3" s="132"/>
      <c r="D3" s="132"/>
      <c r="E3" s="132"/>
      <c r="F3" s="132"/>
      <c r="G3" s="132"/>
      <c r="H3"/>
      <c r="I3"/>
      <c r="J3"/>
      <c r="K3"/>
    </row>
    <row r="4" spans="1:32" ht="16.5" customHeight="1" x14ac:dyDescent="0.35">
      <c r="A4" s="5"/>
      <c r="B4" s="5"/>
      <c r="C4" s="132"/>
      <c r="D4" s="132"/>
      <c r="E4" s="132"/>
      <c r="F4" s="132"/>
      <c r="G4" s="132"/>
      <c r="H4"/>
      <c r="I4"/>
      <c r="J4"/>
      <c r="K4"/>
    </row>
    <row r="5" spans="1:32" ht="16.5" customHeight="1" x14ac:dyDescent="0.35">
      <c r="A5" s="7" t="s">
        <v>204</v>
      </c>
      <c r="B5" s="4"/>
      <c r="C5" s="132"/>
      <c r="D5" s="132"/>
      <c r="E5" s="132"/>
      <c r="F5" s="132"/>
      <c r="G5" s="132"/>
      <c r="H5"/>
      <c r="I5"/>
      <c r="J5"/>
      <c r="K5"/>
      <c r="M5" s="7" t="s">
        <v>205</v>
      </c>
      <c r="N5" s="7" t="s">
        <v>206</v>
      </c>
    </row>
    <row r="6" spans="1:32" ht="16.5" customHeight="1" x14ac:dyDescent="0.35">
      <c r="A6" s="7" t="s">
        <v>207</v>
      </c>
      <c r="M6" s="7"/>
      <c r="N6" s="7" t="s">
        <v>881</v>
      </c>
    </row>
    <row r="7" spans="1:32" ht="16.5" customHeight="1" x14ac:dyDescent="0.35">
      <c r="A7" s="7" t="s">
        <v>208</v>
      </c>
      <c r="M7" s="7"/>
      <c r="N7" s="7" t="s">
        <v>883</v>
      </c>
    </row>
    <row r="8" spans="1:32" ht="16.5" customHeight="1" x14ac:dyDescent="0.35">
      <c r="A8" s="6"/>
      <c r="M8" s="6"/>
      <c r="N8" s="7" t="s">
        <v>882</v>
      </c>
    </row>
    <row r="9" spans="1:32" ht="16.5" customHeight="1" x14ac:dyDescent="0.35"/>
    <row r="10" spans="1:32" ht="12" customHeight="1" x14ac:dyDescent="0.35">
      <c r="A10" s="689" t="s">
        <v>907</v>
      </c>
      <c r="B10" s="689"/>
      <c r="C10" s="689"/>
      <c r="D10" s="689"/>
      <c r="E10" s="689"/>
      <c r="F10" s="689"/>
      <c r="G10" s="8"/>
      <c r="H10" s="690" t="s">
        <v>909</v>
      </c>
      <c r="I10" s="690"/>
      <c r="J10" s="690"/>
      <c r="K10" s="690"/>
    </row>
    <row r="11" spans="1:32" s="163" customFormat="1" ht="36" customHeight="1" x14ac:dyDescent="0.35">
      <c r="A11" s="159" t="s">
        <v>7</v>
      </c>
      <c r="B11" s="160" t="s">
        <v>878</v>
      </c>
      <c r="C11" s="160" t="s">
        <v>879</v>
      </c>
      <c r="D11" s="160" t="s">
        <v>880</v>
      </c>
      <c r="E11" s="631" t="s">
        <v>877</v>
      </c>
      <c r="F11" s="160" t="s">
        <v>884</v>
      </c>
      <c r="G11" s="161"/>
      <c r="H11" s="159" t="s">
        <v>7</v>
      </c>
      <c r="I11" s="162" t="s">
        <v>187</v>
      </c>
      <c r="J11" s="162" t="s">
        <v>209</v>
      </c>
      <c r="K11" s="162" t="s">
        <v>210</v>
      </c>
      <c r="Z11" s="164"/>
      <c r="AA11" s="164"/>
      <c r="AB11" s="164"/>
      <c r="AC11" s="164"/>
      <c r="AD11" s="164"/>
      <c r="AE11" s="164"/>
      <c r="AF11" s="164"/>
    </row>
    <row r="12" spans="1:32" ht="12" customHeight="1" x14ac:dyDescent="0.35">
      <c r="A12" s="165">
        <v>1977</v>
      </c>
      <c r="B12" s="42">
        <v>36.824008723115845</v>
      </c>
      <c r="C12" s="42">
        <v>10.193115110068232</v>
      </c>
      <c r="D12" s="42">
        <v>52.98287616681592</v>
      </c>
      <c r="E12" s="616" t="s">
        <v>843</v>
      </c>
      <c r="F12" s="166">
        <v>8117.2830000000004</v>
      </c>
      <c r="G12" s="167"/>
      <c r="H12" s="165">
        <v>1977</v>
      </c>
      <c r="I12" s="168">
        <v>58.827426300099376</v>
      </c>
      <c r="J12" s="168">
        <v>53.766152799818634</v>
      </c>
      <c r="K12" s="169">
        <v>31.5</v>
      </c>
      <c r="Z12" s="170"/>
      <c r="AA12" s="170"/>
      <c r="AB12" s="170"/>
      <c r="AC12" s="170"/>
      <c r="AD12" s="170"/>
      <c r="AE12" s="170"/>
      <c r="AF12" s="170"/>
    </row>
    <row r="13" spans="1:32" ht="12" customHeight="1" x14ac:dyDescent="0.35">
      <c r="A13" s="171">
        <v>1978</v>
      </c>
      <c r="B13" s="42">
        <v>35.913155316540795</v>
      </c>
      <c r="C13" s="42">
        <v>10.654131714856451</v>
      </c>
      <c r="D13" s="42">
        <v>53.432712968602736</v>
      </c>
      <c r="E13" s="616" t="s">
        <v>843</v>
      </c>
      <c r="F13" s="166">
        <v>8256.487000000001</v>
      </c>
      <c r="G13" s="167"/>
      <c r="H13" s="171">
        <v>1978</v>
      </c>
      <c r="I13" s="168">
        <v>59.335413989351935</v>
      </c>
      <c r="J13" s="168">
        <v>53.886900904454649</v>
      </c>
      <c r="K13" s="169">
        <v>31.6</v>
      </c>
      <c r="Z13" s="170"/>
      <c r="AA13" s="170"/>
      <c r="AB13" s="172"/>
      <c r="AC13" s="170"/>
      <c r="AD13" s="170"/>
      <c r="AE13" s="170"/>
      <c r="AF13" s="170"/>
    </row>
    <row r="14" spans="1:32" ht="12" customHeight="1" x14ac:dyDescent="0.35">
      <c r="A14" s="165">
        <v>1979</v>
      </c>
      <c r="B14" s="42">
        <v>36.621686486781549</v>
      </c>
      <c r="C14" s="42">
        <v>11.186708982804767</v>
      </c>
      <c r="D14" s="42">
        <v>52.191604530413692</v>
      </c>
      <c r="E14" s="616" t="s">
        <v>843</v>
      </c>
      <c r="F14" s="166">
        <v>8427.0450000000001</v>
      </c>
      <c r="G14" s="167"/>
      <c r="H14" s="165">
        <v>1979</v>
      </c>
      <c r="I14" s="168">
        <v>59.491028927132916</v>
      </c>
      <c r="J14" s="168">
        <v>54.09799367602205</v>
      </c>
      <c r="K14" s="169">
        <v>31.9</v>
      </c>
      <c r="Z14" s="170"/>
      <c r="AA14" s="170"/>
      <c r="AB14" s="634" t="s">
        <v>209</v>
      </c>
      <c r="AC14" s="634" t="s">
        <v>187</v>
      </c>
      <c r="AD14" s="634" t="s">
        <v>211</v>
      </c>
      <c r="AE14" s="170"/>
      <c r="AF14" s="170"/>
    </row>
    <row r="15" spans="1:32" ht="12" customHeight="1" x14ac:dyDescent="0.35">
      <c r="A15" s="171">
        <v>1980</v>
      </c>
      <c r="B15" s="42">
        <v>36.762851701117256</v>
      </c>
      <c r="C15" s="42">
        <v>11.241869092770722</v>
      </c>
      <c r="D15" s="42">
        <v>51.995279206112009</v>
      </c>
      <c r="E15" s="616" t="s">
        <v>843</v>
      </c>
      <c r="F15" s="166">
        <v>8618.0420000000013</v>
      </c>
      <c r="G15" s="167"/>
      <c r="H15" s="171">
        <v>1980</v>
      </c>
      <c r="I15" s="168">
        <v>60.208622073090666</v>
      </c>
      <c r="J15" s="168">
        <v>54.600954600954601</v>
      </c>
      <c r="K15" s="169">
        <v>32.5</v>
      </c>
      <c r="Z15" s="170"/>
      <c r="AA15" s="170"/>
      <c r="AB15" s="634"/>
      <c r="AC15" s="635"/>
      <c r="AD15" s="636">
        <v>31.5</v>
      </c>
      <c r="AE15" s="170"/>
      <c r="AF15" s="170"/>
    </row>
    <row r="16" spans="1:32" ht="12" customHeight="1" x14ac:dyDescent="0.35">
      <c r="A16" s="165">
        <v>1981</v>
      </c>
      <c r="B16" s="42">
        <v>35.971905003564963</v>
      </c>
      <c r="C16" s="42">
        <v>12.229577952826027</v>
      </c>
      <c r="D16" s="42">
        <v>51.798517043609017</v>
      </c>
      <c r="E16" s="616" t="s">
        <v>843</v>
      </c>
      <c r="F16" s="166">
        <v>8758.8549999999996</v>
      </c>
      <c r="G16" s="167"/>
      <c r="H16" s="165">
        <v>1981</v>
      </c>
      <c r="I16" s="168">
        <v>60.338332246613056</v>
      </c>
      <c r="J16" s="168">
        <v>54.46995737659838</v>
      </c>
      <c r="K16" s="169">
        <v>32.6</v>
      </c>
      <c r="Z16" s="170"/>
      <c r="AA16" s="170"/>
      <c r="AB16" s="635"/>
      <c r="AC16" s="635"/>
      <c r="AD16" s="636">
        <v>31.6</v>
      </c>
      <c r="AE16" s="170"/>
      <c r="AF16" s="170"/>
    </row>
    <row r="17" spans="1:32" ht="12" customHeight="1" x14ac:dyDescent="0.35">
      <c r="A17" s="171">
        <v>1982</v>
      </c>
      <c r="B17" s="42">
        <v>34.947926569283375</v>
      </c>
      <c r="C17" s="42">
        <v>13.1077798967377</v>
      </c>
      <c r="D17" s="42">
        <v>51.944293533978914</v>
      </c>
      <c r="E17" s="616" t="s">
        <v>843</v>
      </c>
      <c r="F17" s="166">
        <v>8851.8270000000011</v>
      </c>
      <c r="G17" s="167"/>
      <c r="H17" s="171">
        <v>1982</v>
      </c>
      <c r="I17" s="168">
        <v>59.986391147083047</v>
      </c>
      <c r="J17" s="168">
        <v>53.960571040108768</v>
      </c>
      <c r="K17" s="169">
        <v>32.9</v>
      </c>
      <c r="Z17" s="170"/>
      <c r="AA17" s="170"/>
      <c r="AB17" s="170"/>
      <c r="AC17" s="170"/>
      <c r="AD17" s="170"/>
      <c r="AE17" s="170"/>
      <c r="AF17" s="170"/>
    </row>
    <row r="18" spans="1:32" ht="12" customHeight="1" x14ac:dyDescent="0.35">
      <c r="A18" s="165">
        <v>1983</v>
      </c>
      <c r="B18" s="42">
        <v>34.317766316450594</v>
      </c>
      <c r="C18" s="42">
        <v>14.296417815101504</v>
      </c>
      <c r="D18" s="42">
        <v>51.385815868447885</v>
      </c>
      <c r="E18" s="616" t="s">
        <v>843</v>
      </c>
      <c r="F18" s="166">
        <v>8928.9639999999999</v>
      </c>
      <c r="G18" s="167"/>
      <c r="H18" s="165">
        <v>1983</v>
      </c>
      <c r="I18" s="168">
        <v>59.812488943923583</v>
      </c>
      <c r="J18" s="168">
        <v>53.691455611120077</v>
      </c>
      <c r="K18" s="169">
        <v>33.299999999999997</v>
      </c>
      <c r="Z18" s="170"/>
      <c r="AA18" s="170"/>
      <c r="AB18" s="170"/>
      <c r="AC18" s="170"/>
      <c r="AD18" s="170"/>
      <c r="AE18" s="170"/>
      <c r="AF18" s="170"/>
    </row>
    <row r="19" spans="1:32" ht="12" customHeight="1" x14ac:dyDescent="0.35">
      <c r="A19" s="171">
        <v>1984</v>
      </c>
      <c r="B19" s="42">
        <v>32.730364629351136</v>
      </c>
      <c r="C19" s="42">
        <v>15.343560529734175</v>
      </c>
      <c r="D19" s="42">
        <v>51.92607484091468</v>
      </c>
      <c r="E19" s="616" t="s">
        <v>843</v>
      </c>
      <c r="F19" s="166">
        <v>9002.402</v>
      </c>
      <c r="G19" s="167"/>
      <c r="H19" s="171">
        <v>1984</v>
      </c>
      <c r="I19" s="168">
        <v>59.958745586127336</v>
      </c>
      <c r="J19" s="168">
        <v>53.442361388113284</v>
      </c>
      <c r="K19" s="169">
        <v>33.6</v>
      </c>
      <c r="Z19" s="170"/>
      <c r="AA19" s="170"/>
      <c r="AB19" s="170"/>
      <c r="AC19" s="170"/>
      <c r="AD19" s="170"/>
      <c r="AE19" s="170"/>
      <c r="AF19" s="170"/>
    </row>
    <row r="20" spans="1:32" ht="12" customHeight="1" x14ac:dyDescent="0.35">
      <c r="A20" s="165">
        <v>1985</v>
      </c>
      <c r="B20" s="42">
        <v>32.409249918385548</v>
      </c>
      <c r="C20" s="42">
        <v>15.404742501692521</v>
      </c>
      <c r="D20" s="42">
        <v>52.186007579921942</v>
      </c>
      <c r="E20" s="616" t="s">
        <v>843</v>
      </c>
      <c r="F20" s="166">
        <v>9048.6419999999998</v>
      </c>
      <c r="G20" s="167"/>
      <c r="H20" s="165">
        <v>1985</v>
      </c>
      <c r="I20" s="168">
        <v>59.874619008035459</v>
      </c>
      <c r="J20" s="168">
        <v>53.321378655626177</v>
      </c>
      <c r="K20" s="169">
        <v>33.700000000000003</v>
      </c>
      <c r="Z20" s="170"/>
      <c r="AA20" s="170"/>
      <c r="AB20" s="170"/>
      <c r="AC20" s="170"/>
      <c r="AD20" s="170"/>
      <c r="AE20" s="170"/>
      <c r="AF20" s="170"/>
    </row>
    <row r="21" spans="1:32" ht="12" customHeight="1" x14ac:dyDescent="0.35">
      <c r="A21" s="171">
        <v>1986</v>
      </c>
      <c r="B21" s="42">
        <v>33.101176535118398</v>
      </c>
      <c r="C21" s="42">
        <v>15.190176339270655</v>
      </c>
      <c r="D21" s="42">
        <v>51.708647125610938</v>
      </c>
      <c r="E21" s="616" t="s">
        <v>843</v>
      </c>
      <c r="F21" s="166">
        <v>9042.7389999999996</v>
      </c>
      <c r="G21" s="167"/>
      <c r="H21" s="171">
        <v>1986</v>
      </c>
      <c r="I21" s="168">
        <v>59.647127743891936</v>
      </c>
      <c r="J21" s="168">
        <v>53.339288529241763</v>
      </c>
      <c r="K21" s="169">
        <v>34.200000000000003</v>
      </c>
      <c r="Z21" s="170"/>
      <c r="AA21" s="170"/>
      <c r="AB21" s="170"/>
      <c r="AC21" s="170"/>
      <c r="AD21" s="170"/>
      <c r="AE21" s="170"/>
      <c r="AF21" s="170"/>
    </row>
    <row r="22" spans="1:32" ht="12" customHeight="1" x14ac:dyDescent="0.35">
      <c r="A22" s="165">
        <v>1987</v>
      </c>
      <c r="B22" s="42">
        <v>32.733953825537725</v>
      </c>
      <c r="C22" s="42">
        <v>15.659231791874358</v>
      </c>
      <c r="D22" s="42">
        <v>51.606814382587935</v>
      </c>
      <c r="E22" s="616" t="s">
        <v>843</v>
      </c>
      <c r="F22" s="166">
        <v>9046.6889999999985</v>
      </c>
      <c r="G22" s="167"/>
      <c r="H22" s="165">
        <v>1987</v>
      </c>
      <c r="I22" s="168">
        <v>59.981480846393914</v>
      </c>
      <c r="J22" s="168">
        <v>53.528241637439145</v>
      </c>
      <c r="K22" s="169">
        <v>34.6</v>
      </c>
      <c r="Z22" s="170"/>
      <c r="AA22" s="170"/>
      <c r="AB22" s="170"/>
      <c r="AC22" s="170"/>
      <c r="AD22" s="170"/>
      <c r="AE22" s="170"/>
      <c r="AF22" s="170"/>
    </row>
    <row r="23" spans="1:32" ht="12" customHeight="1" x14ac:dyDescent="0.35">
      <c r="A23" s="171">
        <v>1988</v>
      </c>
      <c r="B23" s="42">
        <v>32.940611095092144</v>
      </c>
      <c r="C23" s="42">
        <v>14.809252928832986</v>
      </c>
      <c r="D23" s="42">
        <v>52.250135976074887</v>
      </c>
      <c r="E23" s="616" t="s">
        <v>843</v>
      </c>
      <c r="F23" s="166">
        <v>8999.744999999999</v>
      </c>
      <c r="G23" s="167"/>
      <c r="H23" s="171">
        <v>1988</v>
      </c>
      <c r="I23" s="168">
        <v>60.183354917865174</v>
      </c>
      <c r="J23" s="168">
        <v>53.789578008450263</v>
      </c>
      <c r="K23" s="169">
        <v>34.9</v>
      </c>
    </row>
    <row r="24" spans="1:32" ht="12" customHeight="1" x14ac:dyDescent="0.35">
      <c r="A24" s="165">
        <v>1989</v>
      </c>
      <c r="B24" s="42">
        <v>33.329940231330333</v>
      </c>
      <c r="C24" s="42">
        <v>13.982891142636067</v>
      </c>
      <c r="D24" s="42">
        <v>52.687168626033589</v>
      </c>
      <c r="E24" s="616" t="s">
        <v>843</v>
      </c>
      <c r="F24" s="166">
        <v>8920.0580000000009</v>
      </c>
      <c r="G24" s="167"/>
      <c r="H24" s="165">
        <v>1989</v>
      </c>
      <c r="I24" s="168">
        <v>60.462204777695064</v>
      </c>
      <c r="J24" s="168">
        <v>54.171648385922957</v>
      </c>
      <c r="K24" s="169">
        <v>35.1</v>
      </c>
    </row>
    <row r="25" spans="1:32" ht="12" customHeight="1" x14ac:dyDescent="0.35">
      <c r="A25" s="171">
        <v>1990</v>
      </c>
      <c r="B25" s="42">
        <v>33.475749937048832</v>
      </c>
      <c r="C25" s="42">
        <v>12.622527518978529</v>
      </c>
      <c r="D25" s="42">
        <v>53.901722543972646</v>
      </c>
      <c r="E25" s="616" t="s">
        <v>843</v>
      </c>
      <c r="F25" s="166">
        <v>8800.4719999999998</v>
      </c>
      <c r="G25" s="167"/>
      <c r="H25" s="171">
        <v>1990</v>
      </c>
      <c r="I25" s="168">
        <v>61.040660225442835</v>
      </c>
      <c r="J25" s="168">
        <v>54.758081226688773</v>
      </c>
      <c r="K25" s="169">
        <v>35.4</v>
      </c>
      <c r="M25" s="2" t="s">
        <v>212</v>
      </c>
    </row>
    <row r="26" spans="1:32" ht="12" customHeight="1" x14ac:dyDescent="0.35">
      <c r="A26" s="165">
        <v>1991</v>
      </c>
      <c r="B26" s="42">
        <v>32.303368093302872</v>
      </c>
      <c r="C26" s="42">
        <v>11.89087603648324</v>
      </c>
      <c r="D26" s="42">
        <v>55.8057558702139</v>
      </c>
      <c r="E26" s="616" t="s">
        <v>843</v>
      </c>
      <c r="F26" s="166">
        <v>8656.7969999999987</v>
      </c>
      <c r="G26" s="167"/>
      <c r="H26" s="165">
        <v>1991</v>
      </c>
      <c r="I26" s="168">
        <v>61.36008770472742</v>
      </c>
      <c r="J26" s="168">
        <v>54.868672274111155</v>
      </c>
      <c r="K26" s="169">
        <v>35.4</v>
      </c>
      <c r="M26" s="2" t="s">
        <v>213</v>
      </c>
    </row>
    <row r="27" spans="1:32" ht="12" customHeight="1" x14ac:dyDescent="0.35">
      <c r="A27" s="171">
        <v>1992</v>
      </c>
      <c r="B27" s="42">
        <v>31.411306245234936</v>
      </c>
      <c r="C27" s="42">
        <v>11.476858031216004</v>
      </c>
      <c r="D27" s="42">
        <v>57.111835723549049</v>
      </c>
      <c r="E27" s="616" t="s">
        <v>843</v>
      </c>
      <c r="F27" s="166">
        <v>8554.4580000000005</v>
      </c>
      <c r="G27" s="167"/>
      <c r="H27" s="171">
        <v>1992</v>
      </c>
      <c r="I27" s="168">
        <v>60.879705669798305</v>
      </c>
      <c r="J27" s="168">
        <v>54.415837521797108</v>
      </c>
      <c r="K27" s="169">
        <v>35.9</v>
      </c>
    </row>
    <row r="28" spans="1:32" ht="12" customHeight="1" x14ac:dyDescent="0.35">
      <c r="A28" s="165">
        <v>1993</v>
      </c>
      <c r="B28" s="42">
        <v>31.196447399127631</v>
      </c>
      <c r="C28" s="42">
        <v>11.626293897345752</v>
      </c>
      <c r="D28" s="42">
        <v>57.177258703526626</v>
      </c>
      <c r="E28" s="616" t="s">
        <v>843</v>
      </c>
      <c r="F28" s="166">
        <v>8480.0969999999998</v>
      </c>
      <c r="G28" s="167"/>
      <c r="H28" s="165">
        <v>1993</v>
      </c>
      <c r="I28" s="168">
        <v>59.970496639895096</v>
      </c>
      <c r="J28" s="168">
        <v>53.710401436449914</v>
      </c>
      <c r="K28" s="169">
        <v>35.9</v>
      </c>
    </row>
    <row r="29" spans="1:32" ht="12" customHeight="1" x14ac:dyDescent="0.35">
      <c r="A29" s="171">
        <v>1994</v>
      </c>
      <c r="B29" s="42">
        <v>29.665529716212902</v>
      </c>
      <c r="C29" s="42">
        <v>11.95531014477589</v>
      </c>
      <c r="D29" s="42">
        <v>58.379160139011212</v>
      </c>
      <c r="E29" s="616" t="s">
        <v>843</v>
      </c>
      <c r="F29" s="166">
        <v>8257.1759999999995</v>
      </c>
      <c r="G29" s="167"/>
      <c r="H29" s="171">
        <v>1994</v>
      </c>
      <c r="I29" s="168">
        <v>59.037872368163747</v>
      </c>
      <c r="J29" s="168">
        <v>52.810806646292924</v>
      </c>
      <c r="K29" s="169">
        <v>36.1</v>
      </c>
    </row>
    <row r="30" spans="1:32" ht="12" customHeight="1" x14ac:dyDescent="0.35">
      <c r="A30" s="165">
        <v>1995</v>
      </c>
      <c r="B30" s="42">
        <v>28.926924346142531</v>
      </c>
      <c r="C30" s="42">
        <v>12.328972678769562</v>
      </c>
      <c r="D30" s="42">
        <v>58.74410297508792</v>
      </c>
      <c r="E30" s="616" t="s">
        <v>843</v>
      </c>
      <c r="F30" s="166">
        <v>7997.0409999999993</v>
      </c>
      <c r="G30" s="167"/>
      <c r="H30" s="165">
        <v>1995</v>
      </c>
      <c r="I30" s="168">
        <v>58.66204258905131</v>
      </c>
      <c r="J30" s="168">
        <v>52.54054054054054</v>
      </c>
      <c r="K30" s="169">
        <v>36.4</v>
      </c>
    </row>
    <row r="31" spans="1:32" ht="12" customHeight="1" x14ac:dyDescent="0.35">
      <c r="A31" s="171">
        <v>1996</v>
      </c>
      <c r="B31" s="42">
        <v>28.679732301096262</v>
      </c>
      <c r="C31" s="42">
        <v>12.218741482228301</v>
      </c>
      <c r="D31" s="42">
        <v>59.101526216675438</v>
      </c>
      <c r="E31" s="616" t="s">
        <v>843</v>
      </c>
      <c r="F31" s="166">
        <v>7737.4989999999998</v>
      </c>
      <c r="G31" s="167"/>
      <c r="H31" s="171">
        <v>1996</v>
      </c>
      <c r="I31" s="168">
        <v>58.893408225192076</v>
      </c>
      <c r="J31" s="168">
        <v>52.85548237117397</v>
      </c>
      <c r="K31" s="169">
        <v>36.799999999999997</v>
      </c>
    </row>
    <row r="32" spans="1:32" ht="12" customHeight="1" x14ac:dyDescent="0.35">
      <c r="A32" s="165">
        <v>1997</v>
      </c>
      <c r="B32" s="42">
        <v>28.823199081914414</v>
      </c>
      <c r="C32" s="42">
        <v>12.131946571315071</v>
      </c>
      <c r="D32" s="42">
        <v>59.044854346770521</v>
      </c>
      <c r="E32" s="616" t="s">
        <v>843</v>
      </c>
      <c r="F32" s="166">
        <v>7473.8130000000001</v>
      </c>
      <c r="G32" s="167"/>
      <c r="H32" s="165">
        <v>1997</v>
      </c>
      <c r="I32" s="168">
        <v>58.823151538510956</v>
      </c>
      <c r="J32" s="168">
        <v>53.014919187733113</v>
      </c>
      <c r="K32" s="169">
        <v>36.9</v>
      </c>
    </row>
    <row r="33" spans="1:18" ht="12" customHeight="1" x14ac:dyDescent="0.35">
      <c r="A33" s="171">
        <v>1998</v>
      </c>
      <c r="B33" s="42">
        <v>29.486212897469979</v>
      </c>
      <c r="C33" s="42">
        <v>12.142615972282041</v>
      </c>
      <c r="D33" s="42">
        <v>58.37117113024798</v>
      </c>
      <c r="E33" s="616" t="s">
        <v>843</v>
      </c>
      <c r="F33" s="166">
        <v>7220.7340000000004</v>
      </c>
      <c r="G33" s="167"/>
      <c r="H33" s="171">
        <v>1998</v>
      </c>
      <c r="I33" s="168">
        <v>59.307082587573511</v>
      </c>
      <c r="J33" s="168">
        <v>53.714716040406145</v>
      </c>
      <c r="K33" s="169">
        <v>37.299999999999997</v>
      </c>
    </row>
    <row r="34" spans="1:18" ht="12" customHeight="1" x14ac:dyDescent="0.35">
      <c r="A34" s="165">
        <v>1999</v>
      </c>
      <c r="B34" s="42">
        <v>29.775415328554427</v>
      </c>
      <c r="C34" s="42">
        <v>11.568294573832576</v>
      </c>
      <c r="D34" s="42">
        <v>58.656290097612988</v>
      </c>
      <c r="E34" s="616" t="s">
        <v>843</v>
      </c>
      <c r="F34" s="166">
        <v>6966.5929999999998</v>
      </c>
      <c r="G34" s="167"/>
      <c r="H34" s="165">
        <v>1999</v>
      </c>
      <c r="I34" s="168">
        <v>59.97899828167759</v>
      </c>
      <c r="J34" s="168">
        <v>54.496913499856745</v>
      </c>
      <c r="K34" s="169">
        <v>37.799999999999997</v>
      </c>
    </row>
    <row r="35" spans="1:18" ht="12" customHeight="1" x14ac:dyDescent="0.35">
      <c r="A35" s="171">
        <v>2000</v>
      </c>
      <c r="B35" s="42">
        <v>30.774964972060275</v>
      </c>
      <c r="C35" s="42">
        <v>10.905551334783729</v>
      </c>
      <c r="D35" s="42">
        <v>58.319483693155988</v>
      </c>
      <c r="E35" s="616" t="s">
        <v>843</v>
      </c>
      <c r="F35" s="166">
        <v>6716.7809999999999</v>
      </c>
      <c r="G35" s="167"/>
      <c r="H35" s="171">
        <v>2000</v>
      </c>
      <c r="I35" s="168">
        <v>60.7980476673428</v>
      </c>
      <c r="J35" s="168">
        <v>55.527973033003214</v>
      </c>
      <c r="K35" s="169">
        <v>38.200000000000003</v>
      </c>
    </row>
    <row r="36" spans="1:18" ht="12" customHeight="1" x14ac:dyDescent="0.35">
      <c r="A36" s="165">
        <v>2001</v>
      </c>
      <c r="B36" s="42">
        <v>31.004897114433984</v>
      </c>
      <c r="C36" s="42">
        <v>9.3377393257908263</v>
      </c>
      <c r="D36" s="42">
        <v>59.657363559775185</v>
      </c>
      <c r="E36" s="616" t="s">
        <v>843</v>
      </c>
      <c r="F36" s="166">
        <v>6498.7250000000004</v>
      </c>
      <c r="G36" s="167"/>
      <c r="H36" s="165">
        <v>2001</v>
      </c>
      <c r="I36" s="168">
        <v>61.879936808846765</v>
      </c>
      <c r="J36" s="168">
        <v>56.620094891084953</v>
      </c>
      <c r="K36" s="169">
        <v>38.799999999999997</v>
      </c>
    </row>
    <row r="37" spans="1:18" ht="12" customHeight="1" x14ac:dyDescent="0.35">
      <c r="A37" s="171">
        <v>2002</v>
      </c>
      <c r="B37" s="42">
        <v>30.758066601676646</v>
      </c>
      <c r="C37" s="42">
        <v>8.6897167863150795</v>
      </c>
      <c r="D37" s="42">
        <v>60.55221661200828</v>
      </c>
      <c r="E37" s="616" t="s">
        <v>843</v>
      </c>
      <c r="F37" s="166">
        <v>6310.7119999999995</v>
      </c>
      <c r="G37" s="167"/>
      <c r="H37" s="171">
        <v>2002</v>
      </c>
      <c r="I37" s="168">
        <v>62.731080527824147</v>
      </c>
      <c r="J37" s="168">
        <v>57.429592265657838</v>
      </c>
      <c r="K37" s="169">
        <v>39</v>
      </c>
      <c r="R37" s="166"/>
    </row>
    <row r="38" spans="1:18" ht="12" customHeight="1" x14ac:dyDescent="0.35">
      <c r="A38" s="165">
        <v>2003</v>
      </c>
      <c r="B38" s="42">
        <v>29.070369503293875</v>
      </c>
      <c r="C38" s="42">
        <v>8.9043767644607996</v>
      </c>
      <c r="D38" s="42">
        <v>62.025253732245318</v>
      </c>
      <c r="E38" s="616" t="s">
        <v>843</v>
      </c>
      <c r="F38" s="166">
        <v>6155.2090000000007</v>
      </c>
      <c r="G38" s="167"/>
      <c r="H38" s="165">
        <v>2003</v>
      </c>
      <c r="I38" s="168">
        <v>63.021893694991704</v>
      </c>
      <c r="J38" s="168">
        <v>57.533742975684049</v>
      </c>
      <c r="K38" s="169">
        <v>39.200000000000003</v>
      </c>
      <c r="R38" s="166"/>
    </row>
    <row r="39" spans="1:18" ht="12" customHeight="1" x14ac:dyDescent="0.35">
      <c r="A39" s="171">
        <v>2004</v>
      </c>
      <c r="B39" s="42">
        <v>27.261456814647346</v>
      </c>
      <c r="C39" s="42">
        <v>8.4039025358111203</v>
      </c>
      <c r="D39" s="42">
        <v>10.62205542803194</v>
      </c>
      <c r="E39" s="632">
        <v>53.712585221509592</v>
      </c>
      <c r="F39" s="166">
        <v>6068.1570000000002</v>
      </c>
      <c r="G39" s="167"/>
      <c r="H39" s="171">
        <v>2004</v>
      </c>
      <c r="I39" s="168">
        <v>63.086768771940726</v>
      </c>
      <c r="J39" s="168">
        <v>57.403873800873043</v>
      </c>
      <c r="K39" s="169">
        <v>39.4</v>
      </c>
      <c r="R39" s="166"/>
    </row>
    <row r="40" spans="1:18" ht="12" customHeight="1" x14ac:dyDescent="0.35">
      <c r="A40" s="165">
        <v>2005</v>
      </c>
      <c r="B40" s="42">
        <v>25.464248597813569</v>
      </c>
      <c r="C40" s="42">
        <v>8.1069871035994687</v>
      </c>
      <c r="D40" s="42">
        <v>10.275959750823837</v>
      </c>
      <c r="E40" s="632">
        <v>56.152804547763125</v>
      </c>
      <c r="F40" s="166">
        <v>6003.3029999999999</v>
      </c>
      <c r="G40" s="167"/>
      <c r="H40" s="165">
        <v>2005</v>
      </c>
      <c r="I40" s="168">
        <v>63.24651651373312</v>
      </c>
      <c r="J40" s="168">
        <v>57.336460776648423</v>
      </c>
      <c r="K40" s="169">
        <v>39.4</v>
      </c>
      <c r="R40" s="166"/>
    </row>
    <row r="41" spans="1:18" ht="12" customHeight="1" x14ac:dyDescent="0.35">
      <c r="A41" s="171">
        <v>2006</v>
      </c>
      <c r="B41" s="42">
        <v>25.290957283938468</v>
      </c>
      <c r="C41" s="42">
        <v>7.0472204805441452</v>
      </c>
      <c r="D41" s="42">
        <v>10.593799596184491</v>
      </c>
      <c r="E41" s="632">
        <v>57.068022639332895</v>
      </c>
      <c r="F41" s="166">
        <v>5953.7089999999998</v>
      </c>
      <c r="G41" s="167"/>
      <c r="H41" s="171">
        <v>2006</v>
      </c>
      <c r="I41" s="168">
        <v>64.210591246954323</v>
      </c>
      <c r="J41" s="168">
        <v>58.172863954973032</v>
      </c>
      <c r="K41" s="169">
        <v>39.6</v>
      </c>
      <c r="R41" s="166"/>
    </row>
    <row r="42" spans="1:18" ht="12" customHeight="1" x14ac:dyDescent="0.35">
      <c r="A42" s="165">
        <v>2007</v>
      </c>
      <c r="B42" s="42">
        <v>24.530983796173334</v>
      </c>
      <c r="C42" s="42">
        <v>6.276067580896453</v>
      </c>
      <c r="D42" s="42">
        <v>10.350607645607875</v>
      </c>
      <c r="E42" s="632">
        <v>58.84234097732233</v>
      </c>
      <c r="F42" s="166">
        <v>5930.0190000000002</v>
      </c>
      <c r="G42" s="167"/>
      <c r="H42" s="165">
        <v>2007</v>
      </c>
      <c r="I42" s="168">
        <v>64.571674558760222</v>
      </c>
      <c r="J42" s="168">
        <v>58.397482575678772</v>
      </c>
      <c r="K42" s="169">
        <v>39.700000000000003</v>
      </c>
      <c r="R42" s="166"/>
    </row>
    <row r="43" spans="1:18" ht="12" customHeight="1" x14ac:dyDescent="0.35">
      <c r="A43" s="171">
        <v>2008</v>
      </c>
      <c r="B43" s="42">
        <v>24.216758502678537</v>
      </c>
      <c r="C43" s="42">
        <v>6.5183928848996491</v>
      </c>
      <c r="D43" s="42">
        <v>10.162525065641509</v>
      </c>
      <c r="E43" s="632">
        <v>59.102323546780298</v>
      </c>
      <c r="F43" s="166">
        <v>5957.3580000000002</v>
      </c>
      <c r="G43" s="167"/>
      <c r="H43" s="171">
        <v>2008</v>
      </c>
      <c r="I43" s="168">
        <v>64.730125778483327</v>
      </c>
      <c r="J43" s="168">
        <v>58.497145661664042</v>
      </c>
      <c r="K43" s="169">
        <v>40.200000000000003</v>
      </c>
      <c r="R43" s="166"/>
    </row>
    <row r="44" spans="1:18" ht="12" customHeight="1" x14ac:dyDescent="0.35">
      <c r="A44" s="165">
        <v>2009</v>
      </c>
      <c r="B44" s="42">
        <v>21.449777052449576</v>
      </c>
      <c r="C44" s="42">
        <v>7.3137098903885107</v>
      </c>
      <c r="D44" s="42">
        <v>10.783683928760475</v>
      </c>
      <c r="E44" s="632">
        <v>60.452829128401426</v>
      </c>
      <c r="F44" s="166">
        <v>5979.2090000000007</v>
      </c>
      <c r="G44" s="167"/>
      <c r="H44" s="165">
        <v>2009</v>
      </c>
      <c r="I44" s="168">
        <v>63.355904411987979</v>
      </c>
      <c r="J44" s="168">
        <v>56.91817434210526</v>
      </c>
      <c r="K44" s="169">
        <v>40.5</v>
      </c>
      <c r="R44" s="166"/>
    </row>
    <row r="45" spans="1:18" ht="12" customHeight="1" x14ac:dyDescent="0.35">
      <c r="A45" s="171">
        <v>2010</v>
      </c>
      <c r="B45" s="42">
        <v>20.193083689100327</v>
      </c>
      <c r="C45" s="42">
        <v>7.8499694101678603</v>
      </c>
      <c r="D45" s="42">
        <v>10.971018223516401</v>
      </c>
      <c r="E45" s="632">
        <v>60.985928677215419</v>
      </c>
      <c r="F45" s="166">
        <v>5982.38</v>
      </c>
      <c r="G45" s="167"/>
      <c r="H45" s="171">
        <v>2010</v>
      </c>
      <c r="I45" s="168">
        <v>62.800338921503361</v>
      </c>
      <c r="J45" s="168">
        <v>56.269857538177725</v>
      </c>
      <c r="K45" s="169">
        <v>40.799999999999997</v>
      </c>
      <c r="R45" s="166"/>
    </row>
    <row r="46" spans="1:18" ht="12" customHeight="1" x14ac:dyDescent="0.35">
      <c r="A46" s="165">
        <v>2011</v>
      </c>
      <c r="B46" s="42">
        <v>19.184346501079819</v>
      </c>
      <c r="C46" s="42">
        <v>7.9050263131552088</v>
      </c>
      <c r="D46" s="42">
        <v>11.547640673147509</v>
      </c>
      <c r="E46" s="632">
        <v>61.362986512617475</v>
      </c>
      <c r="F46" s="166">
        <v>5983.8889999999992</v>
      </c>
      <c r="G46" s="167"/>
      <c r="H46" s="165">
        <v>2011</v>
      </c>
      <c r="I46" s="168">
        <v>63.04971175032447</v>
      </c>
      <c r="J46" s="168">
        <v>56.339000383484603</v>
      </c>
      <c r="K46" s="169">
        <v>41.1</v>
      </c>
      <c r="R46" s="166"/>
    </row>
    <row r="47" spans="1:18" ht="12" customHeight="1" x14ac:dyDescent="0.35">
      <c r="A47" s="171">
        <v>2012</v>
      </c>
      <c r="B47" s="42">
        <v>18.444320629744723</v>
      </c>
      <c r="C47" s="42">
        <v>10.079078845356666</v>
      </c>
      <c r="D47" s="42">
        <v>10.925717526783554</v>
      </c>
      <c r="E47" s="632">
        <v>60.550882998115057</v>
      </c>
      <c r="F47" s="166">
        <v>5987.442</v>
      </c>
      <c r="G47" s="167"/>
      <c r="H47" s="171">
        <v>2012</v>
      </c>
      <c r="I47" s="168">
        <v>62.888001452169171</v>
      </c>
      <c r="J47" s="168">
        <v>56.071821930790705</v>
      </c>
      <c r="K47" s="169">
        <v>41.7</v>
      </c>
      <c r="R47" s="166"/>
    </row>
    <row r="48" spans="1:18" ht="12" customHeight="1" x14ac:dyDescent="0.35">
      <c r="A48" s="165">
        <v>2013</v>
      </c>
      <c r="B48" s="42">
        <v>16.271332949749389</v>
      </c>
      <c r="C48" s="42">
        <v>10.848766558803218</v>
      </c>
      <c r="D48" s="42">
        <v>10.951165387420899</v>
      </c>
      <c r="E48" s="632">
        <v>61.928735104026501</v>
      </c>
      <c r="F48" s="166">
        <v>5971.7479999999996</v>
      </c>
      <c r="G48" s="167"/>
      <c r="H48" s="165">
        <v>2013</v>
      </c>
      <c r="I48" s="168">
        <v>61.983571277014939</v>
      </c>
      <c r="J48" s="168">
        <v>54.977799450760976</v>
      </c>
      <c r="K48" s="169">
        <v>42</v>
      </c>
      <c r="R48" s="166"/>
    </row>
    <row r="49" spans="1:18" ht="12" customHeight="1" x14ac:dyDescent="0.35">
      <c r="A49" s="171">
        <v>2014</v>
      </c>
      <c r="B49" s="42">
        <v>15.542968442212276</v>
      </c>
      <c r="C49" s="42">
        <v>11.566419594278468</v>
      </c>
      <c r="D49" s="42">
        <v>10.397523280826164</v>
      </c>
      <c r="E49" s="632">
        <v>62.493088682683094</v>
      </c>
      <c r="F49" s="166">
        <v>5926.8729999999996</v>
      </c>
      <c r="G49" s="167"/>
      <c r="H49" s="171">
        <v>2014</v>
      </c>
      <c r="I49" s="168">
        <v>62.444126858637148</v>
      </c>
      <c r="J49" s="168">
        <v>55.281599422888654</v>
      </c>
      <c r="K49" s="169">
        <v>42.1</v>
      </c>
      <c r="R49" s="166"/>
    </row>
    <row r="50" spans="1:18" ht="12" customHeight="1" x14ac:dyDescent="0.35">
      <c r="A50" s="165">
        <v>2015</v>
      </c>
      <c r="B50" s="42">
        <v>15.601417169792549</v>
      </c>
      <c r="C50" s="42">
        <v>10.523633525401159</v>
      </c>
      <c r="D50" s="42">
        <v>10.178183509374254</v>
      </c>
      <c r="E50" s="632">
        <v>63.696765795432029</v>
      </c>
      <c r="F50" s="166">
        <v>5880.7350000000006</v>
      </c>
      <c r="G50" s="167"/>
      <c r="H50" s="165">
        <v>2015</v>
      </c>
      <c r="I50" s="168">
        <v>63.266552650867332</v>
      </c>
      <c r="J50" s="168">
        <v>56.007766990291259</v>
      </c>
      <c r="K50" s="169">
        <v>41.9</v>
      </c>
      <c r="R50" s="166"/>
    </row>
    <row r="51" spans="1:18" ht="12" customHeight="1" x14ac:dyDescent="0.35">
      <c r="A51" s="171">
        <v>2016</v>
      </c>
      <c r="B51" s="42">
        <v>16.528872720700786</v>
      </c>
      <c r="C51" s="42">
        <v>9.9908198220647382</v>
      </c>
      <c r="D51" s="42">
        <v>9.3742041792058295</v>
      </c>
      <c r="E51" s="632">
        <v>64.106103278028641</v>
      </c>
      <c r="F51" s="166">
        <v>5843.0239999999994</v>
      </c>
      <c r="G51" s="167"/>
      <c r="H51" s="171">
        <v>2016</v>
      </c>
      <c r="I51" s="168">
        <v>64.323395902343265</v>
      </c>
      <c r="J51" s="168">
        <v>57.060368819413732</v>
      </c>
      <c r="K51" s="169">
        <v>42</v>
      </c>
      <c r="R51" s="166"/>
    </row>
    <row r="52" spans="1:18" ht="12" customHeight="1" x14ac:dyDescent="0.35">
      <c r="A52" s="165">
        <v>2017</v>
      </c>
      <c r="B52" s="42">
        <v>17.055525759790573</v>
      </c>
      <c r="C52" s="42">
        <v>9.0398153766896385</v>
      </c>
      <c r="D52" s="42">
        <v>9.0856926391927004</v>
      </c>
      <c r="E52" s="632">
        <v>64.818966224327085</v>
      </c>
      <c r="F52" s="166">
        <v>5815.5169999999998</v>
      </c>
      <c r="G52" s="167"/>
      <c r="H52" s="165">
        <v>2017</v>
      </c>
      <c r="I52" s="168">
        <v>65.164527349401297</v>
      </c>
      <c r="J52" s="168">
        <v>57.859697673811453</v>
      </c>
      <c r="K52" s="169">
        <v>42.1</v>
      </c>
      <c r="R52" s="166"/>
    </row>
    <row r="53" spans="1:18" ht="12" customHeight="1" x14ac:dyDescent="0.35">
      <c r="A53" s="171">
        <v>2018</v>
      </c>
      <c r="B53" s="42">
        <v>17.591726901862433</v>
      </c>
      <c r="C53" s="42">
        <v>8.3579786661068969</v>
      </c>
      <c r="D53" s="42">
        <v>9.5649842702587744</v>
      </c>
      <c r="E53" s="632">
        <v>64.485310161771892</v>
      </c>
      <c r="F53" s="166">
        <v>5792.848</v>
      </c>
      <c r="G53" s="167"/>
      <c r="H53" s="171">
        <v>2018</v>
      </c>
      <c r="I53" s="168">
        <v>65.846952330933917</v>
      </c>
      <c r="J53" s="168">
        <v>58.521565955662702</v>
      </c>
      <c r="K53" s="169">
        <v>42.1</v>
      </c>
      <c r="R53" s="166"/>
    </row>
    <row r="54" spans="1:18" ht="12" customHeight="1" x14ac:dyDescent="0.35">
      <c r="A54" s="165">
        <v>2019</v>
      </c>
      <c r="B54" s="42">
        <v>18.363208415643527</v>
      </c>
      <c r="C54" s="42">
        <v>7.558273541638691</v>
      </c>
      <c r="D54" s="42">
        <v>8.9750875245200277</v>
      </c>
      <c r="E54" s="632">
        <v>65.103430518197754</v>
      </c>
      <c r="F54" s="166">
        <v>5778.9520000000002</v>
      </c>
      <c r="G54" s="167"/>
      <c r="H54" s="165">
        <v>2019</v>
      </c>
      <c r="I54" s="168">
        <v>66.346034504157885</v>
      </c>
      <c r="J54" s="168">
        <v>59.049648748914677</v>
      </c>
      <c r="K54" s="169">
        <v>42.3</v>
      </c>
      <c r="R54" s="166"/>
    </row>
    <row r="55" spans="1:18" ht="12" customHeight="1" x14ac:dyDescent="0.35">
      <c r="A55" s="171">
        <v>2020</v>
      </c>
      <c r="B55" s="42">
        <v>16.622702355811356</v>
      </c>
      <c r="C55" s="42">
        <v>7.0586845150506949</v>
      </c>
      <c r="D55" s="42">
        <v>10.56358001686497</v>
      </c>
      <c r="E55" s="632">
        <v>65.755033112272983</v>
      </c>
      <c r="F55" s="166">
        <v>5771.7269999999999</v>
      </c>
      <c r="G55" s="167"/>
      <c r="H55" s="171">
        <v>2020</v>
      </c>
      <c r="I55" s="168">
        <v>64.826552596246927</v>
      </c>
      <c r="J55" s="168">
        <v>57.464483187385909</v>
      </c>
      <c r="K55" s="169">
        <v>42</v>
      </c>
      <c r="R55" s="166"/>
    </row>
    <row r="56" spans="1:18" ht="12" customHeight="1" x14ac:dyDescent="0.35">
      <c r="A56" s="165">
        <v>2021</v>
      </c>
      <c r="B56" s="42">
        <v>17.527332372880299</v>
      </c>
      <c r="C56" s="42">
        <v>7.3963892232457349</v>
      </c>
      <c r="D56" s="42">
        <v>8.7363632646810334</v>
      </c>
      <c r="E56" s="632">
        <v>66.339915139192925</v>
      </c>
      <c r="F56" s="166">
        <v>5772.2759999999998</v>
      </c>
      <c r="G56" s="167"/>
      <c r="H56" s="165">
        <v>2021</v>
      </c>
      <c r="I56" s="168">
        <v>65.623228569629021</v>
      </c>
      <c r="J56" s="168">
        <v>58.226296434472104</v>
      </c>
      <c r="K56" s="169">
        <v>42.2</v>
      </c>
      <c r="R56" s="166"/>
    </row>
    <row r="57" spans="1:18" ht="12" customHeight="1" x14ac:dyDescent="0.35">
      <c r="A57" s="171">
        <v>2022</v>
      </c>
      <c r="B57" s="42">
        <v>19.817471747276766</v>
      </c>
      <c r="C57" s="42">
        <v>6.1566490124799182</v>
      </c>
      <c r="D57" s="42">
        <v>8.2110906434078554</v>
      </c>
      <c r="E57" s="632">
        <v>65.814788596835456</v>
      </c>
      <c r="F57" s="166">
        <v>5782.009</v>
      </c>
      <c r="G57" s="167"/>
      <c r="H57" s="171">
        <v>2022</v>
      </c>
      <c r="I57" s="168">
        <v>67.548596112311017</v>
      </c>
      <c r="J57" s="168">
        <v>60.143294155530505</v>
      </c>
      <c r="K57" s="169">
        <v>42.2</v>
      </c>
      <c r="R57" s="166"/>
    </row>
    <row r="58" spans="1:18" ht="12" customHeight="1" x14ac:dyDescent="0.35">
      <c r="A58" s="165">
        <v>2023</v>
      </c>
      <c r="B58" s="42">
        <v>20.392569484480955</v>
      </c>
      <c r="C58" s="42">
        <v>5.9973360295440958</v>
      </c>
      <c r="D58" s="42">
        <v>7.82765852126842</v>
      </c>
      <c r="E58" s="632">
        <v>65.782435964706536</v>
      </c>
      <c r="F58" s="166">
        <v>5789.8540000000003</v>
      </c>
      <c r="G58" s="167"/>
      <c r="H58" s="165">
        <v>2023</v>
      </c>
      <c r="I58" s="168">
        <v>69.065161228590568</v>
      </c>
      <c r="J58" s="168">
        <v>61.47860969765501</v>
      </c>
      <c r="K58" s="169">
        <v>42.4</v>
      </c>
      <c r="R58" s="166"/>
    </row>
    <row r="59" spans="1:18" ht="12" customHeight="1" x14ac:dyDescent="0.35">
      <c r="A59" s="174">
        <v>2024</v>
      </c>
      <c r="B59" s="175">
        <v>19.71404461619726</v>
      </c>
      <c r="C59" s="175">
        <v>5.0262597718566413</v>
      </c>
      <c r="D59" s="175">
        <v>8.0784173249926745</v>
      </c>
      <c r="E59" s="633">
        <v>67.181278286953429</v>
      </c>
      <c r="F59" s="176">
        <v>5823.3559999999998</v>
      </c>
      <c r="G59" s="167"/>
      <c r="H59" s="174">
        <v>2024</v>
      </c>
      <c r="I59" s="177">
        <v>70.054446460980031</v>
      </c>
      <c r="J59" s="177">
        <v>62.181036798280957</v>
      </c>
      <c r="K59" s="178">
        <v>42.5</v>
      </c>
      <c r="R59" s="166"/>
    </row>
    <row r="60" spans="1:18" ht="15" customHeight="1" x14ac:dyDescent="0.35">
      <c r="A60" s="8"/>
      <c r="B60" s="14"/>
      <c r="C60" s="14"/>
      <c r="D60" s="14"/>
      <c r="E60" s="14"/>
      <c r="F60" s="14"/>
      <c r="G60" s="14"/>
      <c r="H60" s="44"/>
      <c r="I60" s="14"/>
      <c r="J60" s="14"/>
      <c r="K60" s="14"/>
      <c r="R60" s="166"/>
    </row>
    <row r="61" spans="1:18" x14ac:dyDescent="0.35">
      <c r="R61" s="166"/>
    </row>
    <row r="62" spans="1:18" x14ac:dyDescent="0.35">
      <c r="R62" s="166"/>
    </row>
    <row r="63" spans="1:18" x14ac:dyDescent="0.35">
      <c r="R63" s="166"/>
    </row>
    <row r="64" spans="1:18" x14ac:dyDescent="0.35">
      <c r="R64" s="166"/>
    </row>
    <row r="65" spans="18:18" x14ac:dyDescent="0.35">
      <c r="R65" s="166"/>
    </row>
    <row r="66" spans="18:18" x14ac:dyDescent="0.35">
      <c r="R66" s="166"/>
    </row>
    <row r="67" spans="18:18" x14ac:dyDescent="0.35">
      <c r="R67" s="166"/>
    </row>
    <row r="68" spans="18:18" x14ac:dyDescent="0.35">
      <c r="R68" s="166"/>
    </row>
    <row r="69" spans="18:18" x14ac:dyDescent="0.35">
      <c r="R69" s="166"/>
    </row>
    <row r="70" spans="18:18" x14ac:dyDescent="0.35">
      <c r="R70" s="166"/>
    </row>
    <row r="71" spans="18:18" x14ac:dyDescent="0.35">
      <c r="R71" s="166"/>
    </row>
    <row r="72" spans="18:18" x14ac:dyDescent="0.35">
      <c r="R72" s="166"/>
    </row>
    <row r="73" spans="18:18" x14ac:dyDescent="0.35">
      <c r="R73" s="166"/>
    </row>
    <row r="74" spans="18:18" x14ac:dyDescent="0.35">
      <c r="R74" s="166"/>
    </row>
    <row r="75" spans="18:18" x14ac:dyDescent="0.35">
      <c r="R75" s="166"/>
    </row>
    <row r="76" spans="18:18" x14ac:dyDescent="0.35">
      <c r="R76" s="166"/>
    </row>
    <row r="77" spans="18:18" x14ac:dyDescent="0.35">
      <c r="R77" s="166"/>
    </row>
    <row r="78" spans="18:18" x14ac:dyDescent="0.35">
      <c r="R78" s="166"/>
    </row>
    <row r="79" spans="18:18" x14ac:dyDescent="0.35">
      <c r="R79" s="166"/>
    </row>
    <row r="80" spans="18:18" x14ac:dyDescent="0.35">
      <c r="R80" s="166"/>
    </row>
    <row r="81" spans="18:18" x14ac:dyDescent="0.35">
      <c r="R81" s="166"/>
    </row>
    <row r="82" spans="18:18" x14ac:dyDescent="0.35">
      <c r="R82" s="166"/>
    </row>
    <row r="83" spans="18:18" x14ac:dyDescent="0.35">
      <c r="R83" s="166"/>
    </row>
    <row r="84" spans="18:18" x14ac:dyDescent="0.35">
      <c r="R84" s="176"/>
    </row>
  </sheetData>
  <mergeCells count="2">
    <mergeCell ref="A10:F10"/>
    <mergeCell ref="H10:K10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80EF9-F331-4C4C-8A3B-9D4AC98A9856}">
  <dimension ref="A1:L60"/>
  <sheetViews>
    <sheetView showGridLines="0" zoomScaleNormal="100" workbookViewId="0">
      <selection activeCell="K5" sqref="K5"/>
    </sheetView>
  </sheetViews>
  <sheetFormatPr defaultRowHeight="14.5" x14ac:dyDescent="0.35"/>
  <cols>
    <col min="1" max="1" width="11.7265625" style="1" customWidth="1"/>
    <col min="2" max="2" width="11" style="1" customWidth="1"/>
    <col min="3" max="3" width="9.1796875" style="1"/>
    <col min="4" max="4" width="10.1796875" style="1" customWidth="1"/>
    <col min="5" max="5" width="3.1796875" style="1" customWidth="1"/>
    <col min="6" max="6" width="13.54296875" style="1" customWidth="1"/>
    <col min="7" max="7" width="5" style="1" bestFit="1" customWidth="1"/>
    <col min="8" max="8" width="13.54296875" style="4" customWidth="1"/>
    <col min="9" max="9" width="9.81640625" style="4" customWidth="1"/>
    <col min="10" max="10" width="8.81640625" customWidth="1"/>
  </cols>
  <sheetData>
    <row r="1" spans="1:12" s="20" customFormat="1" ht="32.15" customHeight="1" thickBot="1" x14ac:dyDescent="0.35">
      <c r="A1" s="17"/>
      <c r="B1" s="18"/>
      <c r="C1" s="18"/>
      <c r="D1" s="18"/>
      <c r="E1" s="19"/>
      <c r="F1" s="19"/>
      <c r="G1" s="19"/>
      <c r="H1" s="19"/>
      <c r="I1" s="19"/>
    </row>
    <row r="2" spans="1:12" ht="14.25" customHeight="1" x14ac:dyDescent="0.35">
      <c r="E2" s="157"/>
      <c r="F2" s="157"/>
      <c r="G2" s="157"/>
      <c r="H2" s="248"/>
      <c r="I2" s="248"/>
    </row>
    <row r="3" spans="1:12" ht="16.5" customHeight="1" x14ac:dyDescent="0.35">
      <c r="A3" s="5" t="s">
        <v>214</v>
      </c>
    </row>
    <row r="4" spans="1:12" ht="16.5" customHeight="1" x14ac:dyDescent="0.35">
      <c r="A4" s="5"/>
    </row>
    <row r="5" spans="1:12" ht="16.5" customHeight="1" x14ac:dyDescent="0.35">
      <c r="A5" s="7" t="s">
        <v>310</v>
      </c>
      <c r="K5" s="7" t="s">
        <v>311</v>
      </c>
      <c r="L5" s="7" t="s">
        <v>312</v>
      </c>
    </row>
    <row r="6" spans="1:12" ht="16.5" customHeight="1" x14ac:dyDescent="0.35">
      <c r="A6" s="7" t="s">
        <v>313</v>
      </c>
      <c r="K6" s="7"/>
      <c r="L6" s="7" t="s">
        <v>314</v>
      </c>
    </row>
    <row r="7" spans="1:12" ht="16.5" customHeight="1" x14ac:dyDescent="0.35">
      <c r="A7" s="6" t="s">
        <v>315</v>
      </c>
      <c r="K7" s="6"/>
      <c r="L7" s="7" t="s">
        <v>316</v>
      </c>
    </row>
    <row r="8" spans="1:12" ht="16.5" customHeight="1" x14ac:dyDescent="0.35">
      <c r="A8" s="6"/>
      <c r="K8" s="6"/>
      <c r="L8" s="7" t="s">
        <v>317</v>
      </c>
    </row>
    <row r="9" spans="1:12" ht="16.5" customHeight="1" x14ac:dyDescent="0.35"/>
    <row r="10" spans="1:12" s="133" customFormat="1" ht="12" customHeight="1" x14ac:dyDescent="0.35">
      <c r="A10" s="658" t="s">
        <v>907</v>
      </c>
      <c r="B10" s="658"/>
      <c r="C10" s="658"/>
      <c r="D10" s="658"/>
      <c r="E10" s="3"/>
      <c r="F10" s="658" t="s">
        <v>909</v>
      </c>
      <c r="G10" s="658"/>
      <c r="H10" s="658"/>
      <c r="I10" s="658"/>
    </row>
    <row r="11" spans="1:12" ht="36" customHeight="1" x14ac:dyDescent="0.35">
      <c r="A11" s="249" t="s">
        <v>7</v>
      </c>
      <c r="B11" s="149" t="s">
        <v>318</v>
      </c>
      <c r="C11" s="149" t="s">
        <v>187</v>
      </c>
      <c r="D11" s="149" t="s">
        <v>319</v>
      </c>
      <c r="E11" s="250"/>
      <c r="F11" s="136" t="s">
        <v>320</v>
      </c>
      <c r="G11" s="136" t="s">
        <v>7</v>
      </c>
      <c r="H11" s="149" t="s">
        <v>321</v>
      </c>
      <c r="I11" s="149" t="s">
        <v>322</v>
      </c>
    </row>
    <row r="12" spans="1:12" s="25" customFormat="1" ht="12" customHeight="1" x14ac:dyDescent="0.25">
      <c r="A12" s="8">
        <v>1977</v>
      </c>
      <c r="B12" s="251">
        <v>827</v>
      </c>
      <c r="C12" s="251">
        <v>494</v>
      </c>
      <c r="D12" s="252">
        <v>6.5</v>
      </c>
      <c r="E12" s="14"/>
      <c r="F12" s="671" t="s">
        <v>323</v>
      </c>
      <c r="G12" s="29">
        <v>2004</v>
      </c>
      <c r="H12" s="168">
        <v>23.6</v>
      </c>
      <c r="I12" s="168">
        <v>8.4</v>
      </c>
    </row>
    <row r="13" spans="1:12" s="25" customFormat="1" ht="12" customHeight="1" x14ac:dyDescent="0.25">
      <c r="A13" s="8">
        <v>1978</v>
      </c>
      <c r="B13" s="251">
        <v>880</v>
      </c>
      <c r="C13" s="251">
        <v>495</v>
      </c>
      <c r="D13" s="252">
        <v>6.7</v>
      </c>
      <c r="E13" s="14"/>
      <c r="F13" s="669"/>
      <c r="G13" s="29">
        <v>2014</v>
      </c>
      <c r="H13" s="168">
        <v>42.7</v>
      </c>
      <c r="I13" s="168">
        <v>11.6</v>
      </c>
    </row>
    <row r="14" spans="1:12" s="25" customFormat="1" ht="12" customHeight="1" x14ac:dyDescent="0.25">
      <c r="A14" s="8">
        <v>1979</v>
      </c>
      <c r="B14" s="251">
        <v>943</v>
      </c>
      <c r="C14" s="251">
        <v>497</v>
      </c>
      <c r="D14" s="252">
        <v>6.9</v>
      </c>
      <c r="E14" s="14"/>
      <c r="F14" s="669"/>
      <c r="G14" s="29">
        <v>2024</v>
      </c>
      <c r="H14" s="168">
        <v>20.3</v>
      </c>
      <c r="I14" s="168">
        <v>5</v>
      </c>
    </row>
    <row r="15" spans="1:12" s="25" customFormat="1" ht="12" customHeight="1" x14ac:dyDescent="0.25">
      <c r="A15" s="8">
        <v>1980</v>
      </c>
      <c r="B15" s="251">
        <v>969</v>
      </c>
      <c r="C15" s="251">
        <v>504</v>
      </c>
      <c r="D15" s="252">
        <v>7</v>
      </c>
      <c r="E15" s="14"/>
      <c r="F15" s="253" t="s">
        <v>191</v>
      </c>
      <c r="G15" s="29"/>
      <c r="H15" s="168"/>
      <c r="I15" s="168"/>
    </row>
    <row r="16" spans="1:12" s="25" customFormat="1" ht="12" customHeight="1" x14ac:dyDescent="0.25">
      <c r="A16" s="8">
        <v>1981</v>
      </c>
      <c r="B16" s="251">
        <v>1071</v>
      </c>
      <c r="C16" s="251">
        <v>552</v>
      </c>
      <c r="D16" s="252">
        <v>7.6</v>
      </c>
      <c r="E16" s="14"/>
      <c r="F16" s="669" t="s">
        <v>324</v>
      </c>
      <c r="G16" s="29">
        <v>2004</v>
      </c>
      <c r="H16" s="168">
        <v>10.3</v>
      </c>
      <c r="I16" s="168">
        <v>8.1</v>
      </c>
    </row>
    <row r="17" spans="1:11" s="25" customFormat="1" ht="12" customHeight="1" x14ac:dyDescent="0.25">
      <c r="A17" s="8">
        <v>1982</v>
      </c>
      <c r="B17" s="251">
        <v>1160</v>
      </c>
      <c r="C17" s="251">
        <v>619</v>
      </c>
      <c r="D17" s="252">
        <v>8.1999999999999993</v>
      </c>
      <c r="E17" s="14"/>
      <c r="F17" s="669"/>
      <c r="G17" s="29">
        <v>2014</v>
      </c>
      <c r="H17" s="168">
        <v>18.600000000000001</v>
      </c>
      <c r="I17" s="168">
        <v>13.6</v>
      </c>
    </row>
    <row r="18" spans="1:11" s="25" customFormat="1" ht="12" customHeight="1" x14ac:dyDescent="0.25">
      <c r="A18" s="8">
        <v>1983</v>
      </c>
      <c r="B18" s="251">
        <v>1277</v>
      </c>
      <c r="C18" s="251">
        <v>732</v>
      </c>
      <c r="D18" s="252">
        <v>9.1</v>
      </c>
      <c r="E18" s="14"/>
      <c r="F18" s="669"/>
      <c r="G18" s="29">
        <v>2024</v>
      </c>
      <c r="H18" s="168">
        <v>9.1</v>
      </c>
      <c r="I18" s="168">
        <v>6.9</v>
      </c>
    </row>
    <row r="19" spans="1:11" s="25" customFormat="1" ht="12" customHeight="1" x14ac:dyDescent="0.25">
      <c r="A19" s="8">
        <v>1984</v>
      </c>
      <c r="B19" s="251">
        <v>1381</v>
      </c>
      <c r="C19" s="251">
        <v>780</v>
      </c>
      <c r="D19" s="252">
        <v>9.6999999999999993</v>
      </c>
      <c r="E19" s="14"/>
      <c r="F19" s="253" t="s">
        <v>191</v>
      </c>
      <c r="G19" s="29"/>
      <c r="H19" s="168"/>
      <c r="I19" s="168"/>
    </row>
    <row r="20" spans="1:11" s="25" customFormat="1" ht="12" customHeight="1" x14ac:dyDescent="0.25">
      <c r="A20" s="8">
        <v>1985</v>
      </c>
      <c r="B20" s="251">
        <v>1394</v>
      </c>
      <c r="C20" s="251">
        <v>781</v>
      </c>
      <c r="D20" s="252">
        <v>9.6999999999999993</v>
      </c>
      <c r="E20" s="14"/>
      <c r="F20" s="669" t="s">
        <v>325</v>
      </c>
      <c r="G20" s="29">
        <v>2004</v>
      </c>
      <c r="H20" s="168">
        <v>5.4</v>
      </c>
      <c r="I20" s="168">
        <v>4.3</v>
      </c>
    </row>
    <row r="21" spans="1:11" s="25" customFormat="1" ht="12" customHeight="1" x14ac:dyDescent="0.25">
      <c r="A21" s="8">
        <v>1986</v>
      </c>
      <c r="B21" s="251">
        <v>1374</v>
      </c>
      <c r="C21" s="251">
        <v>877</v>
      </c>
      <c r="D21" s="252">
        <v>10</v>
      </c>
      <c r="E21" s="14"/>
      <c r="F21" s="669"/>
      <c r="G21" s="29">
        <v>2014</v>
      </c>
      <c r="H21" s="168">
        <v>10.199999999999999</v>
      </c>
      <c r="I21" s="168">
        <v>8.1</v>
      </c>
    </row>
    <row r="22" spans="1:11" s="25" customFormat="1" ht="12" customHeight="1" x14ac:dyDescent="0.25">
      <c r="A22" s="8">
        <v>1987</v>
      </c>
      <c r="B22" s="251">
        <v>1417</v>
      </c>
      <c r="C22" s="251">
        <v>975</v>
      </c>
      <c r="D22" s="252">
        <v>10.5</v>
      </c>
      <c r="E22" s="14"/>
      <c r="F22" s="669"/>
      <c r="G22" s="29">
        <v>2024</v>
      </c>
      <c r="H22" s="168">
        <v>5.7</v>
      </c>
      <c r="I22" s="168">
        <v>4.7</v>
      </c>
    </row>
    <row r="23" spans="1:11" s="25" customFormat="1" ht="12" customHeight="1" x14ac:dyDescent="0.25">
      <c r="A23" s="8">
        <v>1988</v>
      </c>
      <c r="B23" s="251">
        <v>1333</v>
      </c>
      <c r="C23" s="251">
        <v>1020</v>
      </c>
      <c r="D23" s="252">
        <v>10.199999999999999</v>
      </c>
      <c r="E23" s="14"/>
      <c r="F23" s="253" t="s">
        <v>191</v>
      </c>
      <c r="G23" s="29"/>
      <c r="H23" s="168"/>
      <c r="I23" s="168"/>
    </row>
    <row r="24" spans="1:11" s="25" customFormat="1" ht="12" customHeight="1" x14ac:dyDescent="0.25">
      <c r="A24" s="8">
        <v>1989</v>
      </c>
      <c r="B24" s="251">
        <v>1247</v>
      </c>
      <c r="C24" s="251">
        <v>1063</v>
      </c>
      <c r="D24" s="252">
        <v>10</v>
      </c>
      <c r="E24" s="14"/>
      <c r="F24" s="669" t="s">
        <v>326</v>
      </c>
      <c r="G24" s="29">
        <v>2004</v>
      </c>
      <c r="H24" s="168">
        <v>4</v>
      </c>
      <c r="I24" s="168">
        <v>1.8</v>
      </c>
      <c r="K24" s="2" t="s">
        <v>327</v>
      </c>
    </row>
    <row r="25" spans="1:11" s="25" customFormat="1" ht="12" customHeight="1" x14ac:dyDescent="0.25">
      <c r="A25" s="8">
        <v>1990</v>
      </c>
      <c r="B25" s="251">
        <v>1111</v>
      </c>
      <c r="C25" s="251">
        <v>999</v>
      </c>
      <c r="D25" s="252">
        <v>9.1</v>
      </c>
      <c r="E25" s="14"/>
      <c r="F25" s="669"/>
      <c r="G25" s="29">
        <v>2014</v>
      </c>
      <c r="H25" s="168">
        <v>6.7</v>
      </c>
      <c r="I25" s="168">
        <v>3.9</v>
      </c>
    </row>
    <row r="26" spans="1:11" s="25" customFormat="1" ht="12" customHeight="1" x14ac:dyDescent="0.25">
      <c r="A26" s="8">
        <v>1991</v>
      </c>
      <c r="B26" s="251">
        <v>1029</v>
      </c>
      <c r="C26" s="251">
        <v>1010</v>
      </c>
      <c r="D26" s="252">
        <v>8.6999999999999993</v>
      </c>
      <c r="E26" s="14"/>
      <c r="F26" s="658"/>
      <c r="G26" s="137">
        <v>2024</v>
      </c>
      <c r="H26" s="254">
        <v>4.2</v>
      </c>
      <c r="I26" s="254">
        <v>2.9</v>
      </c>
    </row>
    <row r="27" spans="1:11" s="25" customFormat="1" ht="12" customHeight="1" x14ac:dyDescent="0.25">
      <c r="A27" s="8">
        <v>1992</v>
      </c>
      <c r="B27" s="251">
        <v>982</v>
      </c>
      <c r="C27" s="251">
        <v>1076</v>
      </c>
      <c r="D27" s="252">
        <v>8.8000000000000007</v>
      </c>
      <c r="E27" s="14"/>
      <c r="F27" s="8"/>
      <c r="G27" s="14"/>
      <c r="H27" s="140"/>
      <c r="I27" s="140"/>
    </row>
    <row r="28" spans="1:11" s="25" customFormat="1" ht="12" customHeight="1" x14ac:dyDescent="0.25">
      <c r="A28" s="8">
        <v>1993</v>
      </c>
      <c r="B28" s="251">
        <v>986</v>
      </c>
      <c r="C28" s="251">
        <v>1289</v>
      </c>
      <c r="D28" s="252">
        <v>9.8000000000000007</v>
      </c>
      <c r="E28" s="14"/>
      <c r="F28" s="8"/>
      <c r="G28" s="14"/>
      <c r="H28" s="140"/>
      <c r="I28" s="140"/>
    </row>
    <row r="29" spans="1:11" s="25" customFormat="1" ht="12" customHeight="1" x14ac:dyDescent="0.25">
      <c r="A29" s="8">
        <v>1994</v>
      </c>
      <c r="B29" s="251">
        <v>987</v>
      </c>
      <c r="C29" s="251">
        <v>1498</v>
      </c>
      <c r="D29" s="252">
        <v>10.8</v>
      </c>
      <c r="E29" s="14"/>
      <c r="F29" s="8"/>
      <c r="G29" s="14"/>
      <c r="H29" s="140"/>
      <c r="I29" s="140"/>
    </row>
    <row r="30" spans="1:11" s="25" customFormat="1" ht="12" customHeight="1" x14ac:dyDescent="0.25">
      <c r="A30" s="8">
        <v>1995</v>
      </c>
      <c r="B30" s="251">
        <v>986</v>
      </c>
      <c r="C30" s="251">
        <v>1619</v>
      </c>
      <c r="D30" s="252">
        <v>11.3</v>
      </c>
      <c r="E30" s="14"/>
      <c r="F30" s="8"/>
      <c r="G30" s="14"/>
      <c r="H30" s="140"/>
      <c r="I30" s="140"/>
    </row>
    <row r="31" spans="1:11" s="25" customFormat="1" ht="12" customHeight="1" x14ac:dyDescent="0.25">
      <c r="A31" s="8">
        <v>1996</v>
      </c>
      <c r="B31" s="251">
        <v>945</v>
      </c>
      <c r="C31" s="251">
        <v>1664</v>
      </c>
      <c r="D31" s="252">
        <v>11.3</v>
      </c>
      <c r="E31" s="14"/>
      <c r="F31" s="8"/>
      <c r="G31" s="14"/>
      <c r="H31" s="140"/>
      <c r="I31" s="140"/>
    </row>
    <row r="32" spans="1:11" s="25" customFormat="1" ht="12" customHeight="1" x14ac:dyDescent="0.25">
      <c r="A32" s="8">
        <v>1997</v>
      </c>
      <c r="B32" s="251">
        <v>907</v>
      </c>
      <c r="C32" s="251">
        <v>1719</v>
      </c>
      <c r="D32" s="252">
        <v>11.4</v>
      </c>
      <c r="E32" s="14"/>
      <c r="F32" s="8"/>
      <c r="G32" s="14"/>
      <c r="H32" s="140"/>
      <c r="I32" s="140"/>
    </row>
    <row r="33" spans="1:9" s="25" customFormat="1" ht="12" customHeight="1" x14ac:dyDescent="0.25">
      <c r="A33" s="8">
        <v>1998</v>
      </c>
      <c r="B33" s="251">
        <v>877</v>
      </c>
      <c r="C33" s="251">
        <v>1794</v>
      </c>
      <c r="D33" s="252">
        <v>11.4</v>
      </c>
      <c r="E33" s="14"/>
      <c r="F33" s="8"/>
      <c r="G33" s="14"/>
      <c r="H33" s="140"/>
      <c r="I33" s="140"/>
    </row>
    <row r="34" spans="1:9" s="25" customFormat="1" ht="12" customHeight="1" x14ac:dyDescent="0.25">
      <c r="A34" s="8">
        <v>1999</v>
      </c>
      <c r="B34" s="251">
        <v>806</v>
      </c>
      <c r="C34" s="251">
        <v>1777</v>
      </c>
      <c r="D34" s="252">
        <v>11</v>
      </c>
      <c r="E34" s="14"/>
      <c r="F34" s="8"/>
      <c r="G34" s="14"/>
      <c r="H34" s="140"/>
      <c r="I34" s="140"/>
    </row>
    <row r="35" spans="1:9" s="25" customFormat="1" ht="12" customHeight="1" x14ac:dyDescent="0.25">
      <c r="A35" s="8">
        <v>2000</v>
      </c>
      <c r="B35" s="251">
        <v>733</v>
      </c>
      <c r="C35" s="251">
        <v>1665</v>
      </c>
      <c r="D35" s="252">
        <v>10.1</v>
      </c>
      <c r="E35" s="14"/>
      <c r="F35" s="8"/>
      <c r="G35" s="14"/>
      <c r="H35" s="140"/>
      <c r="I35" s="140"/>
    </row>
    <row r="36" spans="1:9" s="25" customFormat="1" ht="12" customHeight="1" x14ac:dyDescent="0.25">
      <c r="A36" s="8">
        <v>2001</v>
      </c>
      <c r="B36" s="251">
        <v>607</v>
      </c>
      <c r="C36" s="251">
        <v>1557</v>
      </c>
      <c r="D36" s="252">
        <v>9.1</v>
      </c>
      <c r="E36" s="14"/>
      <c r="F36" s="8"/>
      <c r="G36" s="14"/>
      <c r="H36" s="140"/>
      <c r="I36" s="140"/>
    </row>
    <row r="37" spans="1:9" s="25" customFormat="1" ht="12" customHeight="1" x14ac:dyDescent="0.25">
      <c r="A37" s="8">
        <v>2002</v>
      </c>
      <c r="B37" s="251">
        <v>548</v>
      </c>
      <c r="C37" s="251">
        <v>1497</v>
      </c>
      <c r="D37" s="252">
        <v>8.6</v>
      </c>
      <c r="E37" s="14"/>
      <c r="F37" s="8"/>
      <c r="G37" s="14"/>
      <c r="H37" s="140"/>
      <c r="I37" s="140"/>
    </row>
    <row r="38" spans="1:9" s="25" customFormat="1" ht="12" customHeight="1" x14ac:dyDescent="0.25">
      <c r="A38" s="8">
        <v>2003</v>
      </c>
      <c r="B38" s="251">
        <v>548</v>
      </c>
      <c r="C38" s="251">
        <v>1488</v>
      </c>
      <c r="D38" s="252">
        <v>8.5</v>
      </c>
      <c r="E38" s="14"/>
      <c r="F38" s="8"/>
      <c r="G38" s="14"/>
      <c r="H38" s="140"/>
      <c r="I38" s="140"/>
    </row>
    <row r="39" spans="1:9" s="25" customFormat="1" ht="12" customHeight="1" x14ac:dyDescent="0.25">
      <c r="A39" s="8">
        <v>2004</v>
      </c>
      <c r="B39" s="251">
        <v>510</v>
      </c>
      <c r="C39" s="251">
        <v>1438</v>
      </c>
      <c r="D39" s="252">
        <v>8.1</v>
      </c>
      <c r="E39" s="14"/>
      <c r="F39" s="8"/>
      <c r="G39" s="14"/>
      <c r="H39" s="140"/>
      <c r="I39" s="140"/>
    </row>
    <row r="40" spans="1:9" s="25" customFormat="1" ht="12" customHeight="1" x14ac:dyDescent="0.25">
      <c r="A40" s="8">
        <v>2005</v>
      </c>
      <c r="B40" s="251">
        <v>487</v>
      </c>
      <c r="C40" s="251">
        <v>1395</v>
      </c>
      <c r="D40" s="252">
        <v>7.9</v>
      </c>
      <c r="E40" s="14"/>
      <c r="F40" s="8"/>
      <c r="G40" s="14"/>
      <c r="H40" s="140"/>
      <c r="I40" s="140"/>
    </row>
    <row r="41" spans="1:9" s="25" customFormat="1" ht="12" customHeight="1" x14ac:dyDescent="0.25">
      <c r="A41" s="8">
        <v>2006</v>
      </c>
      <c r="B41" s="251">
        <v>420</v>
      </c>
      <c r="C41" s="251">
        <v>1239</v>
      </c>
      <c r="D41" s="252">
        <v>6.9</v>
      </c>
      <c r="E41" s="14"/>
      <c r="F41" s="8"/>
      <c r="G41" s="14"/>
      <c r="H41" s="140"/>
      <c r="I41" s="140"/>
    </row>
    <row r="42" spans="1:9" s="25" customFormat="1" ht="12" customHeight="1" x14ac:dyDescent="0.25">
      <c r="A42" s="8">
        <v>2007</v>
      </c>
      <c r="B42" s="251">
        <v>372</v>
      </c>
      <c r="C42" s="251">
        <v>1114</v>
      </c>
      <c r="D42" s="252">
        <v>6.2</v>
      </c>
      <c r="E42" s="14"/>
      <c r="F42" s="8"/>
      <c r="G42" s="14"/>
      <c r="H42" s="140"/>
      <c r="I42" s="140"/>
    </row>
    <row r="43" spans="1:9" s="25" customFormat="1" ht="12" customHeight="1" x14ac:dyDescent="0.25">
      <c r="A43" s="8">
        <v>2008</v>
      </c>
      <c r="B43" s="251">
        <v>388</v>
      </c>
      <c r="C43" s="251">
        <v>1276</v>
      </c>
      <c r="D43" s="252">
        <v>6.8</v>
      </c>
      <c r="E43" s="14"/>
      <c r="F43" s="8"/>
      <c r="G43" s="14"/>
      <c r="H43" s="140"/>
      <c r="I43" s="140"/>
    </row>
    <row r="44" spans="1:9" s="25" customFormat="1" ht="12" customHeight="1" x14ac:dyDescent="0.25">
      <c r="A44" s="8">
        <v>2009</v>
      </c>
      <c r="B44" s="251">
        <v>437</v>
      </c>
      <c r="C44" s="251">
        <v>1480</v>
      </c>
      <c r="D44" s="252">
        <v>8</v>
      </c>
      <c r="E44" s="14"/>
      <c r="F44" s="8"/>
      <c r="G44" s="14"/>
      <c r="H44" s="140"/>
      <c r="I44" s="140"/>
    </row>
    <row r="45" spans="1:9" s="25" customFormat="1" ht="12" customHeight="1" x14ac:dyDescent="0.25">
      <c r="A45" s="8">
        <v>2010</v>
      </c>
      <c r="B45" s="251">
        <v>470</v>
      </c>
      <c r="C45" s="251">
        <v>1604</v>
      </c>
      <c r="D45" s="252">
        <v>8.6</v>
      </c>
      <c r="E45" s="14"/>
      <c r="F45" s="8"/>
      <c r="G45" s="14"/>
      <c r="H45" s="140"/>
      <c r="I45" s="140"/>
    </row>
    <row r="46" spans="1:9" s="25" customFormat="1" ht="12" customHeight="1" x14ac:dyDescent="0.25">
      <c r="A46" s="8">
        <v>2011</v>
      </c>
      <c r="B46" s="251">
        <v>473</v>
      </c>
      <c r="C46" s="251">
        <v>1609</v>
      </c>
      <c r="D46" s="252">
        <v>8.6</v>
      </c>
      <c r="E46" s="14"/>
      <c r="F46" s="8"/>
      <c r="G46" s="14"/>
      <c r="H46" s="140"/>
      <c r="I46" s="140"/>
    </row>
    <row r="47" spans="1:9" s="25" customFormat="1" ht="12" customHeight="1" x14ac:dyDescent="0.25">
      <c r="A47" s="8">
        <v>2012</v>
      </c>
      <c r="B47" s="251">
        <v>603</v>
      </c>
      <c r="C47" s="251">
        <v>2107</v>
      </c>
      <c r="D47" s="252">
        <v>11</v>
      </c>
      <c r="E47" s="14"/>
      <c r="F47" s="8"/>
      <c r="G47" s="14"/>
      <c r="H47" s="140"/>
      <c r="I47" s="140"/>
    </row>
    <row r="48" spans="1:9" s="25" customFormat="1" ht="12" customHeight="1" x14ac:dyDescent="0.25">
      <c r="A48" s="8">
        <v>2013</v>
      </c>
      <c r="B48" s="251">
        <v>648</v>
      </c>
      <c r="C48" s="251">
        <v>2422</v>
      </c>
      <c r="D48" s="252">
        <v>12.5</v>
      </c>
      <c r="E48" s="14"/>
      <c r="F48" s="8"/>
      <c r="G48" s="14"/>
      <c r="H48" s="140"/>
      <c r="I48" s="140"/>
    </row>
    <row r="49" spans="1:9" s="25" customFormat="1" ht="12" customHeight="1" x14ac:dyDescent="0.25">
      <c r="A49" s="8">
        <v>2014</v>
      </c>
      <c r="B49" s="251">
        <v>686</v>
      </c>
      <c r="C49" s="251">
        <v>2531</v>
      </c>
      <c r="D49" s="252">
        <v>13</v>
      </c>
      <c r="E49" s="14"/>
      <c r="F49" s="8"/>
      <c r="G49" s="14"/>
      <c r="H49" s="140"/>
      <c r="I49" s="140"/>
    </row>
    <row r="50" spans="1:9" s="25" customFormat="1" ht="12" customHeight="1" x14ac:dyDescent="0.25">
      <c r="A50" s="8">
        <v>2015</v>
      </c>
      <c r="B50" s="251">
        <v>619</v>
      </c>
      <c r="C50" s="251">
        <v>2380</v>
      </c>
      <c r="D50" s="252">
        <v>12.2</v>
      </c>
      <c r="E50" s="14"/>
      <c r="F50" s="8"/>
      <c r="G50" s="14"/>
      <c r="H50" s="140"/>
      <c r="I50" s="140"/>
    </row>
    <row r="51" spans="1:9" s="25" customFormat="1" ht="12" customHeight="1" x14ac:dyDescent="0.25">
      <c r="A51" s="8">
        <v>2016</v>
      </c>
      <c r="B51" s="251">
        <v>584</v>
      </c>
      <c r="C51" s="251">
        <v>2385</v>
      </c>
      <c r="D51" s="252">
        <v>11.9</v>
      </c>
      <c r="E51" s="14"/>
      <c r="F51" s="8"/>
      <c r="G51" s="14"/>
      <c r="H51" s="140"/>
      <c r="I51" s="140"/>
    </row>
    <row r="52" spans="1:9" s="25" customFormat="1" ht="12" customHeight="1" x14ac:dyDescent="0.25">
      <c r="A52" s="8">
        <v>2017</v>
      </c>
      <c r="B52" s="251">
        <v>526</v>
      </c>
      <c r="C52" s="251">
        <v>2337</v>
      </c>
      <c r="D52" s="252">
        <v>11.4</v>
      </c>
      <c r="E52" s="14"/>
      <c r="F52" s="8"/>
      <c r="G52" s="14"/>
      <c r="H52" s="140"/>
      <c r="I52" s="140"/>
    </row>
    <row r="53" spans="1:9" s="25" customFormat="1" ht="12" customHeight="1" x14ac:dyDescent="0.25">
      <c r="A53" s="8">
        <v>2018</v>
      </c>
      <c r="B53" s="251">
        <v>484</v>
      </c>
      <c r="C53" s="251">
        <v>2211</v>
      </c>
      <c r="D53" s="252">
        <v>10.8</v>
      </c>
      <c r="E53" s="14"/>
      <c r="F53" s="8"/>
      <c r="G53" s="14"/>
      <c r="H53" s="140"/>
      <c r="I53" s="140"/>
    </row>
    <row r="54" spans="1:9" s="25" customFormat="1" ht="12" customHeight="1" x14ac:dyDescent="0.25">
      <c r="A54" s="8">
        <v>2019</v>
      </c>
      <c r="B54" s="251">
        <v>437</v>
      </c>
      <c r="C54" s="251">
        <v>2088</v>
      </c>
      <c r="D54" s="252">
        <v>10.1</v>
      </c>
      <c r="E54" s="14"/>
      <c r="F54" s="8"/>
      <c r="G54" s="14"/>
      <c r="H54" s="140"/>
      <c r="I54" s="140"/>
    </row>
    <row r="55" spans="1:9" s="25" customFormat="1" ht="12" customHeight="1" x14ac:dyDescent="0.25">
      <c r="A55" s="8">
        <v>2020</v>
      </c>
      <c r="B55" s="251">
        <v>407</v>
      </c>
      <c r="C55" s="251">
        <v>1880</v>
      </c>
      <c r="D55" s="252">
        <v>9.5</v>
      </c>
      <c r="E55" s="14"/>
      <c r="F55" s="8"/>
      <c r="G55" s="14"/>
      <c r="H55" s="140"/>
      <c r="I55" s="140"/>
    </row>
    <row r="56" spans="1:9" s="25" customFormat="1" ht="12" customHeight="1" x14ac:dyDescent="0.25">
      <c r="A56" s="8">
        <v>2021</v>
      </c>
      <c r="B56" s="251">
        <v>427</v>
      </c>
      <c r="C56" s="251">
        <v>1921</v>
      </c>
      <c r="D56" s="252">
        <v>9.6999999999999993</v>
      </c>
      <c r="E56" s="14"/>
      <c r="F56" s="8"/>
      <c r="G56" s="14"/>
      <c r="H56" s="140"/>
      <c r="I56" s="140"/>
    </row>
    <row r="57" spans="1:9" s="25" customFormat="1" ht="12" customHeight="1" x14ac:dyDescent="0.25">
      <c r="A57" s="8">
        <v>2022</v>
      </c>
      <c r="B57" s="251">
        <v>356</v>
      </c>
      <c r="C57" s="251">
        <v>1653</v>
      </c>
      <c r="D57" s="252">
        <v>8.1999999999999993</v>
      </c>
      <c r="E57" s="14"/>
      <c r="F57" s="8"/>
      <c r="G57" s="14"/>
      <c r="H57" s="140"/>
      <c r="I57" s="140"/>
    </row>
    <row r="58" spans="1:9" s="25" customFormat="1" ht="12" customHeight="1" x14ac:dyDescent="0.25">
      <c r="A58" s="8">
        <v>2023</v>
      </c>
      <c r="B58" s="251">
        <v>347</v>
      </c>
      <c r="C58" s="251">
        <v>1584</v>
      </c>
      <c r="D58" s="252">
        <v>7.8</v>
      </c>
      <c r="E58" s="14"/>
      <c r="F58" s="8"/>
      <c r="G58" s="14"/>
      <c r="H58" s="140"/>
      <c r="I58" s="140"/>
    </row>
    <row r="59" spans="1:9" s="25" customFormat="1" ht="12" customHeight="1" x14ac:dyDescent="0.25">
      <c r="A59" s="10">
        <v>2024</v>
      </c>
      <c r="B59" s="255">
        <v>293</v>
      </c>
      <c r="C59" s="255">
        <v>1355</v>
      </c>
      <c r="D59" s="256">
        <v>6.6</v>
      </c>
      <c r="E59" s="14"/>
      <c r="F59" s="14"/>
      <c r="G59" s="14"/>
      <c r="H59" s="140"/>
      <c r="I59" s="140"/>
    </row>
    <row r="60" spans="1:9" x14ac:dyDescent="0.35">
      <c r="A60" s="14"/>
      <c r="B60" s="14"/>
      <c r="C60" s="14"/>
      <c r="D60" s="14"/>
    </row>
  </sheetData>
  <mergeCells count="6">
    <mergeCell ref="F24:F26"/>
    <mergeCell ref="A10:D10"/>
    <mergeCell ref="F10:I10"/>
    <mergeCell ref="F12:F14"/>
    <mergeCell ref="F16:F18"/>
    <mergeCell ref="F20:F2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4113B-A80D-42C9-9133-F405E108C498}">
  <dimension ref="A1:AK55"/>
  <sheetViews>
    <sheetView showGridLines="0" zoomScaleNormal="100" workbookViewId="0">
      <selection activeCell="AJ5" sqref="AJ5"/>
    </sheetView>
  </sheetViews>
  <sheetFormatPr defaultColWidth="8.81640625" defaultRowHeight="14.5" x14ac:dyDescent="0.35"/>
  <cols>
    <col min="1" max="1" width="13.7265625" style="52" customWidth="1"/>
    <col min="2" max="2" width="22.453125" style="52" customWidth="1"/>
    <col min="3" max="34" width="5.453125" style="52" customWidth="1"/>
    <col min="35" max="35" width="8.81640625" style="52"/>
    <col min="36" max="36" width="9.54296875" style="52" customWidth="1"/>
    <col min="37" max="16384" width="8.81640625" style="52"/>
  </cols>
  <sheetData>
    <row r="1" spans="1:37" s="51" customFormat="1" ht="32.15" customHeight="1" thickBot="1" x14ac:dyDescent="0.35">
      <c r="A1" s="17"/>
      <c r="B1" s="18"/>
      <c r="C1" s="18"/>
      <c r="D1" s="18"/>
      <c r="E1" s="19"/>
      <c r="F1" s="19"/>
      <c r="G1" s="19"/>
      <c r="H1" s="19"/>
      <c r="I1" s="19"/>
    </row>
    <row r="2" spans="1:37" ht="14.25" customHeight="1" x14ac:dyDescent="0.35">
      <c r="A2" s="19"/>
      <c r="B2" s="19"/>
      <c r="C2" s="19"/>
      <c r="D2" s="19"/>
      <c r="E2" s="21"/>
      <c r="F2" s="21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</row>
    <row r="3" spans="1:37" x14ac:dyDescent="0.35">
      <c r="A3" s="5" t="s">
        <v>214</v>
      </c>
      <c r="B3" s="5"/>
      <c r="C3" s="5"/>
      <c r="D3" s="5"/>
      <c r="E3" s="5"/>
    </row>
    <row r="4" spans="1:37" ht="16.5" customHeight="1" x14ac:dyDescent="0.35">
      <c r="A4" s="5"/>
      <c r="B4" s="5"/>
      <c r="C4" s="5"/>
      <c r="D4" s="5"/>
      <c r="E4" s="5"/>
    </row>
    <row r="5" spans="1:37" ht="16.5" customHeight="1" x14ac:dyDescent="0.35">
      <c r="A5" s="7" t="s">
        <v>868</v>
      </c>
      <c r="B5" s="5"/>
      <c r="C5" s="5"/>
      <c r="D5" s="5"/>
      <c r="E5" s="5"/>
      <c r="AJ5" s="7" t="s">
        <v>850</v>
      </c>
      <c r="AK5" s="7" t="s">
        <v>849</v>
      </c>
    </row>
    <row r="6" spans="1:37" ht="16.5" customHeight="1" x14ac:dyDescent="0.35">
      <c r="A6" s="7"/>
      <c r="B6" s="5"/>
      <c r="C6" s="5"/>
      <c r="D6" s="5"/>
      <c r="E6" s="5"/>
      <c r="AK6" s="7" t="s">
        <v>851</v>
      </c>
    </row>
    <row r="7" spans="1:37" ht="16.5" customHeight="1" x14ac:dyDescent="0.35">
      <c r="A7" s="7"/>
      <c r="B7" s="5"/>
      <c r="C7" s="5"/>
      <c r="D7" s="5"/>
      <c r="E7" s="5"/>
      <c r="AK7" s="7" t="s">
        <v>852</v>
      </c>
    </row>
    <row r="8" spans="1:37" x14ac:dyDescent="0.35">
      <c r="A8" s="649" t="s">
        <v>907</v>
      </c>
      <c r="B8" s="649"/>
      <c r="C8" s="649"/>
      <c r="D8" s="649"/>
      <c r="E8" s="649"/>
      <c r="F8" s="649"/>
      <c r="G8" s="649"/>
      <c r="H8" s="649"/>
      <c r="I8" s="649"/>
      <c r="J8" s="649"/>
      <c r="K8" s="649"/>
      <c r="L8" s="649"/>
      <c r="M8" s="649"/>
      <c r="N8" s="649"/>
      <c r="O8" s="649"/>
      <c r="P8" s="649"/>
      <c r="Q8" s="649"/>
      <c r="R8" s="649"/>
      <c r="S8" s="649"/>
      <c r="T8" s="649"/>
      <c r="U8" s="649"/>
      <c r="V8" s="649"/>
      <c r="W8" s="649"/>
      <c r="X8" s="649"/>
      <c r="Y8" s="649"/>
      <c r="Z8" s="649"/>
      <c r="AA8" s="649"/>
      <c r="AB8" s="649"/>
      <c r="AC8" s="649"/>
      <c r="AD8" s="649"/>
      <c r="AE8" s="649"/>
      <c r="AF8" s="649"/>
      <c r="AG8" s="649"/>
      <c r="AH8" s="649"/>
    </row>
    <row r="9" spans="1:37" ht="15" customHeight="1" x14ac:dyDescent="0.35">
      <c r="A9" s="654" t="s">
        <v>861</v>
      </c>
      <c r="B9" s="654"/>
      <c r="C9" s="654"/>
      <c r="D9" s="654"/>
      <c r="E9" s="654"/>
      <c r="F9" s="654"/>
      <c r="G9" s="654"/>
      <c r="H9" s="654"/>
      <c r="I9" s="654"/>
      <c r="J9" s="654"/>
      <c r="K9" s="654"/>
      <c r="L9" s="654"/>
      <c r="M9" s="654"/>
      <c r="N9" s="654"/>
      <c r="O9" s="654"/>
      <c r="P9" s="654"/>
      <c r="Q9" s="654"/>
      <c r="R9" s="654"/>
      <c r="S9" s="654"/>
      <c r="T9" s="654"/>
      <c r="U9" s="654"/>
      <c r="V9" s="654"/>
      <c r="W9" s="654"/>
      <c r="X9" s="654"/>
      <c r="Y9" s="654"/>
      <c r="Z9" s="654"/>
      <c r="AA9" s="654"/>
      <c r="AB9" s="654"/>
      <c r="AC9" s="654"/>
      <c r="AD9" s="654"/>
      <c r="AE9" s="654"/>
      <c r="AF9" s="654"/>
      <c r="AG9" s="654"/>
      <c r="AH9" s="654"/>
    </row>
    <row r="10" spans="1:37" s="51" customFormat="1" ht="15" customHeight="1" x14ac:dyDescent="0.2">
      <c r="A10" s="107"/>
      <c r="B10" s="624"/>
      <c r="C10" s="106">
        <v>1992</v>
      </c>
      <c r="D10" s="106">
        <v>1993</v>
      </c>
      <c r="E10" s="106">
        <v>1994</v>
      </c>
      <c r="F10" s="106">
        <v>1995</v>
      </c>
      <c r="G10" s="106">
        <v>1996</v>
      </c>
      <c r="H10" s="106">
        <v>1997</v>
      </c>
      <c r="I10" s="106">
        <v>1998</v>
      </c>
      <c r="J10" s="106">
        <v>1999</v>
      </c>
      <c r="K10" s="106">
        <v>2000</v>
      </c>
      <c r="L10" s="106">
        <v>2001</v>
      </c>
      <c r="M10" s="106">
        <v>2002</v>
      </c>
      <c r="N10" s="106">
        <v>2003</v>
      </c>
      <c r="O10" s="106">
        <v>2004</v>
      </c>
      <c r="P10" s="106">
        <v>2005</v>
      </c>
      <c r="Q10" s="106">
        <v>2006</v>
      </c>
      <c r="R10" s="106">
        <v>2007</v>
      </c>
      <c r="S10" s="106">
        <v>2008</v>
      </c>
      <c r="T10" s="106">
        <v>2009</v>
      </c>
      <c r="U10" s="106">
        <v>2010</v>
      </c>
      <c r="V10" s="106">
        <v>2011</v>
      </c>
      <c r="W10" s="106">
        <v>2012</v>
      </c>
      <c r="X10" s="106">
        <v>2013</v>
      </c>
      <c r="Y10" s="106">
        <v>2014</v>
      </c>
      <c r="Z10" s="106">
        <v>2015</v>
      </c>
      <c r="AA10" s="106">
        <v>2016</v>
      </c>
      <c r="AB10" s="106">
        <v>2017</v>
      </c>
      <c r="AC10" s="106">
        <v>2018</v>
      </c>
      <c r="AD10" s="106">
        <v>2019</v>
      </c>
      <c r="AE10" s="106">
        <v>2020</v>
      </c>
      <c r="AF10" s="106">
        <v>2021</v>
      </c>
      <c r="AG10" s="106">
        <v>2022</v>
      </c>
      <c r="AH10" s="106">
        <v>2023</v>
      </c>
    </row>
    <row r="11" spans="1:37" s="184" customFormat="1" ht="12" customHeight="1" x14ac:dyDescent="0.35">
      <c r="A11" s="675" t="s">
        <v>853</v>
      </c>
      <c r="B11" s="638" t="s">
        <v>854</v>
      </c>
      <c r="C11" s="641">
        <v>53.2</v>
      </c>
      <c r="D11" s="641">
        <v>54</v>
      </c>
      <c r="E11" s="641">
        <v>51.4</v>
      </c>
      <c r="F11" s="641">
        <v>50.2</v>
      </c>
      <c r="G11" s="641">
        <v>49</v>
      </c>
      <c r="H11" s="641">
        <v>47.4</v>
      </c>
      <c r="I11" s="641">
        <v>46</v>
      </c>
      <c r="J11" s="641">
        <v>44</v>
      </c>
      <c r="K11" s="641">
        <v>40.700000000000003</v>
      </c>
      <c r="L11" s="641">
        <v>42.7</v>
      </c>
      <c r="M11" s="641">
        <v>40.799999999999997</v>
      </c>
      <c r="N11" s="641">
        <v>38.700000000000003</v>
      </c>
      <c r="O11" s="641">
        <v>35.799999999999997</v>
      </c>
      <c r="P11" s="641">
        <v>33.9</v>
      </c>
      <c r="Q11" s="641">
        <v>32.799999999999997</v>
      </c>
      <c r="R11" s="641">
        <v>31.8</v>
      </c>
      <c r="S11" s="641">
        <v>31</v>
      </c>
      <c r="T11" s="641">
        <v>29.6</v>
      </c>
      <c r="U11" s="641">
        <v>28.9</v>
      </c>
      <c r="V11" s="641">
        <v>28.5</v>
      </c>
      <c r="W11" s="641">
        <v>28</v>
      </c>
      <c r="X11" s="641">
        <v>27.1</v>
      </c>
      <c r="Y11" s="641">
        <v>26.2</v>
      </c>
      <c r="Z11" s="641">
        <v>25.6</v>
      </c>
      <c r="AA11" s="641">
        <v>26.1</v>
      </c>
      <c r="AB11" s="641">
        <v>25.2</v>
      </c>
      <c r="AC11" s="641">
        <v>23.9</v>
      </c>
      <c r="AD11" s="641">
        <v>23.6</v>
      </c>
      <c r="AE11" s="641">
        <v>23.2</v>
      </c>
      <c r="AF11" s="641">
        <v>23.2</v>
      </c>
      <c r="AG11" s="641">
        <v>22</v>
      </c>
      <c r="AH11" s="641">
        <v>19.899999999999999</v>
      </c>
    </row>
    <row r="12" spans="1:37" s="184" customFormat="1" ht="12" customHeight="1" x14ac:dyDescent="0.35">
      <c r="A12" s="691"/>
      <c r="B12" s="622" t="s">
        <v>855</v>
      </c>
      <c r="C12" s="642">
        <v>39.6</v>
      </c>
      <c r="D12" s="642">
        <v>39.1</v>
      </c>
      <c r="E12" s="642">
        <v>41.1</v>
      </c>
      <c r="F12" s="642">
        <v>42.3</v>
      </c>
      <c r="G12" s="642">
        <v>42.9</v>
      </c>
      <c r="H12" s="642">
        <v>44.2</v>
      </c>
      <c r="I12" s="642">
        <v>45.1</v>
      </c>
      <c r="J12" s="642">
        <v>46.1</v>
      </c>
      <c r="K12" s="642">
        <v>48.7</v>
      </c>
      <c r="L12" s="642">
        <v>46</v>
      </c>
      <c r="M12" s="642">
        <v>47</v>
      </c>
      <c r="N12" s="642">
        <v>48.3</v>
      </c>
      <c r="O12" s="642">
        <v>49.5</v>
      </c>
      <c r="P12" s="642">
        <v>49.9</v>
      </c>
      <c r="Q12" s="642">
        <v>49.9</v>
      </c>
      <c r="R12" s="642">
        <v>49.4</v>
      </c>
      <c r="S12" s="642">
        <v>49.1</v>
      </c>
      <c r="T12" s="642">
        <v>50.2</v>
      </c>
      <c r="U12" s="642">
        <v>50.3</v>
      </c>
      <c r="V12" s="642">
        <v>50.4</v>
      </c>
      <c r="W12" s="642">
        <v>49.6</v>
      </c>
      <c r="X12" s="642">
        <v>50</v>
      </c>
      <c r="Y12" s="642">
        <v>49.7</v>
      </c>
      <c r="Z12" s="642">
        <v>49.3</v>
      </c>
      <c r="AA12" s="642">
        <v>48.3</v>
      </c>
      <c r="AB12" s="642">
        <v>48</v>
      </c>
      <c r="AC12" s="642">
        <v>48.2</v>
      </c>
      <c r="AD12" s="642">
        <v>48.5</v>
      </c>
      <c r="AE12" s="642">
        <v>48.2</v>
      </c>
      <c r="AF12" s="642">
        <v>48.5</v>
      </c>
      <c r="AG12" s="642">
        <v>48.8</v>
      </c>
      <c r="AH12" s="642">
        <v>49.5</v>
      </c>
    </row>
    <row r="13" spans="1:37" s="184" customFormat="1" ht="12" customHeight="1" x14ac:dyDescent="0.35">
      <c r="A13" s="655"/>
      <c r="B13" s="619" t="s">
        <v>732</v>
      </c>
      <c r="C13" s="643">
        <v>7.2</v>
      </c>
      <c r="D13" s="643">
        <v>7</v>
      </c>
      <c r="E13" s="643">
        <v>7.5</v>
      </c>
      <c r="F13" s="643">
        <v>7.5</v>
      </c>
      <c r="G13" s="643">
        <v>8</v>
      </c>
      <c r="H13" s="643">
        <v>8.4</v>
      </c>
      <c r="I13" s="643">
        <v>8.9</v>
      </c>
      <c r="J13" s="643">
        <v>10</v>
      </c>
      <c r="K13" s="643">
        <v>10.6</v>
      </c>
      <c r="L13" s="643">
        <v>11.3</v>
      </c>
      <c r="M13" s="643">
        <v>12.2</v>
      </c>
      <c r="N13" s="643">
        <v>13</v>
      </c>
      <c r="O13" s="643">
        <v>14.7</v>
      </c>
      <c r="P13" s="643">
        <v>16.2</v>
      </c>
      <c r="Q13" s="643">
        <v>17.3</v>
      </c>
      <c r="R13" s="643">
        <v>18.8</v>
      </c>
      <c r="S13" s="643">
        <v>19.899999999999999</v>
      </c>
      <c r="T13" s="643">
        <v>20.2</v>
      </c>
      <c r="U13" s="643">
        <v>20.8</v>
      </c>
      <c r="V13" s="643">
        <v>21.1</v>
      </c>
      <c r="W13" s="643">
        <v>22.5</v>
      </c>
      <c r="X13" s="643">
        <v>22.9</v>
      </c>
      <c r="Y13" s="643">
        <v>24.2</v>
      </c>
      <c r="Z13" s="643">
        <v>25.2</v>
      </c>
      <c r="AA13" s="643">
        <v>25.6</v>
      </c>
      <c r="AB13" s="643">
        <v>26.9</v>
      </c>
      <c r="AC13" s="643">
        <v>27.9</v>
      </c>
      <c r="AD13" s="643">
        <v>27.9</v>
      </c>
      <c r="AE13" s="643">
        <v>28.6</v>
      </c>
      <c r="AF13" s="643">
        <v>28.3</v>
      </c>
      <c r="AG13" s="643">
        <v>29.2</v>
      </c>
      <c r="AH13" s="643">
        <v>30.6</v>
      </c>
    </row>
    <row r="14" spans="1:37" s="184" customFormat="1" ht="1" customHeight="1" x14ac:dyDescent="0.35">
      <c r="B14" s="644" t="s">
        <v>862</v>
      </c>
      <c r="C14" s="645">
        <v>7.1</v>
      </c>
      <c r="D14" s="645">
        <v>6.8</v>
      </c>
      <c r="E14" s="645">
        <v>7.1</v>
      </c>
      <c r="F14" s="645">
        <v>6.9</v>
      </c>
      <c r="G14" s="645">
        <v>7.7</v>
      </c>
      <c r="H14" s="645">
        <v>7.7</v>
      </c>
      <c r="I14" s="645">
        <v>7.9</v>
      </c>
      <c r="J14" s="645">
        <v>9</v>
      </c>
      <c r="K14" s="645">
        <v>9.3000000000000007</v>
      </c>
      <c r="L14" s="645">
        <v>9.9</v>
      </c>
      <c r="M14" s="645">
        <v>10.8</v>
      </c>
      <c r="N14" s="645">
        <v>11.2</v>
      </c>
      <c r="O14" s="645">
        <v>12</v>
      </c>
      <c r="P14" s="645">
        <v>13.1</v>
      </c>
      <c r="Q14" s="645">
        <v>13.8</v>
      </c>
      <c r="R14" s="645">
        <v>14.8</v>
      </c>
      <c r="S14" s="645">
        <v>15.4</v>
      </c>
      <c r="T14" s="645">
        <v>15.8</v>
      </c>
      <c r="U14" s="645">
        <v>16.399999999999999</v>
      </c>
      <c r="V14" s="645">
        <v>16.5</v>
      </c>
      <c r="W14" s="645">
        <v>17.5</v>
      </c>
      <c r="X14" s="645">
        <v>17.8</v>
      </c>
      <c r="Y14" s="645">
        <v>18.600000000000001</v>
      </c>
      <c r="Z14" s="645">
        <v>19.399999999999999</v>
      </c>
      <c r="AA14" s="645">
        <v>19.5</v>
      </c>
      <c r="AB14" s="645">
        <v>20.399999999999999</v>
      </c>
      <c r="AC14" s="645">
        <v>21.6</v>
      </c>
      <c r="AD14" s="645">
        <v>21.9</v>
      </c>
      <c r="AE14" s="645">
        <v>22.6</v>
      </c>
      <c r="AF14" s="645">
        <v>22.3</v>
      </c>
      <c r="AG14" s="645">
        <v>23.1</v>
      </c>
      <c r="AH14" s="645">
        <v>24.4</v>
      </c>
    </row>
    <row r="15" spans="1:37" s="184" customFormat="1" ht="1" customHeight="1" x14ac:dyDescent="0.35">
      <c r="B15" s="644" t="s">
        <v>863</v>
      </c>
      <c r="C15" s="645">
        <v>52.5</v>
      </c>
      <c r="D15" s="645">
        <v>53.3</v>
      </c>
      <c r="E15" s="645">
        <v>50.6</v>
      </c>
      <c r="F15" s="645">
        <v>49.1</v>
      </c>
      <c r="G15" s="645">
        <v>48.1</v>
      </c>
      <c r="H15" s="645">
        <v>46</v>
      </c>
      <c r="I15" s="645">
        <v>43.3</v>
      </c>
      <c r="J15" s="645">
        <v>41.3</v>
      </c>
      <c r="K15" s="645">
        <v>38</v>
      </c>
      <c r="L15" s="645">
        <v>39.799999999999997</v>
      </c>
      <c r="M15" s="645">
        <v>38.1</v>
      </c>
      <c r="N15" s="645">
        <v>35.9</v>
      </c>
      <c r="O15" s="645">
        <v>31.8</v>
      </c>
      <c r="P15" s="645">
        <v>29.6</v>
      </c>
      <c r="Q15" s="645">
        <v>28.5</v>
      </c>
      <c r="R15" s="645">
        <v>27.9</v>
      </c>
      <c r="S15" s="645">
        <v>26.7</v>
      </c>
      <c r="T15" s="645">
        <v>25.8</v>
      </c>
      <c r="U15" s="645">
        <v>25.7</v>
      </c>
      <c r="V15" s="645">
        <v>25</v>
      </c>
      <c r="W15" s="645">
        <v>24</v>
      </c>
      <c r="X15" s="645">
        <v>23.5</v>
      </c>
      <c r="Y15" s="645">
        <v>22.8</v>
      </c>
      <c r="Z15" s="645">
        <v>22.3</v>
      </c>
      <c r="AA15" s="645">
        <v>22.6</v>
      </c>
      <c r="AB15" s="645">
        <v>21.6</v>
      </c>
      <c r="AC15" s="645">
        <v>20.9</v>
      </c>
      <c r="AD15" s="645">
        <v>20.5</v>
      </c>
      <c r="AE15" s="645">
        <v>20.399999999999999</v>
      </c>
      <c r="AF15" s="645">
        <v>20.100000000000001</v>
      </c>
      <c r="AG15" s="645">
        <v>19.2</v>
      </c>
      <c r="AH15" s="645">
        <v>16.600000000000001</v>
      </c>
    </row>
    <row r="16" spans="1:37" s="184" customFormat="1" ht="1" customHeight="1" x14ac:dyDescent="0.35">
      <c r="A16" s="640"/>
      <c r="B16" s="639" t="s">
        <v>870</v>
      </c>
      <c r="C16" s="640">
        <v>0.10000000000000053</v>
      </c>
      <c r="D16" s="640">
        <v>0.40000000000000036</v>
      </c>
      <c r="E16" s="640">
        <v>0.80000000000000071</v>
      </c>
      <c r="F16" s="640">
        <v>1.1999999999999993</v>
      </c>
      <c r="G16" s="640">
        <v>0.70000000000000018</v>
      </c>
      <c r="H16" s="640">
        <v>1.4999999999999991</v>
      </c>
      <c r="I16" s="640">
        <v>2.0999999999999996</v>
      </c>
      <c r="J16" s="640">
        <v>2</v>
      </c>
      <c r="K16" s="640">
        <v>2.6999999999999993</v>
      </c>
      <c r="L16" s="640">
        <v>2.9000000000000004</v>
      </c>
      <c r="M16" s="640">
        <v>2.7999999999999989</v>
      </c>
      <c r="N16" s="640">
        <v>3.6000000000000014</v>
      </c>
      <c r="O16" s="640">
        <v>5.3999999999999986</v>
      </c>
      <c r="P16" s="640">
        <v>6.2999999999999989</v>
      </c>
      <c r="Q16" s="640">
        <v>7.0999999999999979</v>
      </c>
      <c r="R16" s="640">
        <v>8.0999999999999979</v>
      </c>
      <c r="S16" s="640">
        <v>8.9999999999999982</v>
      </c>
      <c r="T16" s="640">
        <v>8.8000000000000007</v>
      </c>
      <c r="U16" s="640">
        <v>8.8000000000000007</v>
      </c>
      <c r="V16" s="640">
        <v>9.1999999999999993</v>
      </c>
      <c r="W16" s="640">
        <v>9.8999999999999986</v>
      </c>
      <c r="X16" s="640">
        <v>10.199999999999999</v>
      </c>
      <c r="Y16" s="640">
        <v>11.2</v>
      </c>
      <c r="Z16" s="640">
        <v>11.600000000000001</v>
      </c>
      <c r="AA16" s="640">
        <v>12.2</v>
      </c>
      <c r="AB16" s="640">
        <v>13.100000000000001</v>
      </c>
      <c r="AC16" s="640">
        <v>12.600000000000001</v>
      </c>
      <c r="AD16" s="640">
        <v>12.200000000000003</v>
      </c>
      <c r="AE16" s="640">
        <v>12.199999999999996</v>
      </c>
      <c r="AF16" s="640">
        <v>12.099999999999998</v>
      </c>
      <c r="AG16" s="640">
        <v>12.399999999999999</v>
      </c>
      <c r="AH16" s="640">
        <v>12.700000000000003</v>
      </c>
    </row>
    <row r="17" spans="1:34" s="184" customFormat="1" ht="1" customHeight="1" x14ac:dyDescent="0.35">
      <c r="A17" s="640"/>
      <c r="B17" s="639" t="s">
        <v>864</v>
      </c>
      <c r="C17" s="640">
        <v>1.3999999999999986</v>
      </c>
      <c r="D17" s="640">
        <v>1.3000000000000043</v>
      </c>
      <c r="E17" s="640">
        <v>1.6000000000000014</v>
      </c>
      <c r="F17" s="640">
        <v>2.1999999999999957</v>
      </c>
      <c r="G17" s="640">
        <v>1.7999999999999972</v>
      </c>
      <c r="H17" s="640">
        <v>2.7000000000000028</v>
      </c>
      <c r="I17" s="640">
        <v>5.4000000000000057</v>
      </c>
      <c r="J17" s="640">
        <v>5.3000000000000043</v>
      </c>
      <c r="K17" s="640">
        <v>5.3999999999999986</v>
      </c>
      <c r="L17" s="640">
        <v>5.8000000000000043</v>
      </c>
      <c r="M17" s="640">
        <v>5.5</v>
      </c>
      <c r="N17" s="640">
        <v>5.5</v>
      </c>
      <c r="O17" s="640">
        <v>7.9999999999999964</v>
      </c>
      <c r="P17" s="640">
        <v>8.5</v>
      </c>
      <c r="Q17" s="640">
        <v>8.3999999999999986</v>
      </c>
      <c r="R17" s="640">
        <v>7.7000000000000028</v>
      </c>
      <c r="S17" s="640">
        <v>8.5999999999999979</v>
      </c>
      <c r="T17" s="640">
        <v>7.5999999999999979</v>
      </c>
      <c r="U17" s="640">
        <v>6.4000000000000021</v>
      </c>
      <c r="V17" s="640">
        <v>7</v>
      </c>
      <c r="W17" s="640">
        <v>7.8999999999999986</v>
      </c>
      <c r="X17" s="640">
        <v>7.1999999999999993</v>
      </c>
      <c r="Y17" s="640">
        <v>6.8000000000000007</v>
      </c>
      <c r="Z17" s="640">
        <v>6.5</v>
      </c>
      <c r="AA17" s="640">
        <v>7</v>
      </c>
      <c r="AB17" s="640">
        <v>7</v>
      </c>
      <c r="AC17" s="640">
        <v>6</v>
      </c>
      <c r="AD17" s="640">
        <v>6.1000000000000014</v>
      </c>
      <c r="AE17" s="640">
        <v>5.5</v>
      </c>
      <c r="AF17" s="640">
        <v>6.0999999999999979</v>
      </c>
      <c r="AG17" s="640">
        <v>5.6000000000000014</v>
      </c>
      <c r="AH17" s="640">
        <v>6.3999999999999986</v>
      </c>
    </row>
    <row r="18" spans="1:34" s="184" customFormat="1" ht="1" customHeight="1" x14ac:dyDescent="0.35">
      <c r="A18" s="640"/>
      <c r="B18" s="639" t="s">
        <v>865</v>
      </c>
      <c r="C18" s="640">
        <v>-1.2999999999999972</v>
      </c>
      <c r="D18" s="640">
        <v>-0.79999999999999716</v>
      </c>
      <c r="E18" s="640">
        <v>-0.70000000000000284</v>
      </c>
      <c r="F18" s="640">
        <v>-1.0999999999999943</v>
      </c>
      <c r="G18" s="640">
        <v>-1</v>
      </c>
      <c r="H18" s="640">
        <v>-1.1999999999999957</v>
      </c>
      <c r="I18" s="640">
        <v>-3.3000000000000043</v>
      </c>
      <c r="J18" s="640">
        <v>-3.3999999999999986</v>
      </c>
      <c r="K18" s="640">
        <v>-2.8000000000000043</v>
      </c>
      <c r="L18" s="640">
        <v>-2.8999999999999986</v>
      </c>
      <c r="M18" s="640">
        <v>-2.5999999999999943</v>
      </c>
      <c r="N18" s="640">
        <v>-1.8999999999999986</v>
      </c>
      <c r="O18" s="640">
        <v>-2.6999999999999957</v>
      </c>
      <c r="P18" s="640">
        <v>-2.3999999999999986</v>
      </c>
      <c r="Q18" s="640">
        <v>-1.2000000000000028</v>
      </c>
      <c r="R18" s="640">
        <v>0.5</v>
      </c>
      <c r="S18" s="640">
        <v>0.39999999999999858</v>
      </c>
      <c r="T18" s="640">
        <v>1.1999999999999957</v>
      </c>
      <c r="U18" s="640">
        <v>2.2999999999999972</v>
      </c>
      <c r="V18" s="640">
        <v>2.2000000000000028</v>
      </c>
      <c r="W18" s="640">
        <v>2</v>
      </c>
      <c r="X18" s="640">
        <v>3.1000000000000014</v>
      </c>
      <c r="Y18" s="640">
        <v>4.2999999999999972</v>
      </c>
      <c r="Z18" s="640">
        <v>5.0999999999999943</v>
      </c>
      <c r="AA18" s="640">
        <v>5.1999999999999957</v>
      </c>
      <c r="AB18" s="640">
        <v>6.1000000000000014</v>
      </c>
      <c r="AC18" s="640">
        <v>6.5</v>
      </c>
      <c r="AD18" s="640">
        <v>6.1000000000000014</v>
      </c>
      <c r="AE18" s="640">
        <v>6.7000000000000028</v>
      </c>
      <c r="AF18" s="640">
        <v>6.2000000000000028</v>
      </c>
      <c r="AG18" s="640">
        <v>6.7000000000000028</v>
      </c>
      <c r="AH18" s="640">
        <v>6.3000000000000043</v>
      </c>
    </row>
    <row r="19" spans="1:34" s="184" customFormat="1" ht="1" customHeight="1" x14ac:dyDescent="0.35">
      <c r="A19" s="640"/>
      <c r="B19" s="639" t="s">
        <v>866</v>
      </c>
      <c r="C19" s="640">
        <v>33.099999999999994</v>
      </c>
      <c r="D19" s="640">
        <v>32.299999999999997</v>
      </c>
      <c r="E19" s="640">
        <v>33.6</v>
      </c>
      <c r="F19" s="640">
        <v>34.699999999999996</v>
      </c>
      <c r="G19" s="640">
        <v>35</v>
      </c>
      <c r="H19" s="640">
        <v>35.599999999999994</v>
      </c>
      <c r="I19" s="640">
        <v>36.700000000000003</v>
      </c>
      <c r="J19" s="640">
        <v>36.799999999999997</v>
      </c>
      <c r="K19" s="640">
        <v>38.1</v>
      </c>
      <c r="L19" s="640">
        <v>34.599999999999994</v>
      </c>
      <c r="M19" s="640">
        <v>34.699999999999996</v>
      </c>
      <c r="N19" s="640">
        <v>34.5</v>
      </c>
      <c r="O19" s="640">
        <v>33.4</v>
      </c>
      <c r="P19" s="640">
        <v>31.700000000000003</v>
      </c>
      <c r="Q19" s="640">
        <v>29.6</v>
      </c>
      <c r="R19" s="640">
        <v>26.200000000000003</v>
      </c>
      <c r="S19" s="640">
        <v>24.5</v>
      </c>
      <c r="T19" s="640">
        <v>25</v>
      </c>
      <c r="U19" s="640">
        <v>24.000000000000004</v>
      </c>
      <c r="V19" s="640">
        <v>23.599999999999998</v>
      </c>
      <c r="W19" s="640">
        <v>21.200000000000003</v>
      </c>
      <c r="X19" s="640">
        <v>20.5</v>
      </c>
      <c r="Y19" s="640">
        <v>17.7</v>
      </c>
      <c r="Z19" s="640">
        <v>15.700000000000003</v>
      </c>
      <c r="AA19" s="640">
        <v>14.000000000000004</v>
      </c>
      <c r="AB19" s="640">
        <v>11.399999999999999</v>
      </c>
      <c r="AC19" s="640">
        <v>10.699999999999996</v>
      </c>
      <c r="AD19" s="640">
        <v>11.299999999999997</v>
      </c>
      <c r="AE19" s="640">
        <v>10</v>
      </c>
      <c r="AF19" s="640">
        <v>11</v>
      </c>
      <c r="AG19" s="640">
        <v>9.7999999999999972</v>
      </c>
      <c r="AH19" s="640">
        <v>9.1999999999999957</v>
      </c>
    </row>
    <row r="20" spans="1:34" s="184" customFormat="1" ht="1" customHeight="1" x14ac:dyDescent="0.35">
      <c r="A20" s="622"/>
      <c r="B20" s="625"/>
      <c r="C20" s="62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626"/>
      <c r="AB20" s="626"/>
      <c r="AC20" s="626"/>
      <c r="AD20" s="626"/>
      <c r="AE20" s="626"/>
      <c r="AF20" s="626"/>
      <c r="AG20" s="626"/>
      <c r="AH20" s="626"/>
    </row>
    <row r="21" spans="1:34" s="184" customFormat="1" ht="15" customHeight="1" x14ac:dyDescent="0.35">
      <c r="A21" s="622"/>
      <c r="B21" s="625"/>
      <c r="C21" s="626"/>
      <c r="D21" s="626"/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6"/>
      <c r="AA21" s="626"/>
      <c r="AB21" s="626"/>
      <c r="AC21" s="626"/>
      <c r="AD21" s="626"/>
      <c r="AE21" s="626"/>
      <c r="AF21" s="626"/>
      <c r="AG21" s="626"/>
      <c r="AH21" s="626"/>
    </row>
    <row r="22" spans="1:34" s="627" customFormat="1" ht="12" customHeight="1" x14ac:dyDescent="0.25">
      <c r="A22" s="655" t="s">
        <v>909</v>
      </c>
      <c r="B22" s="655"/>
      <c r="C22" s="655"/>
      <c r="D22" s="655"/>
      <c r="E22" s="655"/>
      <c r="F22" s="655"/>
      <c r="G22" s="655"/>
      <c r="H22" s="655"/>
      <c r="I22" s="655"/>
      <c r="J22" s="655"/>
      <c r="K22" s="655"/>
      <c r="L22" s="655"/>
      <c r="M22" s="655"/>
      <c r="N22" s="655"/>
      <c r="O22" s="655"/>
      <c r="P22" s="655"/>
      <c r="Q22" s="655"/>
      <c r="R22" s="655"/>
      <c r="S22" s="655"/>
      <c r="T22" s="655"/>
      <c r="U22" s="655"/>
      <c r="V22" s="655"/>
      <c r="W22" s="655"/>
      <c r="X22" s="655"/>
      <c r="Y22" s="655"/>
      <c r="Z22" s="655"/>
      <c r="AA22" s="655"/>
      <c r="AB22" s="655"/>
      <c r="AC22" s="655"/>
      <c r="AD22" s="655"/>
      <c r="AE22" s="655"/>
      <c r="AF22" s="655"/>
      <c r="AG22" s="655"/>
    </row>
    <row r="23" spans="1:34" s="66" customFormat="1" ht="15" customHeight="1" x14ac:dyDescent="0.25">
      <c r="A23" s="650" t="s">
        <v>334</v>
      </c>
      <c r="B23" s="654" t="s">
        <v>867</v>
      </c>
      <c r="C23" s="654"/>
      <c r="D23" s="654"/>
      <c r="E23" s="654"/>
      <c r="F23" s="654"/>
      <c r="G23" s="654"/>
      <c r="H23" s="654"/>
      <c r="I23" s="654"/>
      <c r="J23" s="654"/>
      <c r="K23" s="654"/>
      <c r="L23" s="654"/>
      <c r="M23" s="654"/>
      <c r="N23" s="654"/>
      <c r="O23" s="654"/>
      <c r="P23" s="654"/>
      <c r="Q23" s="654"/>
      <c r="R23" s="654"/>
      <c r="S23" s="654"/>
      <c r="T23" s="654"/>
      <c r="U23" s="654"/>
      <c r="V23" s="654"/>
      <c r="W23" s="654"/>
      <c r="X23" s="654"/>
      <c r="Y23" s="654"/>
      <c r="Z23" s="654"/>
      <c r="AA23" s="654"/>
      <c r="AB23" s="654"/>
      <c r="AC23" s="654"/>
      <c r="AD23" s="654"/>
      <c r="AE23" s="654"/>
      <c r="AF23" s="654"/>
      <c r="AG23" s="654"/>
    </row>
    <row r="24" spans="1:34" ht="15" customHeight="1" x14ac:dyDescent="0.35">
      <c r="A24" s="649"/>
      <c r="B24" s="628">
        <v>1992</v>
      </c>
      <c r="C24" s="628">
        <v>1993</v>
      </c>
      <c r="D24" s="628">
        <v>1994</v>
      </c>
      <c r="E24" s="628">
        <v>1995</v>
      </c>
      <c r="F24" s="628">
        <v>1996</v>
      </c>
      <c r="G24" s="628">
        <v>1997</v>
      </c>
      <c r="H24" s="628">
        <v>1998</v>
      </c>
      <c r="I24" s="628">
        <v>1999</v>
      </c>
      <c r="J24" s="628">
        <v>2000</v>
      </c>
      <c r="K24" s="628">
        <v>2001</v>
      </c>
      <c r="L24" s="628">
        <v>2002</v>
      </c>
      <c r="M24" s="628">
        <v>2003</v>
      </c>
      <c r="N24" s="628">
        <v>2004</v>
      </c>
      <c r="O24" s="628">
        <v>2005</v>
      </c>
      <c r="P24" s="628">
        <v>2006</v>
      </c>
      <c r="Q24" s="628">
        <v>2007</v>
      </c>
      <c r="R24" s="628">
        <v>2008</v>
      </c>
      <c r="S24" s="628">
        <v>2009</v>
      </c>
      <c r="T24" s="628">
        <v>2010</v>
      </c>
      <c r="U24" s="628">
        <v>2011</v>
      </c>
      <c r="V24" s="628">
        <v>2012</v>
      </c>
      <c r="W24" s="628">
        <v>2013</v>
      </c>
      <c r="X24" s="628">
        <v>2014</v>
      </c>
      <c r="Y24" s="628">
        <v>2015</v>
      </c>
      <c r="Z24" s="628">
        <v>2016</v>
      </c>
      <c r="AA24" s="628">
        <v>2017</v>
      </c>
      <c r="AB24" s="628">
        <v>2018</v>
      </c>
      <c r="AC24" s="628">
        <v>2019</v>
      </c>
      <c r="AD24" s="628">
        <v>2020</v>
      </c>
      <c r="AE24" s="628">
        <v>2021</v>
      </c>
      <c r="AF24" s="628">
        <v>2022</v>
      </c>
      <c r="AG24" s="628">
        <v>2023</v>
      </c>
    </row>
    <row r="25" spans="1:34" ht="12" customHeight="1" x14ac:dyDescent="0.35">
      <c r="A25" s="622" t="s">
        <v>187</v>
      </c>
      <c r="B25" s="92">
        <v>6.8</v>
      </c>
      <c r="C25" s="92">
        <v>6.8</v>
      </c>
      <c r="D25" s="92">
        <v>7.1</v>
      </c>
      <c r="E25" s="92">
        <v>7.4</v>
      </c>
      <c r="F25" s="92">
        <v>7.8</v>
      </c>
      <c r="G25" s="92">
        <v>8.1</v>
      </c>
      <c r="H25" s="92">
        <v>8.8000000000000007</v>
      </c>
      <c r="I25" s="92">
        <v>9.5</v>
      </c>
      <c r="J25" s="92">
        <v>9.6999999999999993</v>
      </c>
      <c r="K25" s="92">
        <v>9.8000000000000007</v>
      </c>
      <c r="L25" s="92">
        <v>10.199999999999999</v>
      </c>
      <c r="M25" s="92">
        <v>10.7</v>
      </c>
      <c r="N25" s="92">
        <v>11.6</v>
      </c>
      <c r="O25" s="92">
        <v>12.3</v>
      </c>
      <c r="P25" s="92">
        <v>12.9</v>
      </c>
      <c r="Q25" s="92">
        <v>13.5</v>
      </c>
      <c r="R25" s="92">
        <v>14.3</v>
      </c>
      <c r="S25" s="92">
        <v>14.5</v>
      </c>
      <c r="T25" s="92">
        <v>14.8</v>
      </c>
      <c r="U25" s="92">
        <v>15</v>
      </c>
      <c r="V25" s="92">
        <v>15.8</v>
      </c>
      <c r="W25" s="92">
        <v>16.399999999999999</v>
      </c>
      <c r="X25" s="92">
        <v>16.899999999999999</v>
      </c>
      <c r="Y25" s="92">
        <v>17.600000000000001</v>
      </c>
      <c r="Z25" s="92">
        <v>17.7</v>
      </c>
      <c r="AA25" s="92">
        <v>18.7</v>
      </c>
      <c r="AB25" s="92">
        <v>19.399999999999999</v>
      </c>
      <c r="AC25" s="92">
        <v>19.7</v>
      </c>
      <c r="AD25" s="92">
        <v>20</v>
      </c>
      <c r="AE25" s="92">
        <v>20</v>
      </c>
      <c r="AF25" s="92">
        <v>20.3</v>
      </c>
      <c r="AG25" s="92">
        <v>21.6</v>
      </c>
    </row>
    <row r="26" spans="1:34" ht="12" customHeight="1" x14ac:dyDescent="0.35">
      <c r="A26" s="622" t="s">
        <v>406</v>
      </c>
      <c r="B26" s="92">
        <v>7.2</v>
      </c>
      <c r="C26" s="92">
        <v>7</v>
      </c>
      <c r="D26" s="92">
        <v>7.5</v>
      </c>
      <c r="E26" s="92">
        <v>7.5</v>
      </c>
      <c r="F26" s="92">
        <v>8</v>
      </c>
      <c r="G26" s="92">
        <v>8.4</v>
      </c>
      <c r="H26" s="92">
        <v>8.9</v>
      </c>
      <c r="I26" s="92">
        <v>10</v>
      </c>
      <c r="J26" s="92">
        <v>10.6</v>
      </c>
      <c r="K26" s="92">
        <v>11.3</v>
      </c>
      <c r="L26" s="92">
        <v>12.2</v>
      </c>
      <c r="M26" s="92">
        <v>13</v>
      </c>
      <c r="N26" s="92">
        <v>14.7</v>
      </c>
      <c r="O26" s="92">
        <v>16.2</v>
      </c>
      <c r="P26" s="92">
        <v>17.3</v>
      </c>
      <c r="Q26" s="92">
        <v>18.8</v>
      </c>
      <c r="R26" s="92">
        <v>19.899999999999999</v>
      </c>
      <c r="S26" s="92">
        <v>20.2</v>
      </c>
      <c r="T26" s="92">
        <v>20.8</v>
      </c>
      <c r="U26" s="92">
        <v>21.1</v>
      </c>
      <c r="V26" s="92">
        <v>22.5</v>
      </c>
      <c r="W26" s="92">
        <v>22.9</v>
      </c>
      <c r="X26" s="92">
        <v>24.2</v>
      </c>
      <c r="Y26" s="92">
        <v>25.2</v>
      </c>
      <c r="Z26" s="92">
        <v>25.6</v>
      </c>
      <c r="AA26" s="92">
        <v>26.9</v>
      </c>
      <c r="AB26" s="92">
        <v>27.9</v>
      </c>
      <c r="AC26" s="92">
        <v>27.9</v>
      </c>
      <c r="AD26" s="92">
        <v>28.6</v>
      </c>
      <c r="AE26" s="92">
        <v>28.3</v>
      </c>
      <c r="AF26" s="92">
        <v>29.2</v>
      </c>
      <c r="AG26" s="92">
        <v>30.6</v>
      </c>
    </row>
    <row r="27" spans="1:34" ht="12" customHeight="1" x14ac:dyDescent="0.35">
      <c r="A27" s="622" t="s">
        <v>407</v>
      </c>
      <c r="B27" s="92">
        <v>9.6999999999999993</v>
      </c>
      <c r="C27" s="92">
        <v>9.6999999999999993</v>
      </c>
      <c r="D27" s="92">
        <v>9.6999999999999993</v>
      </c>
      <c r="E27" s="92">
        <v>10.199999999999999</v>
      </c>
      <c r="F27" s="92">
        <v>10.5</v>
      </c>
      <c r="G27" s="92">
        <v>10.6</v>
      </c>
      <c r="H27" s="92">
        <v>11.1</v>
      </c>
      <c r="I27" s="92">
        <v>11.4</v>
      </c>
      <c r="J27" s="92">
        <v>11</v>
      </c>
      <c r="K27" s="92">
        <v>10.8</v>
      </c>
      <c r="L27" s="92">
        <v>10.8</v>
      </c>
      <c r="M27" s="92">
        <v>11.2</v>
      </c>
      <c r="N27" s="92">
        <v>12.3</v>
      </c>
      <c r="O27" s="92">
        <v>12.8</v>
      </c>
      <c r="P27" s="92">
        <v>13.6</v>
      </c>
      <c r="Q27" s="92">
        <v>14.1</v>
      </c>
      <c r="R27" s="92">
        <v>15.2</v>
      </c>
      <c r="S27" s="92">
        <v>15.5</v>
      </c>
      <c r="T27" s="92">
        <v>15.8</v>
      </c>
      <c r="U27" s="92">
        <v>16.7</v>
      </c>
      <c r="V27" s="92">
        <v>17.5</v>
      </c>
      <c r="W27" s="92">
        <v>18.5</v>
      </c>
      <c r="X27" s="92">
        <v>19.399999999999999</v>
      </c>
      <c r="Y27" s="92">
        <v>20.6</v>
      </c>
      <c r="Z27" s="92">
        <v>20.5</v>
      </c>
      <c r="AA27" s="92">
        <v>22.1</v>
      </c>
      <c r="AB27" s="92">
        <v>23.1</v>
      </c>
      <c r="AC27" s="92">
        <v>23.9</v>
      </c>
      <c r="AD27" s="92">
        <v>24.7</v>
      </c>
      <c r="AE27" s="92">
        <v>24.9</v>
      </c>
      <c r="AF27" s="92">
        <v>25.4</v>
      </c>
      <c r="AG27" s="92">
        <v>27.4</v>
      </c>
    </row>
    <row r="28" spans="1:34" ht="12" customHeight="1" x14ac:dyDescent="0.35">
      <c r="A28" s="622" t="s">
        <v>733</v>
      </c>
      <c r="B28" s="92">
        <v>6</v>
      </c>
      <c r="C28" s="92">
        <v>6.4</v>
      </c>
      <c r="D28" s="92">
        <v>6.7</v>
      </c>
      <c r="E28" s="92">
        <v>7.3</v>
      </c>
      <c r="F28" s="92">
        <v>7.8</v>
      </c>
      <c r="G28" s="92">
        <v>8.4</v>
      </c>
      <c r="H28" s="92">
        <v>9.3000000000000007</v>
      </c>
      <c r="I28" s="92">
        <v>9.9</v>
      </c>
      <c r="J28" s="92">
        <v>10.1</v>
      </c>
      <c r="K28" s="92">
        <v>10.3</v>
      </c>
      <c r="L28" s="92">
        <v>10.3</v>
      </c>
      <c r="M28" s="92">
        <v>10.6</v>
      </c>
      <c r="N28" s="92">
        <v>11.2</v>
      </c>
      <c r="O28" s="92">
        <v>11.2</v>
      </c>
      <c r="P28" s="92">
        <v>11.2</v>
      </c>
      <c r="Q28" s="92">
        <v>11.3</v>
      </c>
      <c r="R28" s="92">
        <v>12</v>
      </c>
      <c r="S28" s="92">
        <v>11.9</v>
      </c>
      <c r="T28" s="92">
        <v>12.1</v>
      </c>
      <c r="U28" s="92">
        <v>11.6</v>
      </c>
      <c r="V28" s="92">
        <v>12.4</v>
      </c>
      <c r="W28" s="92">
        <v>12.8</v>
      </c>
      <c r="X28" s="92">
        <v>12.9</v>
      </c>
      <c r="Y28" s="92">
        <v>13.5</v>
      </c>
      <c r="Z28" s="92">
        <v>14</v>
      </c>
      <c r="AA28" s="92">
        <v>14.8</v>
      </c>
      <c r="AB28" s="92">
        <v>15.8</v>
      </c>
      <c r="AC28" s="92">
        <v>16.600000000000001</v>
      </c>
      <c r="AD28" s="92">
        <v>16.8</v>
      </c>
      <c r="AE28" s="92">
        <v>17.2</v>
      </c>
      <c r="AF28" s="92">
        <v>17.899999999999999</v>
      </c>
      <c r="AG28" s="92">
        <v>19.2</v>
      </c>
    </row>
    <row r="29" spans="1:34" s="65" customFormat="1" ht="12" customHeight="1" x14ac:dyDescent="0.2">
      <c r="A29" s="619" t="s">
        <v>734</v>
      </c>
      <c r="B29" s="100">
        <v>4</v>
      </c>
      <c r="C29" s="100">
        <v>3.7</v>
      </c>
      <c r="D29" s="100">
        <v>4</v>
      </c>
      <c r="E29" s="100">
        <v>4.0999999999999996</v>
      </c>
      <c r="F29" s="100">
        <v>4.4000000000000004</v>
      </c>
      <c r="G29" s="100">
        <v>4.5</v>
      </c>
      <c r="H29" s="100">
        <v>5.3</v>
      </c>
      <c r="I29" s="100">
        <v>6</v>
      </c>
      <c r="J29" s="100">
        <v>6</v>
      </c>
      <c r="K29" s="100">
        <v>6</v>
      </c>
      <c r="L29" s="100">
        <v>6.5</v>
      </c>
      <c r="M29" s="100">
        <v>6.9</v>
      </c>
      <c r="N29" s="100">
        <v>7.5</v>
      </c>
      <c r="O29" s="100">
        <v>8</v>
      </c>
      <c r="P29" s="100">
        <v>8.5</v>
      </c>
      <c r="Q29" s="100">
        <v>9.3000000000000007</v>
      </c>
      <c r="R29" s="100">
        <v>9.8000000000000007</v>
      </c>
      <c r="S29" s="100">
        <v>10.199999999999999</v>
      </c>
      <c r="T29" s="100">
        <v>10.7</v>
      </c>
      <c r="U29" s="100">
        <v>10.8</v>
      </c>
      <c r="V29" s="100">
        <v>11.5</v>
      </c>
      <c r="W29" s="100">
        <v>12</v>
      </c>
      <c r="X29" s="100">
        <v>12.3</v>
      </c>
      <c r="Y29" s="100">
        <v>12.3</v>
      </c>
      <c r="Z29" s="100">
        <v>12.4</v>
      </c>
      <c r="AA29" s="100">
        <v>12.8</v>
      </c>
      <c r="AB29" s="100">
        <v>13</v>
      </c>
      <c r="AC29" s="100">
        <v>12.8</v>
      </c>
      <c r="AD29" s="100">
        <v>12.8</v>
      </c>
      <c r="AE29" s="100">
        <v>12.7</v>
      </c>
      <c r="AF29" s="100">
        <v>12.4</v>
      </c>
      <c r="AG29" s="100">
        <v>13.2</v>
      </c>
    </row>
    <row r="30" spans="1:34" s="65" customFormat="1" ht="9" x14ac:dyDescent="0.2"/>
    <row r="31" spans="1:34" s="65" customFormat="1" ht="9" x14ac:dyDescent="0.2"/>
    <row r="32" spans="1:34" s="65" customFormat="1" ht="9" x14ac:dyDescent="0.2"/>
    <row r="33" spans="2:36" s="65" customFormat="1" ht="9" x14ac:dyDescent="0.2"/>
    <row r="34" spans="2:36" s="65" customFormat="1" ht="9" x14ac:dyDescent="0.2"/>
    <row r="35" spans="2:36" s="65" customFormat="1" ht="9" x14ac:dyDescent="0.2"/>
    <row r="36" spans="2:36" x14ac:dyDescent="0.35">
      <c r="AJ36" s="630" t="s">
        <v>856</v>
      </c>
    </row>
    <row r="37" spans="2:36" x14ac:dyDescent="0.35">
      <c r="B37" s="623"/>
    </row>
    <row r="39" spans="2:36" x14ac:dyDescent="0.35">
      <c r="B39" s="629"/>
    </row>
    <row r="55" spans="2:2" x14ac:dyDescent="0.35">
      <c r="B55" s="71"/>
    </row>
  </sheetData>
  <mergeCells count="6">
    <mergeCell ref="A8:AH8"/>
    <mergeCell ref="A9:AH9"/>
    <mergeCell ref="A11:A13"/>
    <mergeCell ref="A23:A24"/>
    <mergeCell ref="A22:AG22"/>
    <mergeCell ref="B23:AG2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A6D26-8295-4DE2-83DD-FBC936E7B6A6}">
  <dimension ref="A1:M38"/>
  <sheetViews>
    <sheetView showGridLines="0" zoomScaleNormal="100" workbookViewId="0">
      <selection activeCell="L5" sqref="L5"/>
    </sheetView>
  </sheetViews>
  <sheetFormatPr defaultColWidth="8.7265625" defaultRowHeight="13" x14ac:dyDescent="0.3"/>
  <cols>
    <col min="1" max="1" width="6.81640625" style="259" customWidth="1"/>
    <col min="2" max="4" width="9.81640625" style="259" customWidth="1"/>
    <col min="5" max="5" width="5.7265625" style="259" customWidth="1"/>
    <col min="6" max="6" width="9.54296875" style="259" customWidth="1"/>
    <col min="7" max="7" width="9.453125" style="260" customWidth="1"/>
    <col min="8" max="10" width="10.81640625" style="259" customWidth="1"/>
    <col min="11" max="11" width="8.81640625" style="259" customWidth="1"/>
    <col min="12" max="12" width="10.54296875" style="259" customWidth="1"/>
    <col min="13" max="16384" width="8.7265625" style="259"/>
  </cols>
  <sheetData>
    <row r="1" spans="1:13" ht="28.5" customHeight="1" thickBot="1" x14ac:dyDescent="0.35">
      <c r="A1" s="257"/>
      <c r="B1" s="257"/>
      <c r="C1" s="257"/>
      <c r="D1" s="257"/>
      <c r="E1" s="257"/>
      <c r="F1" s="257"/>
      <c r="G1" s="258"/>
      <c r="H1" s="257"/>
      <c r="I1" s="257"/>
      <c r="J1" s="257"/>
    </row>
    <row r="2" spans="1:13" ht="14.25" customHeight="1" x14ac:dyDescent="0.3"/>
    <row r="3" spans="1:13" customFormat="1" ht="16.5" customHeight="1" x14ac:dyDescent="0.35">
      <c r="A3" s="5" t="s">
        <v>214</v>
      </c>
      <c r="B3" s="5"/>
      <c r="C3" s="5"/>
      <c r="G3" s="133"/>
    </row>
    <row r="4" spans="1:13" customFormat="1" ht="16.5" customHeight="1" x14ac:dyDescent="0.35">
      <c r="A4" s="5"/>
      <c r="B4" s="5"/>
      <c r="C4" s="5"/>
      <c r="G4" s="133"/>
    </row>
    <row r="5" spans="1:13" customFormat="1" ht="16.5" customHeight="1" x14ac:dyDescent="0.35">
      <c r="A5" s="7" t="s">
        <v>328</v>
      </c>
      <c r="B5" s="261"/>
      <c r="C5" s="261"/>
      <c r="G5" s="133"/>
      <c r="L5" s="7" t="s">
        <v>329</v>
      </c>
      <c r="M5" s="7" t="s">
        <v>330</v>
      </c>
    </row>
    <row r="6" spans="1:13" customFormat="1" ht="16.5" customHeight="1" x14ac:dyDescent="0.35">
      <c r="A6" s="7" t="s">
        <v>331</v>
      </c>
      <c r="B6" s="261"/>
      <c r="C6" s="261"/>
      <c r="G6" s="133"/>
      <c r="L6" s="7" t="s">
        <v>191</v>
      </c>
      <c r="M6" s="7" t="s">
        <v>332</v>
      </c>
    </row>
    <row r="7" spans="1:13" customFormat="1" ht="16.5" customHeight="1" x14ac:dyDescent="0.35">
      <c r="A7" s="259"/>
      <c r="G7" s="133"/>
      <c r="L7" s="6"/>
      <c r="M7" s="7" t="s">
        <v>333</v>
      </c>
    </row>
    <row r="8" spans="1:13" ht="16.5" customHeight="1" x14ac:dyDescent="0.3">
      <c r="A8" s="262"/>
      <c r="B8" s="262"/>
      <c r="C8" s="263"/>
      <c r="D8" s="263"/>
      <c r="E8" s="263"/>
      <c r="F8" s="262"/>
      <c r="G8" s="264"/>
    </row>
    <row r="9" spans="1:13" ht="12" customHeight="1" x14ac:dyDescent="0.3">
      <c r="A9" s="692" t="s">
        <v>907</v>
      </c>
      <c r="B9" s="692"/>
      <c r="C9" s="692"/>
      <c r="D9" s="692"/>
      <c r="E9" s="263"/>
      <c r="F9" s="692" t="s">
        <v>909</v>
      </c>
      <c r="G9" s="692"/>
      <c r="H9" s="692"/>
      <c r="I9" s="692"/>
      <c r="J9" s="692"/>
    </row>
    <row r="10" spans="1:13" s="20" customFormat="1" ht="15" customHeight="1" x14ac:dyDescent="0.2">
      <c r="A10" s="670" t="s">
        <v>334</v>
      </c>
      <c r="B10" s="693" t="s">
        <v>335</v>
      </c>
      <c r="C10" s="693"/>
      <c r="D10" s="693"/>
      <c r="F10" s="670" t="s">
        <v>336</v>
      </c>
      <c r="G10" s="694" t="s">
        <v>7</v>
      </c>
      <c r="H10" s="695" t="s">
        <v>337</v>
      </c>
      <c r="I10" s="695"/>
      <c r="J10" s="695"/>
    </row>
    <row r="11" spans="1:13" s="20" customFormat="1" ht="15" customHeight="1" x14ac:dyDescent="0.2">
      <c r="A11" s="657"/>
      <c r="B11" s="23">
        <v>2004</v>
      </c>
      <c r="C11" s="23">
        <v>2014</v>
      </c>
      <c r="D11" s="23">
        <v>2024</v>
      </c>
      <c r="F11" s="657"/>
      <c r="G11" s="692"/>
      <c r="H11" s="266" t="s">
        <v>38</v>
      </c>
      <c r="I11" s="266" t="s">
        <v>44</v>
      </c>
      <c r="J11" s="266" t="s">
        <v>82</v>
      </c>
    </row>
    <row r="12" spans="1:13" s="20" customFormat="1" ht="12" customHeight="1" x14ac:dyDescent="0.2">
      <c r="A12" s="267" t="s">
        <v>338</v>
      </c>
      <c r="B12" s="251">
        <v>16008</v>
      </c>
      <c r="C12" s="251">
        <v>12624</v>
      </c>
      <c r="D12" s="251">
        <v>13683</v>
      </c>
      <c r="F12" s="268" t="s">
        <v>338</v>
      </c>
      <c r="G12" s="269">
        <v>2004</v>
      </c>
      <c r="H12" s="49">
        <v>62.7</v>
      </c>
      <c r="I12" s="49">
        <v>43.8</v>
      </c>
      <c r="J12" s="49">
        <v>53.3</v>
      </c>
    </row>
    <row r="13" spans="1:13" s="20" customFormat="1" ht="12" customHeight="1" x14ac:dyDescent="0.2">
      <c r="A13" s="267" t="s">
        <v>339</v>
      </c>
      <c r="B13" s="251">
        <v>22163</v>
      </c>
      <c r="C13" s="251">
        <v>18860</v>
      </c>
      <c r="D13" s="251">
        <v>19539</v>
      </c>
      <c r="F13" s="268"/>
      <c r="G13" s="269">
        <v>2014</v>
      </c>
      <c r="H13" s="49">
        <v>47.6</v>
      </c>
      <c r="I13" s="49">
        <v>36.299999999999997</v>
      </c>
      <c r="J13" s="49">
        <v>42</v>
      </c>
    </row>
    <row r="14" spans="1:13" s="20" customFormat="1" ht="12" customHeight="1" x14ac:dyDescent="0.2">
      <c r="A14" s="267" t="s">
        <v>340</v>
      </c>
      <c r="B14" s="251">
        <v>25947</v>
      </c>
      <c r="C14" s="251">
        <v>22072</v>
      </c>
      <c r="D14" s="251">
        <v>22774</v>
      </c>
      <c r="F14" s="268"/>
      <c r="G14" s="269">
        <v>2024</v>
      </c>
      <c r="H14" s="49">
        <v>52.5</v>
      </c>
      <c r="I14" s="49">
        <v>40.200000000000003</v>
      </c>
      <c r="J14" s="49">
        <v>46.6</v>
      </c>
    </row>
    <row r="15" spans="1:13" s="20" customFormat="1" ht="12" customHeight="1" x14ac:dyDescent="0.2">
      <c r="A15" s="267" t="s">
        <v>341</v>
      </c>
      <c r="B15" s="251">
        <v>26831</v>
      </c>
      <c r="C15" s="251">
        <v>23224</v>
      </c>
      <c r="D15" s="251">
        <v>24616</v>
      </c>
      <c r="F15" s="268" t="s">
        <v>191</v>
      </c>
      <c r="G15" s="268"/>
      <c r="H15" s="49"/>
      <c r="I15" s="49"/>
      <c r="J15" s="49"/>
    </row>
    <row r="16" spans="1:13" s="20" customFormat="1" ht="12" customHeight="1" x14ac:dyDescent="0.2">
      <c r="A16" s="267" t="s">
        <v>342</v>
      </c>
      <c r="B16" s="251">
        <v>25939</v>
      </c>
      <c r="C16" s="251">
        <v>19572</v>
      </c>
      <c r="D16" s="251">
        <v>22408</v>
      </c>
      <c r="F16" s="268" t="s">
        <v>339</v>
      </c>
      <c r="G16" s="269">
        <v>2004</v>
      </c>
      <c r="H16" s="49">
        <v>85.8</v>
      </c>
      <c r="I16" s="49">
        <v>55.9</v>
      </c>
      <c r="J16" s="49">
        <v>70.900000000000006</v>
      </c>
    </row>
    <row r="17" spans="1:12" s="20" customFormat="1" ht="12" customHeight="1" x14ac:dyDescent="0.2">
      <c r="A17" s="267" t="s">
        <v>343</v>
      </c>
      <c r="B17" s="251">
        <v>19748</v>
      </c>
      <c r="C17" s="251">
        <v>13537</v>
      </c>
      <c r="D17" s="251">
        <v>16498</v>
      </c>
      <c r="F17" s="268"/>
      <c r="G17" s="269">
        <v>2014</v>
      </c>
      <c r="H17" s="49">
        <v>83</v>
      </c>
      <c r="I17" s="49">
        <v>56.8</v>
      </c>
      <c r="J17" s="49">
        <v>69.900000000000006</v>
      </c>
    </row>
    <row r="18" spans="1:12" ht="12" customHeight="1" x14ac:dyDescent="0.3">
      <c r="A18" s="270" t="s">
        <v>82</v>
      </c>
      <c r="B18" s="271">
        <v>22905</v>
      </c>
      <c r="C18" s="271">
        <v>19906</v>
      </c>
      <c r="D18" s="271">
        <v>21246</v>
      </c>
      <c r="E18" s="20"/>
      <c r="F18" s="268"/>
      <c r="G18" s="269">
        <v>2024</v>
      </c>
      <c r="H18" s="49">
        <v>86.7</v>
      </c>
      <c r="I18" s="49">
        <v>66.7</v>
      </c>
      <c r="J18" s="49">
        <v>76.900000000000006</v>
      </c>
      <c r="K18" s="20"/>
    </row>
    <row r="19" spans="1:12" ht="12" customHeight="1" x14ac:dyDescent="0.3">
      <c r="A19" s="20"/>
      <c r="B19" s="20"/>
      <c r="C19" s="20"/>
      <c r="D19" s="20"/>
      <c r="E19" s="20"/>
      <c r="F19" s="268" t="s">
        <v>191</v>
      </c>
      <c r="G19" s="268"/>
      <c r="H19" s="49"/>
      <c r="I19" s="49"/>
      <c r="J19" s="49"/>
      <c r="K19" s="20"/>
    </row>
    <row r="20" spans="1:12" ht="12" customHeight="1" x14ac:dyDescent="0.3">
      <c r="A20" s="20"/>
      <c r="B20" s="20"/>
      <c r="C20" s="20"/>
      <c r="D20" s="20"/>
      <c r="E20" s="20"/>
      <c r="F20" s="268" t="s">
        <v>340</v>
      </c>
      <c r="G20" s="269">
        <v>2004</v>
      </c>
      <c r="H20" s="49">
        <v>87.2</v>
      </c>
      <c r="I20" s="49">
        <v>55.7</v>
      </c>
      <c r="J20" s="49">
        <v>71.3</v>
      </c>
      <c r="K20" s="20"/>
    </row>
    <row r="21" spans="1:12" ht="12" customHeight="1" x14ac:dyDescent="0.3">
      <c r="A21" s="20"/>
      <c r="B21" s="20"/>
      <c r="C21" s="20"/>
      <c r="D21" s="20"/>
      <c r="E21" s="20"/>
      <c r="F21" s="268"/>
      <c r="G21" s="269">
        <v>2014</v>
      </c>
      <c r="H21" s="49">
        <v>82.5</v>
      </c>
      <c r="I21" s="49">
        <v>60.4</v>
      </c>
      <c r="J21" s="49">
        <v>71.400000000000006</v>
      </c>
      <c r="K21" s="20"/>
    </row>
    <row r="22" spans="1:12" ht="12" customHeight="1" x14ac:dyDescent="0.3">
      <c r="A22" s="20"/>
      <c r="B22" s="20"/>
      <c r="C22" s="20"/>
      <c r="D22" s="20"/>
      <c r="E22" s="20"/>
      <c r="F22" s="268"/>
      <c r="G22" s="269">
        <v>2024</v>
      </c>
      <c r="H22" s="49">
        <v>90.7</v>
      </c>
      <c r="I22" s="49">
        <v>70.099999999999994</v>
      </c>
      <c r="J22" s="49">
        <v>80.400000000000006</v>
      </c>
      <c r="K22" s="20"/>
    </row>
    <row r="23" spans="1:12" ht="12" customHeight="1" x14ac:dyDescent="0.3">
      <c r="A23" s="20"/>
      <c r="B23" s="20"/>
      <c r="C23" s="20"/>
      <c r="D23" s="20"/>
      <c r="E23" s="20"/>
      <c r="F23" s="268" t="s">
        <v>191</v>
      </c>
      <c r="G23" s="268"/>
      <c r="H23" s="49"/>
      <c r="I23" s="49"/>
      <c r="J23" s="49"/>
      <c r="K23" s="20"/>
    </row>
    <row r="24" spans="1:12" ht="12" customHeight="1" x14ac:dyDescent="0.3">
      <c r="A24" s="20"/>
      <c r="B24" s="20"/>
      <c r="C24" s="20"/>
      <c r="D24" s="20"/>
      <c r="E24" s="20"/>
      <c r="F24" s="268" t="s">
        <v>341</v>
      </c>
      <c r="G24" s="269">
        <v>2004</v>
      </c>
      <c r="H24" s="49">
        <v>63.5</v>
      </c>
      <c r="I24" s="49">
        <v>36</v>
      </c>
      <c r="J24" s="49">
        <v>49.5</v>
      </c>
      <c r="K24" s="20"/>
    </row>
    <row r="25" spans="1:12" ht="12" customHeight="1" x14ac:dyDescent="0.3">
      <c r="A25" s="20"/>
      <c r="B25" s="20"/>
      <c r="C25" s="20"/>
      <c r="D25" s="20"/>
      <c r="E25" s="20"/>
      <c r="F25" s="268"/>
      <c r="G25" s="269">
        <v>2014</v>
      </c>
      <c r="H25" s="49">
        <v>75.400000000000006</v>
      </c>
      <c r="I25" s="49">
        <v>52.7</v>
      </c>
      <c r="J25" s="49">
        <v>63.8</v>
      </c>
      <c r="K25" s="20"/>
      <c r="L25" s="173" t="s">
        <v>869</v>
      </c>
    </row>
    <row r="26" spans="1:12" ht="12" customHeight="1" x14ac:dyDescent="0.3">
      <c r="A26" s="20"/>
      <c r="B26" s="20"/>
      <c r="C26" s="20"/>
      <c r="D26" s="20"/>
      <c r="E26" s="20"/>
      <c r="F26" s="268"/>
      <c r="G26" s="269">
        <v>2024</v>
      </c>
      <c r="H26" s="49">
        <v>88.2</v>
      </c>
      <c r="I26" s="49">
        <v>64.099999999999994</v>
      </c>
      <c r="J26" s="49">
        <v>75.900000000000006</v>
      </c>
      <c r="K26" s="20"/>
    </row>
    <row r="27" spans="1:12" ht="12" customHeight="1" x14ac:dyDescent="0.3">
      <c r="A27" s="20"/>
      <c r="B27" s="20"/>
      <c r="C27" s="20"/>
      <c r="D27" s="20"/>
      <c r="E27" s="20"/>
      <c r="F27" s="268" t="s">
        <v>191</v>
      </c>
      <c r="G27" s="268"/>
      <c r="H27" s="49"/>
      <c r="I27" s="49"/>
      <c r="J27" s="49"/>
      <c r="K27" s="20"/>
    </row>
    <row r="28" spans="1:12" ht="12" customHeight="1" x14ac:dyDescent="0.3">
      <c r="A28" s="20"/>
      <c r="B28" s="20"/>
      <c r="C28" s="20"/>
      <c r="D28" s="20"/>
      <c r="E28" s="20"/>
      <c r="F28" s="268" t="s">
        <v>342</v>
      </c>
      <c r="G28" s="269">
        <v>2004</v>
      </c>
      <c r="H28" s="49">
        <v>16.5</v>
      </c>
      <c r="I28" s="49">
        <v>4.8</v>
      </c>
      <c r="J28" s="49">
        <v>10.3</v>
      </c>
      <c r="K28" s="20"/>
    </row>
    <row r="29" spans="1:12" ht="12" customHeight="1" x14ac:dyDescent="0.3">
      <c r="A29" s="20"/>
      <c r="B29" s="20"/>
      <c r="C29" s="20"/>
      <c r="D29" s="20"/>
      <c r="E29" s="20"/>
      <c r="F29" s="268"/>
      <c r="G29" s="269">
        <v>2014</v>
      </c>
      <c r="H29" s="49">
        <v>23.9</v>
      </c>
      <c r="I29" s="49">
        <v>12.2</v>
      </c>
      <c r="J29" s="49">
        <v>17.8</v>
      </c>
      <c r="K29" s="20"/>
    </row>
    <row r="30" spans="1:12" ht="12" customHeight="1" x14ac:dyDescent="0.3">
      <c r="A30" s="20"/>
      <c r="B30" s="20"/>
      <c r="C30" s="20"/>
      <c r="D30" s="20"/>
      <c r="E30" s="20"/>
      <c r="F30" s="268"/>
      <c r="G30" s="269">
        <v>2024</v>
      </c>
      <c r="H30" s="49">
        <v>45.9</v>
      </c>
      <c r="I30" s="49">
        <v>28.6</v>
      </c>
      <c r="J30" s="49">
        <v>36.9</v>
      </c>
      <c r="K30" s="20"/>
    </row>
    <row r="31" spans="1:12" ht="12" customHeight="1" x14ac:dyDescent="0.3">
      <c r="A31" s="20"/>
      <c r="B31" s="20"/>
      <c r="C31" s="20"/>
      <c r="D31" s="20"/>
      <c r="E31" s="20"/>
      <c r="F31" s="268" t="s">
        <v>191</v>
      </c>
      <c r="G31" s="268"/>
      <c r="H31" s="49"/>
      <c r="I31" s="49"/>
      <c r="J31" s="49"/>
      <c r="K31" s="20"/>
    </row>
    <row r="32" spans="1:12" ht="12" customHeight="1" x14ac:dyDescent="0.3">
      <c r="A32" s="20"/>
      <c r="B32" s="20"/>
      <c r="C32" s="20"/>
      <c r="D32" s="20"/>
      <c r="E32" s="20"/>
      <c r="F32" s="268" t="s">
        <v>343</v>
      </c>
      <c r="G32" s="269">
        <v>2004</v>
      </c>
      <c r="H32" s="49">
        <v>3.7</v>
      </c>
      <c r="I32" s="49">
        <v>0.7</v>
      </c>
      <c r="J32" s="49">
        <v>1.9</v>
      </c>
      <c r="K32" s="20"/>
    </row>
    <row r="33" spans="1:11" ht="12" customHeight="1" x14ac:dyDescent="0.3">
      <c r="A33" s="20"/>
      <c r="B33" s="20"/>
      <c r="C33" s="20"/>
      <c r="D33" s="20"/>
      <c r="E33" s="20"/>
      <c r="F33" s="268"/>
      <c r="G33" s="269">
        <v>2014</v>
      </c>
      <c r="H33" s="49">
        <v>3.4</v>
      </c>
      <c r="I33" s="49">
        <v>0.7</v>
      </c>
      <c r="J33" s="49">
        <v>1.8</v>
      </c>
      <c r="K33" s="20"/>
    </row>
    <row r="34" spans="1:11" ht="12" customHeight="1" x14ac:dyDescent="0.3">
      <c r="A34" s="20"/>
      <c r="B34" s="20"/>
      <c r="C34" s="20"/>
      <c r="D34" s="20"/>
      <c r="E34" s="20"/>
      <c r="F34" s="268"/>
      <c r="G34" s="269">
        <v>2024</v>
      </c>
      <c r="H34" s="49">
        <v>2.7</v>
      </c>
      <c r="I34" s="49">
        <v>0.6</v>
      </c>
      <c r="J34" s="49">
        <v>1.5</v>
      </c>
      <c r="K34" s="20"/>
    </row>
    <row r="35" spans="1:11" ht="12" customHeight="1" x14ac:dyDescent="0.3">
      <c r="A35" s="20"/>
      <c r="B35" s="20"/>
      <c r="C35" s="20"/>
      <c r="D35" s="20"/>
      <c r="E35" s="20"/>
      <c r="F35" s="268" t="s">
        <v>191</v>
      </c>
      <c r="G35" s="268"/>
      <c r="H35" s="49"/>
      <c r="I35" s="49"/>
      <c r="J35" s="49"/>
      <c r="K35" s="20"/>
    </row>
    <row r="36" spans="1:11" ht="12" customHeight="1" x14ac:dyDescent="0.3">
      <c r="A36" s="20"/>
      <c r="B36" s="20"/>
      <c r="C36" s="20"/>
      <c r="D36" s="20"/>
      <c r="E36" s="20"/>
      <c r="F36" s="268" t="s">
        <v>82</v>
      </c>
      <c r="G36" s="269">
        <v>2004</v>
      </c>
      <c r="H36" s="49">
        <v>57.6</v>
      </c>
      <c r="I36" s="49">
        <v>32.9</v>
      </c>
      <c r="J36" s="49">
        <v>44.7</v>
      </c>
      <c r="K36" s="20"/>
    </row>
    <row r="37" spans="1:11" ht="12" customHeight="1" x14ac:dyDescent="0.3">
      <c r="A37" s="20"/>
      <c r="B37" s="20"/>
      <c r="C37" s="20"/>
      <c r="D37" s="20"/>
      <c r="E37" s="20"/>
      <c r="F37" s="268"/>
      <c r="G37" s="269">
        <v>2014</v>
      </c>
      <c r="H37" s="49">
        <v>54.9</v>
      </c>
      <c r="I37" s="49">
        <v>35.700000000000003</v>
      </c>
      <c r="J37" s="49">
        <v>44.9</v>
      </c>
      <c r="K37" s="20"/>
    </row>
    <row r="38" spans="1:11" ht="12" customHeight="1" x14ac:dyDescent="0.3">
      <c r="A38" s="20"/>
      <c r="B38" s="20"/>
      <c r="C38" s="20"/>
      <c r="D38" s="20"/>
      <c r="E38" s="20"/>
      <c r="F38" s="265"/>
      <c r="G38" s="272">
        <v>2024</v>
      </c>
      <c r="H38" s="273">
        <v>60.2</v>
      </c>
      <c r="I38" s="273">
        <v>41.5</v>
      </c>
      <c r="J38" s="273">
        <v>50.6</v>
      </c>
      <c r="K38" s="20"/>
    </row>
  </sheetData>
  <mergeCells count="7">
    <mergeCell ref="A9:D9"/>
    <mergeCell ref="F9:J9"/>
    <mergeCell ref="A10:A11"/>
    <mergeCell ref="B10:D10"/>
    <mergeCell ref="F10:F11"/>
    <mergeCell ref="G10:G11"/>
    <mergeCell ref="H10:J10"/>
  </mergeCells>
  <pageMargins left="0.08" right="0.08" top="1" bottom="1" header="0.5" footer="0.5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5899-964E-4F70-A0DB-4810BA407637}">
  <dimension ref="A1:I50"/>
  <sheetViews>
    <sheetView showGridLines="0" zoomScaleNormal="100" workbookViewId="0">
      <selection activeCell="H5" sqref="H5"/>
    </sheetView>
  </sheetViews>
  <sheetFormatPr defaultColWidth="9.1796875" defaultRowHeight="13" x14ac:dyDescent="0.3"/>
  <cols>
    <col min="1" max="2" width="8.7265625" style="262" customWidth="1"/>
    <col min="3" max="6" width="13.26953125" style="262" customWidth="1"/>
    <col min="7" max="7" width="8.81640625" style="259" customWidth="1"/>
    <col min="8" max="8" width="10.26953125" style="259" customWidth="1"/>
    <col min="9" max="16384" width="9.1796875" style="259"/>
  </cols>
  <sheetData>
    <row r="1" spans="1:9" s="20" customFormat="1" ht="32.15" customHeight="1" thickBot="1" x14ac:dyDescent="0.35">
      <c r="A1" s="17"/>
      <c r="B1" s="18"/>
      <c r="C1" s="18"/>
      <c r="D1" s="18"/>
      <c r="E1" s="19"/>
      <c r="F1" s="19"/>
    </row>
    <row r="2" spans="1:9" ht="14.25" customHeight="1" x14ac:dyDescent="0.3">
      <c r="E2" s="274"/>
      <c r="F2" s="274"/>
    </row>
    <row r="3" spans="1:9" s="275" customFormat="1" ht="16.5" customHeight="1" x14ac:dyDescent="0.35">
      <c r="A3" s="5" t="s">
        <v>214</v>
      </c>
      <c r="B3" s="5"/>
      <c r="C3" s="5"/>
    </row>
    <row r="4" spans="1:9" s="275" customFormat="1" ht="16.5" customHeight="1" x14ac:dyDescent="0.35">
      <c r="A4" s="5"/>
      <c r="B4" s="5"/>
      <c r="C4" s="5"/>
    </row>
    <row r="5" spans="1:9" s="275" customFormat="1" ht="16.5" customHeight="1" x14ac:dyDescent="0.35">
      <c r="A5" s="7" t="s">
        <v>344</v>
      </c>
      <c r="B5" s="261"/>
      <c r="C5" s="261"/>
      <c r="G5" s="7"/>
      <c r="H5" s="7" t="s">
        <v>345</v>
      </c>
      <c r="I5" s="276" t="s">
        <v>346</v>
      </c>
    </row>
    <row r="6" spans="1:9" s="275" customFormat="1" ht="16.5" customHeight="1" x14ac:dyDescent="0.35">
      <c r="A6" s="7" t="s">
        <v>347</v>
      </c>
      <c r="B6" s="261"/>
      <c r="C6" s="261"/>
      <c r="G6" s="7"/>
      <c r="H6" s="7" t="s">
        <v>348</v>
      </c>
    </row>
    <row r="7" spans="1:9" s="275" customFormat="1" ht="16.5" customHeight="1" x14ac:dyDescent="0.35">
      <c r="A7" s="6" t="s">
        <v>349</v>
      </c>
      <c r="G7" s="6"/>
      <c r="H7" s="6" t="s">
        <v>349</v>
      </c>
    </row>
    <row r="8" spans="1:9" s="275" customFormat="1" ht="16.5" customHeight="1" x14ac:dyDescent="0.35">
      <c r="A8" s="6"/>
      <c r="G8" s="6"/>
      <c r="H8" s="6"/>
    </row>
    <row r="9" spans="1:9" ht="16.5" customHeight="1" x14ac:dyDescent="0.3">
      <c r="G9" s="277"/>
      <c r="H9" s="277"/>
    </row>
    <row r="10" spans="1:9" ht="12" customHeight="1" x14ac:dyDescent="0.3">
      <c r="A10" s="692" t="s">
        <v>908</v>
      </c>
      <c r="B10" s="692"/>
      <c r="C10" s="692"/>
      <c r="D10" s="692"/>
      <c r="E10" s="692"/>
      <c r="F10" s="692"/>
      <c r="G10" s="277"/>
      <c r="H10" s="277"/>
    </row>
    <row r="11" spans="1:9" ht="15" customHeight="1" x14ac:dyDescent="0.3">
      <c r="A11" s="697" t="s">
        <v>350</v>
      </c>
      <c r="B11" s="694" t="s">
        <v>7</v>
      </c>
      <c r="C11" s="695" t="s">
        <v>351</v>
      </c>
      <c r="D11" s="695"/>
      <c r="E11" s="695"/>
      <c r="F11" s="695"/>
    </row>
    <row r="12" spans="1:9" ht="15" customHeight="1" x14ac:dyDescent="0.3">
      <c r="A12" s="698"/>
      <c r="B12" s="692"/>
      <c r="C12" s="266" t="s">
        <v>352</v>
      </c>
      <c r="D12" s="266" t="s">
        <v>353</v>
      </c>
      <c r="E12" s="266" t="s">
        <v>354</v>
      </c>
      <c r="F12" s="266" t="s">
        <v>355</v>
      </c>
    </row>
    <row r="13" spans="1:9" ht="12" customHeight="1" x14ac:dyDescent="0.3">
      <c r="A13" s="694" t="s">
        <v>338</v>
      </c>
      <c r="B13" s="278">
        <v>2004</v>
      </c>
      <c r="C13" s="30">
        <v>13.8</v>
      </c>
      <c r="D13" s="30">
        <v>52.1</v>
      </c>
      <c r="E13" s="30">
        <v>12.4</v>
      </c>
      <c r="F13" s="30">
        <v>21.6</v>
      </c>
    </row>
    <row r="14" spans="1:9" ht="12" customHeight="1" x14ac:dyDescent="0.3">
      <c r="A14" s="696"/>
      <c r="B14" s="278">
        <v>2014</v>
      </c>
      <c r="C14" s="30">
        <v>16.3</v>
      </c>
      <c r="D14" s="30">
        <v>50.2</v>
      </c>
      <c r="E14" s="30">
        <v>11.3</v>
      </c>
      <c r="F14" s="30">
        <v>22.2</v>
      </c>
    </row>
    <row r="15" spans="1:9" ht="12" customHeight="1" x14ac:dyDescent="0.3">
      <c r="A15" s="696"/>
      <c r="B15" s="278">
        <v>2024</v>
      </c>
      <c r="C15" s="30">
        <v>12.3</v>
      </c>
      <c r="D15" s="30">
        <v>60.1</v>
      </c>
      <c r="E15" s="30">
        <v>7.9</v>
      </c>
      <c r="F15" s="30">
        <v>19.8</v>
      </c>
    </row>
    <row r="16" spans="1:9" ht="3" customHeight="1" x14ac:dyDescent="0.3">
      <c r="A16" s="280" t="s">
        <v>191</v>
      </c>
      <c r="B16" s="279"/>
      <c r="C16" s="30"/>
      <c r="D16" s="30"/>
      <c r="E16" s="30"/>
      <c r="F16" s="30"/>
    </row>
    <row r="17" spans="1:8" ht="12" customHeight="1" x14ac:dyDescent="0.3">
      <c r="A17" s="696" t="s">
        <v>339</v>
      </c>
      <c r="B17" s="278">
        <v>2004</v>
      </c>
      <c r="C17" s="30">
        <v>21</v>
      </c>
      <c r="D17" s="30">
        <v>43</v>
      </c>
      <c r="E17" s="30">
        <v>15.5</v>
      </c>
      <c r="F17" s="30">
        <v>20.5</v>
      </c>
    </row>
    <row r="18" spans="1:8" ht="12" customHeight="1" x14ac:dyDescent="0.3">
      <c r="A18" s="696"/>
      <c r="B18" s="278">
        <v>2014</v>
      </c>
      <c r="C18" s="30">
        <v>26.8</v>
      </c>
      <c r="D18" s="30">
        <v>33.5</v>
      </c>
      <c r="E18" s="30">
        <v>13.7</v>
      </c>
      <c r="F18" s="30">
        <v>26</v>
      </c>
    </row>
    <row r="19" spans="1:8" ht="12" customHeight="1" x14ac:dyDescent="0.3">
      <c r="A19" s="696"/>
      <c r="B19" s="278">
        <v>2024</v>
      </c>
      <c r="C19" s="30">
        <v>18.399999999999999</v>
      </c>
      <c r="D19" s="30">
        <v>44.2</v>
      </c>
      <c r="E19" s="30">
        <v>10.199999999999999</v>
      </c>
      <c r="F19" s="30">
        <v>27.2</v>
      </c>
    </row>
    <row r="20" spans="1:8" ht="3" customHeight="1" x14ac:dyDescent="0.3">
      <c r="A20" s="280" t="s">
        <v>191</v>
      </c>
      <c r="B20" s="279" t="s">
        <v>191</v>
      </c>
      <c r="C20" s="30"/>
      <c r="D20" s="30"/>
      <c r="E20" s="30"/>
      <c r="F20" s="30"/>
    </row>
    <row r="21" spans="1:8" ht="12" customHeight="1" x14ac:dyDescent="0.3">
      <c r="A21" s="696" t="s">
        <v>340</v>
      </c>
      <c r="B21" s="278">
        <v>2004</v>
      </c>
      <c r="C21" s="30">
        <v>17.5</v>
      </c>
      <c r="D21" s="30">
        <v>52</v>
      </c>
      <c r="E21" s="30">
        <v>11.8</v>
      </c>
      <c r="F21" s="30">
        <v>18.8</v>
      </c>
    </row>
    <row r="22" spans="1:8" ht="12" customHeight="1" x14ac:dyDescent="0.3">
      <c r="A22" s="696"/>
      <c r="B22" s="278">
        <v>2014</v>
      </c>
      <c r="C22" s="30">
        <v>24.8</v>
      </c>
      <c r="D22" s="30">
        <v>44.3</v>
      </c>
      <c r="E22" s="30">
        <v>12</v>
      </c>
      <c r="F22" s="30">
        <v>18.899999999999999</v>
      </c>
    </row>
    <row r="23" spans="1:8" ht="12" customHeight="1" x14ac:dyDescent="0.3">
      <c r="A23" s="696"/>
      <c r="B23" s="278">
        <v>2024</v>
      </c>
      <c r="C23" s="30">
        <v>19.3</v>
      </c>
      <c r="D23" s="30">
        <v>49.3</v>
      </c>
      <c r="E23" s="30">
        <v>8.6999999999999993</v>
      </c>
      <c r="F23" s="30">
        <v>22.7</v>
      </c>
    </row>
    <row r="24" spans="1:8" ht="3" customHeight="1" x14ac:dyDescent="0.3">
      <c r="A24" s="280" t="s">
        <v>191</v>
      </c>
      <c r="B24" s="279"/>
      <c r="C24" s="30"/>
      <c r="D24" s="30"/>
      <c r="E24" s="30"/>
      <c r="F24" s="30"/>
    </row>
    <row r="25" spans="1:8" ht="12" customHeight="1" x14ac:dyDescent="0.3">
      <c r="A25" s="696" t="s">
        <v>341</v>
      </c>
      <c r="B25" s="278">
        <v>2004</v>
      </c>
      <c r="C25" s="30">
        <v>11</v>
      </c>
      <c r="D25" s="30">
        <v>68</v>
      </c>
      <c r="E25" s="30">
        <v>6.8</v>
      </c>
      <c r="F25" s="30">
        <v>14.1</v>
      </c>
    </row>
    <row r="26" spans="1:8" ht="12" customHeight="1" x14ac:dyDescent="0.3">
      <c r="A26" s="696"/>
      <c r="B26" s="278">
        <v>2014</v>
      </c>
      <c r="C26" s="30">
        <v>15.1</v>
      </c>
      <c r="D26" s="30">
        <v>60</v>
      </c>
      <c r="E26" s="30">
        <v>8.1999999999999993</v>
      </c>
      <c r="F26" s="30">
        <v>16.600000000000001</v>
      </c>
    </row>
    <row r="27" spans="1:8" ht="12" customHeight="1" x14ac:dyDescent="0.3">
      <c r="A27" s="696"/>
      <c r="B27" s="278">
        <v>2024</v>
      </c>
      <c r="C27" s="30">
        <v>13.3</v>
      </c>
      <c r="D27" s="30">
        <v>64.7</v>
      </c>
      <c r="E27" s="30">
        <v>5.9</v>
      </c>
      <c r="F27" s="30">
        <v>16</v>
      </c>
      <c r="H27" s="173" t="s">
        <v>356</v>
      </c>
    </row>
    <row r="28" spans="1:8" ht="3" customHeight="1" x14ac:dyDescent="0.3">
      <c r="A28" s="280" t="s">
        <v>191</v>
      </c>
      <c r="B28" s="279"/>
      <c r="C28" s="30"/>
      <c r="D28" s="30"/>
      <c r="E28" s="30"/>
      <c r="F28" s="30"/>
    </row>
    <row r="29" spans="1:8" ht="12" customHeight="1" x14ac:dyDescent="0.3">
      <c r="A29" s="696" t="s">
        <v>342</v>
      </c>
      <c r="B29" s="278">
        <v>2004</v>
      </c>
      <c r="C29" s="30">
        <v>5.5</v>
      </c>
      <c r="D29" s="30">
        <v>74.8</v>
      </c>
      <c r="E29" s="30">
        <v>6.1</v>
      </c>
      <c r="F29" s="30">
        <v>13.7</v>
      </c>
    </row>
    <row r="30" spans="1:8" ht="12" customHeight="1" x14ac:dyDescent="0.3">
      <c r="A30" s="696"/>
      <c r="B30" s="278">
        <v>2014</v>
      </c>
      <c r="C30" s="30">
        <v>7.5</v>
      </c>
      <c r="D30" s="30">
        <v>73.400000000000006</v>
      </c>
      <c r="E30" s="30">
        <v>6.1</v>
      </c>
      <c r="F30" s="30">
        <v>13</v>
      </c>
    </row>
    <row r="31" spans="1:8" ht="12" customHeight="1" x14ac:dyDescent="0.3">
      <c r="A31" s="696"/>
      <c r="B31" s="278">
        <v>2024</v>
      </c>
      <c r="C31" s="30">
        <v>6.6</v>
      </c>
      <c r="D31" s="30">
        <v>76.3</v>
      </c>
      <c r="E31" s="30">
        <v>4.3</v>
      </c>
      <c r="F31" s="30">
        <v>12.8</v>
      </c>
    </row>
    <row r="32" spans="1:8" ht="3" customHeight="1" x14ac:dyDescent="0.3">
      <c r="A32" s="280" t="s">
        <v>191</v>
      </c>
      <c r="B32" s="279"/>
      <c r="C32" s="30"/>
      <c r="D32" s="30"/>
      <c r="E32" s="30"/>
      <c r="F32" s="30"/>
    </row>
    <row r="33" spans="1:6" ht="12" customHeight="1" x14ac:dyDescent="0.3">
      <c r="A33" s="696" t="s">
        <v>343</v>
      </c>
      <c r="B33" s="278">
        <v>2004</v>
      </c>
      <c r="C33" s="30">
        <v>2.6</v>
      </c>
      <c r="D33" s="30">
        <v>70.7</v>
      </c>
      <c r="E33" s="30">
        <v>13.6</v>
      </c>
      <c r="F33" s="30">
        <v>13.1</v>
      </c>
    </row>
    <row r="34" spans="1:6" ht="12" customHeight="1" x14ac:dyDescent="0.3">
      <c r="A34" s="696"/>
      <c r="B34" s="278">
        <v>2014</v>
      </c>
      <c r="C34" s="30">
        <v>2.7</v>
      </c>
      <c r="D34" s="30">
        <v>74.2</v>
      </c>
      <c r="E34" s="30">
        <v>12.2</v>
      </c>
      <c r="F34" s="30">
        <v>10.9</v>
      </c>
    </row>
    <row r="35" spans="1:6" ht="12" customHeight="1" x14ac:dyDescent="0.3">
      <c r="A35" s="696"/>
      <c r="B35" s="278">
        <v>2024</v>
      </c>
      <c r="C35" s="30">
        <v>1.5</v>
      </c>
      <c r="D35" s="30">
        <v>85.1</v>
      </c>
      <c r="E35" s="30">
        <v>5</v>
      </c>
      <c r="F35" s="30">
        <v>8.4</v>
      </c>
    </row>
    <row r="36" spans="1:6" ht="3" customHeight="1" x14ac:dyDescent="0.3">
      <c r="A36" s="280" t="s">
        <v>191</v>
      </c>
      <c r="B36" s="279"/>
      <c r="C36" s="30"/>
      <c r="D36" s="30"/>
      <c r="E36" s="30"/>
      <c r="F36" s="30"/>
    </row>
    <row r="37" spans="1:6" ht="12" customHeight="1" x14ac:dyDescent="0.3">
      <c r="A37" s="699" t="s">
        <v>82</v>
      </c>
      <c r="B37" s="281">
        <v>2004</v>
      </c>
      <c r="C37" s="282">
        <v>12.4</v>
      </c>
      <c r="D37" s="282">
        <v>59.1</v>
      </c>
      <c r="E37" s="282">
        <v>11.3</v>
      </c>
      <c r="F37" s="282">
        <v>17.2</v>
      </c>
    </row>
    <row r="38" spans="1:6" ht="12" customHeight="1" x14ac:dyDescent="0.3">
      <c r="A38" s="699"/>
      <c r="B38" s="281">
        <v>2014</v>
      </c>
      <c r="C38" s="282">
        <v>15.6</v>
      </c>
      <c r="D38" s="282">
        <v>55.9</v>
      </c>
      <c r="E38" s="282">
        <v>10.7</v>
      </c>
      <c r="F38" s="282">
        <v>17.7</v>
      </c>
    </row>
    <row r="39" spans="1:6" ht="12" customHeight="1" x14ac:dyDescent="0.3">
      <c r="A39" s="700"/>
      <c r="B39" s="283">
        <v>2024</v>
      </c>
      <c r="C39" s="32">
        <v>11.2</v>
      </c>
      <c r="D39" s="32">
        <v>65.2</v>
      </c>
      <c r="E39" s="32">
        <v>6.7</v>
      </c>
      <c r="F39" s="32">
        <v>16.899999999999999</v>
      </c>
    </row>
    <row r="40" spans="1:6" ht="15" customHeight="1" x14ac:dyDescent="0.3"/>
    <row r="41" spans="1:6" ht="12" customHeight="1" x14ac:dyDescent="0.3">
      <c r="A41" s="692" t="s">
        <v>909</v>
      </c>
      <c r="B41" s="692"/>
      <c r="C41" s="692"/>
      <c r="D41" s="692"/>
    </row>
    <row r="42" spans="1:6" ht="12" customHeight="1" x14ac:dyDescent="0.3">
      <c r="A42" s="697" t="s">
        <v>350</v>
      </c>
      <c r="B42" s="695" t="s">
        <v>357</v>
      </c>
      <c r="C42" s="695"/>
      <c r="D42" s="695"/>
    </row>
    <row r="43" spans="1:6" x14ac:dyDescent="0.3">
      <c r="A43" s="698"/>
      <c r="B43" s="284">
        <v>2004</v>
      </c>
      <c r="C43" s="284">
        <v>2014</v>
      </c>
      <c r="D43" s="284">
        <v>2024</v>
      </c>
    </row>
    <row r="44" spans="1:6" x14ac:dyDescent="0.3">
      <c r="A44" s="20" t="s">
        <v>338</v>
      </c>
      <c r="B44" s="167">
        <v>22747</v>
      </c>
      <c r="C44" s="167">
        <v>19676</v>
      </c>
      <c r="D44" s="167">
        <v>23223</v>
      </c>
    </row>
    <row r="45" spans="1:6" x14ac:dyDescent="0.3">
      <c r="A45" s="20" t="s">
        <v>339</v>
      </c>
      <c r="B45" s="167">
        <v>23394</v>
      </c>
      <c r="C45" s="167">
        <v>20665</v>
      </c>
      <c r="D45" s="167">
        <v>23843</v>
      </c>
    </row>
    <row r="46" spans="1:6" x14ac:dyDescent="0.3">
      <c r="A46" s="20" t="s">
        <v>340</v>
      </c>
      <c r="B46" s="167">
        <v>23152</v>
      </c>
      <c r="C46" s="167">
        <v>20619</v>
      </c>
      <c r="D46" s="167">
        <v>23740</v>
      </c>
    </row>
    <row r="47" spans="1:6" x14ac:dyDescent="0.3">
      <c r="A47" s="20" t="s">
        <v>341</v>
      </c>
      <c r="B47" s="167">
        <v>26239</v>
      </c>
      <c r="C47" s="167">
        <v>22493</v>
      </c>
      <c r="D47" s="167">
        <v>24997</v>
      </c>
    </row>
    <row r="48" spans="1:6" ht="13" customHeight="1" x14ac:dyDescent="0.3">
      <c r="A48" s="20" t="s">
        <v>342</v>
      </c>
      <c r="B48" s="167">
        <v>23767</v>
      </c>
      <c r="C48" s="167">
        <v>23839</v>
      </c>
      <c r="D48" s="167">
        <v>28097</v>
      </c>
    </row>
    <row r="49" spans="1:4" x14ac:dyDescent="0.3">
      <c r="A49" s="20" t="s">
        <v>343</v>
      </c>
      <c r="B49" s="167">
        <v>19735</v>
      </c>
      <c r="C49" s="167">
        <v>20169</v>
      </c>
      <c r="D49" s="167">
        <v>23479</v>
      </c>
    </row>
    <row r="50" spans="1:4" x14ac:dyDescent="0.3">
      <c r="A50" s="285" t="s">
        <v>82</v>
      </c>
      <c r="B50" s="286">
        <v>23129</v>
      </c>
      <c r="C50" s="286">
        <v>21202</v>
      </c>
      <c r="D50" s="286">
        <v>24587</v>
      </c>
    </row>
  </sheetData>
  <mergeCells count="14">
    <mergeCell ref="A42:A43"/>
    <mergeCell ref="B42:D42"/>
    <mergeCell ref="A21:A23"/>
    <mergeCell ref="A25:A27"/>
    <mergeCell ref="A29:A31"/>
    <mergeCell ref="A33:A35"/>
    <mergeCell ref="A37:A39"/>
    <mergeCell ref="A41:D41"/>
    <mergeCell ref="A17:A19"/>
    <mergeCell ref="A10:F10"/>
    <mergeCell ref="A11:A12"/>
    <mergeCell ref="B11:B12"/>
    <mergeCell ref="C11:F11"/>
    <mergeCell ref="A13:A15"/>
  </mergeCells>
  <pageMargins left="0.08" right="0.08" top="1" bottom="1" header="0.5" footer="0.5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ACB36-414E-4F24-8A49-DFA4BD01BADF}">
  <dimension ref="A1:H39"/>
  <sheetViews>
    <sheetView showGridLines="0" topLeftCell="A3" zoomScaleNormal="100" workbookViewId="0">
      <selection activeCell="G5" sqref="G5"/>
    </sheetView>
  </sheetViews>
  <sheetFormatPr defaultColWidth="9.1796875" defaultRowHeight="13" x14ac:dyDescent="0.3"/>
  <cols>
    <col min="1" max="1" width="13.7265625" style="259" customWidth="1"/>
    <col min="2" max="2" width="11" style="259" customWidth="1"/>
    <col min="3" max="5" width="15" style="288" customWidth="1"/>
    <col min="6" max="6" width="8.81640625" style="259" customWidth="1"/>
    <col min="7" max="7" width="10.453125" style="259" customWidth="1"/>
    <col min="8" max="9" width="9.81640625" style="259" bestFit="1" customWidth="1"/>
    <col min="10" max="10" width="8.453125" style="259" bestFit="1" customWidth="1"/>
    <col min="11" max="13" width="9.81640625" style="259" bestFit="1" customWidth="1"/>
    <col min="14" max="14" width="8.453125" style="259" bestFit="1" customWidth="1"/>
    <col min="15" max="16384" width="9.1796875" style="259"/>
  </cols>
  <sheetData>
    <row r="1" spans="1:8" ht="29.25" customHeight="1" thickBot="1" x14ac:dyDescent="0.35">
      <c r="A1" s="257"/>
      <c r="B1" s="257"/>
      <c r="C1" s="287"/>
      <c r="D1" s="287"/>
      <c r="E1" s="287"/>
    </row>
    <row r="2" spans="1:8" ht="14.25" customHeight="1" x14ac:dyDescent="0.3"/>
    <row r="3" spans="1:8" ht="16.5" customHeight="1" x14ac:dyDescent="0.3">
      <c r="A3" s="5" t="s">
        <v>214</v>
      </c>
    </row>
    <row r="4" spans="1:8" ht="16.5" customHeight="1" x14ac:dyDescent="0.3">
      <c r="A4" s="5"/>
    </row>
    <row r="5" spans="1:8" ht="16.5" customHeight="1" x14ac:dyDescent="0.3">
      <c r="A5" s="7" t="s">
        <v>358</v>
      </c>
      <c r="G5" s="7" t="s">
        <v>359</v>
      </c>
      <c r="H5" s="7" t="s">
        <v>360</v>
      </c>
    </row>
    <row r="6" spans="1:8" ht="16.5" customHeight="1" x14ac:dyDescent="0.3">
      <c r="A6" s="7" t="s">
        <v>361</v>
      </c>
      <c r="H6" s="7" t="s">
        <v>362</v>
      </c>
    </row>
    <row r="7" spans="1:8" ht="16.5" customHeight="1" x14ac:dyDescent="0.3">
      <c r="A7" s="6" t="s">
        <v>363</v>
      </c>
      <c r="H7" s="6" t="s">
        <v>364</v>
      </c>
    </row>
    <row r="8" spans="1:8" ht="16.5" customHeight="1" x14ac:dyDescent="0.3">
      <c r="A8" s="6"/>
      <c r="H8" s="6"/>
    </row>
    <row r="9" spans="1:8" ht="16.5" customHeight="1" x14ac:dyDescent="0.3">
      <c r="A9" s="6"/>
      <c r="G9" s="6"/>
    </row>
    <row r="10" spans="1:8" ht="15" customHeight="1" x14ac:dyDescent="0.3">
      <c r="A10" s="697" t="s">
        <v>336</v>
      </c>
      <c r="B10" s="694" t="s">
        <v>7</v>
      </c>
      <c r="C10" s="695" t="s">
        <v>55</v>
      </c>
      <c r="D10" s="695"/>
      <c r="E10" s="695"/>
    </row>
    <row r="11" spans="1:8" s="289" customFormat="1" ht="24" customHeight="1" x14ac:dyDescent="0.35">
      <c r="A11" s="692"/>
      <c r="B11" s="692"/>
      <c r="C11" s="266" t="s">
        <v>365</v>
      </c>
      <c r="D11" s="266" t="s">
        <v>366</v>
      </c>
      <c r="E11" s="24" t="s">
        <v>367</v>
      </c>
    </row>
    <row r="12" spans="1:8" s="20" customFormat="1" ht="12" customHeight="1" x14ac:dyDescent="0.2">
      <c r="A12" s="694" t="s">
        <v>338</v>
      </c>
      <c r="B12" s="278">
        <v>2004</v>
      </c>
      <c r="C12" s="166">
        <v>220</v>
      </c>
      <c r="D12" s="166">
        <v>1163</v>
      </c>
      <c r="E12" s="290">
        <v>8.7720411011036337</v>
      </c>
    </row>
    <row r="13" spans="1:8" s="20" customFormat="1" ht="12" customHeight="1" x14ac:dyDescent="0.2">
      <c r="A13" s="696"/>
      <c r="B13" s="278">
        <v>2014</v>
      </c>
      <c r="C13" s="166">
        <v>-496</v>
      </c>
      <c r="D13" s="166">
        <v>2040</v>
      </c>
      <c r="E13" s="290">
        <v>12.320459623364188</v>
      </c>
    </row>
    <row r="14" spans="1:8" s="20" customFormat="1" ht="12" customHeight="1" x14ac:dyDescent="0.2">
      <c r="A14" s="696"/>
      <c r="B14" s="278">
        <v>2024</v>
      </c>
      <c r="C14" s="166">
        <v>511</v>
      </c>
      <c r="D14" s="166">
        <v>3944</v>
      </c>
      <c r="E14" s="290">
        <v>36.00290932600614</v>
      </c>
    </row>
    <row r="15" spans="1:8" s="20" customFormat="1" ht="3" customHeight="1" x14ac:dyDescent="0.2">
      <c r="A15" s="280" t="s">
        <v>191</v>
      </c>
      <c r="B15" s="279"/>
      <c r="C15" s="166"/>
      <c r="D15" s="166"/>
      <c r="E15" s="290"/>
    </row>
    <row r="16" spans="1:8" s="20" customFormat="1" ht="12" customHeight="1" x14ac:dyDescent="0.2">
      <c r="A16" s="696" t="s">
        <v>339</v>
      </c>
      <c r="B16" s="278">
        <v>2004</v>
      </c>
      <c r="C16" s="166">
        <v>4259</v>
      </c>
      <c r="D16" s="166">
        <v>3685</v>
      </c>
      <c r="E16" s="290">
        <v>40.759363776295544</v>
      </c>
    </row>
    <row r="17" spans="1:7" s="20" customFormat="1" ht="12" customHeight="1" x14ac:dyDescent="0.2">
      <c r="A17" s="696"/>
      <c r="B17" s="278">
        <v>2014</v>
      </c>
      <c r="C17" s="166">
        <v>2327</v>
      </c>
      <c r="D17" s="166">
        <v>4469</v>
      </c>
      <c r="E17" s="290">
        <v>42.419324636414714</v>
      </c>
    </row>
    <row r="18" spans="1:7" s="20" customFormat="1" ht="12" customHeight="1" x14ac:dyDescent="0.2">
      <c r="A18" s="696"/>
      <c r="B18" s="278">
        <v>2024</v>
      </c>
      <c r="C18" s="166">
        <v>3650</v>
      </c>
      <c r="D18" s="166">
        <v>4277</v>
      </c>
      <c r="E18" s="290">
        <v>51.092491137608761</v>
      </c>
    </row>
    <row r="19" spans="1:7" s="20" customFormat="1" ht="3" customHeight="1" x14ac:dyDescent="0.2">
      <c r="A19" s="280" t="s">
        <v>191</v>
      </c>
      <c r="B19" s="279"/>
      <c r="C19" s="166"/>
      <c r="D19" s="166"/>
      <c r="E19" s="290"/>
    </row>
    <row r="20" spans="1:7" s="20" customFormat="1" ht="12" customHeight="1" x14ac:dyDescent="0.2">
      <c r="A20" s="696" t="s">
        <v>340</v>
      </c>
      <c r="B20" s="278">
        <v>2004</v>
      </c>
      <c r="C20" s="166">
        <v>6945</v>
      </c>
      <c r="D20" s="166">
        <v>13077</v>
      </c>
      <c r="E20" s="290">
        <v>95.215902606049085</v>
      </c>
    </row>
    <row r="21" spans="1:7" s="20" customFormat="1" ht="12" customHeight="1" x14ac:dyDescent="0.2">
      <c r="A21" s="696"/>
      <c r="B21" s="278">
        <v>2014</v>
      </c>
      <c r="C21" s="166">
        <v>4257</v>
      </c>
      <c r="D21" s="166">
        <v>7960</v>
      </c>
      <c r="E21" s="290">
        <v>68.301000726784821</v>
      </c>
    </row>
    <row r="22" spans="1:7" s="20" customFormat="1" ht="12" customHeight="1" x14ac:dyDescent="0.2">
      <c r="A22" s="696"/>
      <c r="B22" s="278">
        <v>2024</v>
      </c>
      <c r="C22" s="166">
        <v>3551</v>
      </c>
      <c r="D22" s="166">
        <v>7878</v>
      </c>
      <c r="E22" s="290">
        <v>62.648687167680748</v>
      </c>
    </row>
    <row r="23" spans="1:7" s="20" customFormat="1" ht="3" customHeight="1" x14ac:dyDescent="0.2">
      <c r="A23" s="280" t="s">
        <v>191</v>
      </c>
      <c r="B23" s="279"/>
      <c r="C23" s="166"/>
      <c r="D23" s="166"/>
      <c r="E23" s="290"/>
    </row>
    <row r="24" spans="1:7" s="20" customFormat="1" ht="12" customHeight="1" x14ac:dyDescent="0.2">
      <c r="A24" s="696" t="s">
        <v>341</v>
      </c>
      <c r="B24" s="278">
        <v>2004</v>
      </c>
      <c r="C24" s="166">
        <v>9589</v>
      </c>
      <c r="D24" s="166">
        <v>13872</v>
      </c>
      <c r="E24" s="290">
        <v>110.9476969639648</v>
      </c>
    </row>
    <row r="25" spans="1:7" s="20" customFormat="1" ht="12" customHeight="1" x14ac:dyDescent="0.2">
      <c r="A25" s="696"/>
      <c r="B25" s="278">
        <v>2014</v>
      </c>
      <c r="C25" s="166">
        <v>6483</v>
      </c>
      <c r="D25" s="166">
        <v>10474</v>
      </c>
      <c r="E25" s="290">
        <v>94.954642177175486</v>
      </c>
    </row>
    <row r="26" spans="1:7" s="20" customFormat="1" ht="12" customHeight="1" x14ac:dyDescent="0.25">
      <c r="A26" s="696"/>
      <c r="B26" s="278">
        <v>2024</v>
      </c>
      <c r="C26" s="166">
        <v>6696</v>
      </c>
      <c r="D26" s="166">
        <v>9039</v>
      </c>
      <c r="E26" s="290">
        <v>84.293137622542446</v>
      </c>
      <c r="G26" s="173" t="s">
        <v>869</v>
      </c>
    </row>
    <row r="27" spans="1:7" s="20" customFormat="1" ht="3" customHeight="1" x14ac:dyDescent="0.2">
      <c r="A27" s="280" t="s">
        <v>191</v>
      </c>
      <c r="B27" s="279"/>
      <c r="C27" s="166"/>
      <c r="D27" s="166"/>
      <c r="E27" s="290"/>
    </row>
    <row r="28" spans="1:7" s="20" customFormat="1" ht="12" customHeight="1" x14ac:dyDescent="0.2">
      <c r="A28" s="696" t="s">
        <v>342</v>
      </c>
      <c r="B28" s="278">
        <v>2004</v>
      </c>
      <c r="C28" s="166">
        <v>20657</v>
      </c>
      <c r="D28" s="166">
        <v>5622</v>
      </c>
      <c r="E28" s="290">
        <v>145.16378500800974</v>
      </c>
    </row>
    <row r="29" spans="1:7" s="20" customFormat="1" ht="12" customHeight="1" x14ac:dyDescent="0.2">
      <c r="A29" s="696"/>
      <c r="B29" s="278">
        <v>2014</v>
      </c>
      <c r="C29" s="166">
        <v>8820</v>
      </c>
      <c r="D29" s="166">
        <v>10377</v>
      </c>
      <c r="E29" s="290">
        <v>143.13301521025946</v>
      </c>
    </row>
    <row r="30" spans="1:7" s="20" customFormat="1" ht="12" customHeight="1" x14ac:dyDescent="0.2">
      <c r="A30" s="696"/>
      <c r="B30" s="278">
        <v>2024</v>
      </c>
      <c r="C30" s="166">
        <v>6491</v>
      </c>
      <c r="D30" s="166">
        <v>10263</v>
      </c>
      <c r="E30" s="290">
        <v>102.62158520151905</v>
      </c>
    </row>
    <row r="31" spans="1:7" s="20" customFormat="1" ht="3" customHeight="1" x14ac:dyDescent="0.2">
      <c r="A31" s="280" t="s">
        <v>191</v>
      </c>
      <c r="B31" s="279"/>
      <c r="C31" s="166"/>
      <c r="D31" s="166"/>
      <c r="E31" s="290"/>
    </row>
    <row r="32" spans="1:7" s="20" customFormat="1" ht="12" customHeight="1" x14ac:dyDescent="0.2">
      <c r="A32" s="699" t="s">
        <v>82</v>
      </c>
      <c r="B32" s="281">
        <v>2004</v>
      </c>
      <c r="C32" s="291">
        <v>4500</v>
      </c>
      <c r="D32" s="291">
        <v>9650</v>
      </c>
      <c r="E32" s="292">
        <v>72.564102564102569</v>
      </c>
    </row>
    <row r="33" spans="1:5" s="20" customFormat="1" ht="12" customHeight="1" x14ac:dyDescent="0.2">
      <c r="A33" s="699"/>
      <c r="B33" s="281">
        <v>2014</v>
      </c>
      <c r="C33" s="291">
        <v>3543</v>
      </c>
      <c r="D33" s="291">
        <v>6935</v>
      </c>
      <c r="E33" s="292">
        <v>64.507787970202557</v>
      </c>
    </row>
    <row r="34" spans="1:5" s="20" customFormat="1" ht="12" customHeight="1" x14ac:dyDescent="0.2">
      <c r="A34" s="700"/>
      <c r="B34" s="283">
        <v>2024</v>
      </c>
      <c r="C34" s="293">
        <v>3876</v>
      </c>
      <c r="D34" s="293">
        <v>7284</v>
      </c>
      <c r="E34" s="294">
        <v>66.278655422259163</v>
      </c>
    </row>
    <row r="35" spans="1:5" s="20" customFormat="1" ht="3" customHeight="1" x14ac:dyDescent="0.2">
      <c r="A35" s="20" t="s">
        <v>191</v>
      </c>
      <c r="B35" s="268"/>
      <c r="C35" s="295"/>
      <c r="D35" s="295"/>
      <c r="E35" s="296"/>
    </row>
    <row r="36" spans="1:5" s="20" customFormat="1" ht="9" x14ac:dyDescent="0.2">
      <c r="C36" s="297"/>
      <c r="D36" s="297"/>
      <c r="E36" s="297"/>
    </row>
    <row r="37" spans="1:5" s="20" customFormat="1" ht="9" x14ac:dyDescent="0.2">
      <c r="C37" s="297"/>
      <c r="D37" s="297"/>
      <c r="E37" s="297"/>
    </row>
    <row r="38" spans="1:5" s="20" customFormat="1" ht="9" x14ac:dyDescent="0.2">
      <c r="C38" s="297"/>
      <c r="D38" s="297"/>
      <c r="E38" s="297"/>
    </row>
    <row r="39" spans="1:5" s="20" customFormat="1" ht="9" x14ac:dyDescent="0.2">
      <c r="C39" s="297"/>
      <c r="D39" s="297"/>
      <c r="E39" s="297"/>
    </row>
  </sheetData>
  <mergeCells count="9">
    <mergeCell ref="A28:A30"/>
    <mergeCell ref="A32:A34"/>
    <mergeCell ref="A10:A11"/>
    <mergeCell ref="B10:B11"/>
    <mergeCell ref="C10:E10"/>
    <mergeCell ref="A12:A14"/>
    <mergeCell ref="A16:A18"/>
    <mergeCell ref="A20:A22"/>
    <mergeCell ref="A24:A26"/>
  </mergeCells>
  <pageMargins left="0.08" right="0.08" top="1" bottom="1" header="0.5" footer="0.5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0ED-3559-449E-A44F-A84421BFF9C4}">
  <dimension ref="A1:T75"/>
  <sheetViews>
    <sheetView showGridLines="0" zoomScaleNormal="100" workbookViewId="0">
      <selection activeCell="I5" sqref="I5"/>
    </sheetView>
  </sheetViews>
  <sheetFormatPr defaultColWidth="8.7265625" defaultRowHeight="14" x14ac:dyDescent="0.3"/>
  <cols>
    <col min="1" max="1" width="8" style="298" customWidth="1"/>
    <col min="2" max="3" width="12.81640625" style="298" customWidth="1"/>
    <col min="4" max="4" width="5.7265625" style="298" customWidth="1"/>
    <col min="5" max="5" width="8" style="298" customWidth="1"/>
    <col min="6" max="6" width="11.81640625" style="298" customWidth="1"/>
    <col min="7" max="7" width="11.7265625" style="298" customWidth="1"/>
    <col min="8" max="8" width="8.81640625" style="298" customWidth="1"/>
    <col min="9" max="9" width="10.1796875" style="298" customWidth="1"/>
    <col min="10" max="16384" width="8.7265625" style="298"/>
  </cols>
  <sheetData>
    <row r="1" spans="1:19" s="20" customFormat="1" ht="32.15" customHeight="1" thickBot="1" x14ac:dyDescent="0.35">
      <c r="A1" s="17"/>
      <c r="B1" s="18"/>
      <c r="C1" s="18"/>
      <c r="D1" s="19"/>
      <c r="E1" s="19"/>
      <c r="F1" s="19"/>
      <c r="G1" s="19"/>
      <c r="H1" s="19"/>
      <c r="I1" s="19"/>
    </row>
    <row r="2" spans="1:19" ht="14.25" customHeight="1" x14ac:dyDescent="0.3">
      <c r="D2" s="306"/>
      <c r="E2" s="306"/>
      <c r="F2" s="306"/>
      <c r="G2" s="306"/>
    </row>
    <row r="3" spans="1:19" ht="16.5" customHeight="1" x14ac:dyDescent="0.3">
      <c r="A3" s="5" t="s">
        <v>542</v>
      </c>
    </row>
    <row r="4" spans="1:19" ht="16.5" customHeight="1" x14ac:dyDescent="0.3">
      <c r="A4" s="5"/>
    </row>
    <row r="5" spans="1:19" ht="16.5" customHeight="1" x14ac:dyDescent="0.3">
      <c r="A5" s="7" t="s">
        <v>368</v>
      </c>
      <c r="I5" s="7" t="s">
        <v>369</v>
      </c>
      <c r="J5" s="7" t="s">
        <v>370</v>
      </c>
    </row>
    <row r="6" spans="1:19" ht="16.5" customHeight="1" x14ac:dyDescent="0.3">
      <c r="A6" s="6" t="s">
        <v>371</v>
      </c>
      <c r="J6" s="7" t="s">
        <v>372</v>
      </c>
    </row>
    <row r="7" spans="1:19" ht="16.5" customHeight="1" x14ac:dyDescent="0.3">
      <c r="A7" s="6"/>
      <c r="I7" s="6"/>
      <c r="J7" s="7" t="s">
        <v>373</v>
      </c>
    </row>
    <row r="8" spans="1:19" ht="16.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9" ht="12" customHeight="1" x14ac:dyDescent="0.3">
      <c r="A9" s="658" t="s">
        <v>907</v>
      </c>
      <c r="B9" s="658"/>
      <c r="C9" s="658"/>
      <c r="D9" s="14"/>
      <c r="E9" s="658" t="s">
        <v>909</v>
      </c>
      <c r="F9" s="658"/>
      <c r="G9" s="658"/>
      <c r="H9" s="1"/>
      <c r="I9" s="1"/>
      <c r="J9" s="1"/>
      <c r="K9" s="1"/>
      <c r="M9" s="299"/>
      <c r="N9" s="299"/>
      <c r="O9" s="299"/>
      <c r="P9" s="299"/>
      <c r="Q9" s="299"/>
    </row>
    <row r="10" spans="1:19" ht="14.15" customHeight="1" x14ac:dyDescent="0.3">
      <c r="A10" s="670" t="s">
        <v>374</v>
      </c>
      <c r="B10" s="693" t="s">
        <v>375</v>
      </c>
      <c r="C10" s="693"/>
      <c r="D10" s="253"/>
      <c r="E10" s="670" t="s">
        <v>374</v>
      </c>
      <c r="F10" s="693" t="s">
        <v>376</v>
      </c>
      <c r="G10" s="693"/>
      <c r="H10" s="1"/>
      <c r="I10" s="1"/>
      <c r="J10" s="1"/>
      <c r="K10" s="1"/>
      <c r="M10" s="299"/>
      <c r="N10" s="299"/>
      <c r="O10" s="299"/>
      <c r="P10" s="299"/>
      <c r="Q10" s="299"/>
      <c r="R10" s="299"/>
      <c r="S10" s="299"/>
    </row>
    <row r="11" spans="1:19" ht="14.15" customHeight="1" x14ac:dyDescent="0.3">
      <c r="A11" s="657"/>
      <c r="B11" s="249">
        <v>2004</v>
      </c>
      <c r="C11" s="249">
        <v>2024</v>
      </c>
      <c r="D11" s="253"/>
      <c r="E11" s="657"/>
      <c r="F11" s="249">
        <v>2004</v>
      </c>
      <c r="G11" s="249">
        <v>2024</v>
      </c>
      <c r="H11" s="1"/>
      <c r="I11" s="1"/>
      <c r="J11" s="1"/>
      <c r="K11" s="1"/>
      <c r="M11" s="299"/>
      <c r="N11" s="299"/>
      <c r="O11" s="299"/>
      <c r="P11" s="299"/>
      <c r="Q11" s="299"/>
      <c r="R11" s="299"/>
      <c r="S11" s="299"/>
    </row>
    <row r="12" spans="1:19" ht="14.15" customHeight="1" x14ac:dyDescent="0.3">
      <c r="A12" s="253" t="s">
        <v>338</v>
      </c>
      <c r="B12" s="300">
        <v>143.15068493150687</v>
      </c>
      <c r="C12" s="300">
        <v>130.59701492537312</v>
      </c>
      <c r="D12" s="253"/>
      <c r="E12" s="253" t="s">
        <v>338</v>
      </c>
      <c r="F12" s="300">
        <v>123.96283951492802</v>
      </c>
      <c r="G12" s="300">
        <v>110.86551884597486</v>
      </c>
      <c r="H12" s="1"/>
      <c r="I12" s="1"/>
      <c r="J12" s="301"/>
      <c r="K12" s="301"/>
      <c r="M12" s="299"/>
      <c r="N12" s="299"/>
      <c r="O12" s="299"/>
      <c r="P12" s="299"/>
      <c r="Q12" s="299"/>
      <c r="R12" s="299"/>
      <c r="S12" s="299"/>
    </row>
    <row r="13" spans="1:19" ht="14.15" customHeight="1" x14ac:dyDescent="0.3">
      <c r="A13" s="253" t="s">
        <v>339</v>
      </c>
      <c r="B13" s="300">
        <v>153.48837209302326</v>
      </c>
      <c r="C13" s="300">
        <v>129.98500749625188</v>
      </c>
      <c r="D13" s="253"/>
      <c r="E13" s="253" t="s">
        <v>339</v>
      </c>
      <c r="F13" s="300">
        <v>135.69331158238174</v>
      </c>
      <c r="G13" s="300">
        <v>124.96210796315728</v>
      </c>
      <c r="H13" s="1"/>
      <c r="I13" s="1"/>
      <c r="J13" s="301"/>
      <c r="K13" s="301"/>
      <c r="M13" s="299"/>
      <c r="N13" s="299"/>
      <c r="O13" s="299"/>
      <c r="P13" s="299"/>
      <c r="Q13" s="299"/>
      <c r="R13" s="299"/>
      <c r="S13" s="299"/>
    </row>
    <row r="14" spans="1:19" ht="14.15" customHeight="1" x14ac:dyDescent="0.3">
      <c r="A14" s="253" t="s">
        <v>340</v>
      </c>
      <c r="B14" s="300">
        <v>156.55296229802514</v>
      </c>
      <c r="C14" s="300">
        <v>129.38659058487875</v>
      </c>
      <c r="D14" s="253"/>
      <c r="E14" s="253" t="s">
        <v>340</v>
      </c>
      <c r="F14" s="300">
        <v>143.48142047381424</v>
      </c>
      <c r="G14" s="300">
        <v>136.66807298808143</v>
      </c>
      <c r="H14" s="1"/>
      <c r="I14" s="1"/>
      <c r="J14" s="301"/>
      <c r="K14" s="301"/>
      <c r="M14" s="299"/>
      <c r="N14" s="299"/>
      <c r="O14" s="299"/>
      <c r="P14" s="299"/>
      <c r="Q14" s="299"/>
      <c r="R14" s="299"/>
      <c r="S14" s="299"/>
    </row>
    <row r="15" spans="1:19" ht="14.15" customHeight="1" x14ac:dyDescent="0.3">
      <c r="A15" s="253" t="s">
        <v>341</v>
      </c>
      <c r="B15" s="300">
        <v>176.38888888888889</v>
      </c>
      <c r="C15" s="300">
        <v>137.59750390015603</v>
      </c>
      <c r="D15" s="253"/>
      <c r="E15" s="253" t="s">
        <v>341</v>
      </c>
      <c r="F15" s="300">
        <v>137.63149432679498</v>
      </c>
      <c r="G15" s="300">
        <v>137.90338449429359</v>
      </c>
      <c r="H15" s="1"/>
      <c r="I15" s="1"/>
      <c r="J15" s="301"/>
      <c r="K15" s="301"/>
      <c r="M15" s="299"/>
      <c r="N15" s="299"/>
      <c r="O15" s="299"/>
      <c r="P15" s="299"/>
      <c r="Q15" s="299"/>
      <c r="R15" s="299"/>
      <c r="S15" s="299"/>
    </row>
    <row r="16" spans="1:19" ht="14.15" customHeight="1" x14ac:dyDescent="0.3">
      <c r="A16" s="249" t="s">
        <v>342</v>
      </c>
      <c r="B16" s="302">
        <v>343.75</v>
      </c>
      <c r="C16" s="302">
        <v>160.48951048951048</v>
      </c>
      <c r="D16" s="253"/>
      <c r="E16" s="249" t="s">
        <v>342</v>
      </c>
      <c r="F16" s="302">
        <v>126.10538791138663</v>
      </c>
      <c r="G16" s="302">
        <v>121.85353535353536</v>
      </c>
      <c r="H16" s="1"/>
      <c r="I16" s="1"/>
      <c r="J16" s="301"/>
      <c r="K16" s="301"/>
      <c r="M16" s="299"/>
      <c r="S16" s="299"/>
    </row>
    <row r="17" spans="1:20" x14ac:dyDescent="0.3">
      <c r="A17" s="1"/>
      <c r="B17" s="301"/>
      <c r="C17" s="301"/>
      <c r="D17" s="1"/>
      <c r="E17" s="1"/>
      <c r="F17" s="301"/>
      <c r="G17" s="301"/>
      <c r="H17" s="1"/>
      <c r="I17" s="1"/>
      <c r="J17" s="301"/>
      <c r="K17" s="301"/>
      <c r="M17" s="299"/>
      <c r="S17" s="299"/>
    </row>
    <row r="18" spans="1:20" x14ac:dyDescent="0.3">
      <c r="A18" s="1"/>
      <c r="B18" s="301"/>
      <c r="C18" s="301"/>
      <c r="D18" s="1"/>
      <c r="E18" s="1"/>
      <c r="F18" s="301"/>
      <c r="G18" s="301"/>
      <c r="H18" s="1"/>
      <c r="I18" s="1"/>
      <c r="J18" s="301"/>
      <c r="K18" s="301"/>
      <c r="M18" s="299"/>
      <c r="S18" s="299"/>
    </row>
    <row r="19" spans="1:20" x14ac:dyDescent="0.3">
      <c r="A19" s="1"/>
      <c r="B19" s="301"/>
      <c r="C19" s="301"/>
      <c r="D19" s="1"/>
      <c r="E19" s="1"/>
      <c r="F19" s="301"/>
      <c r="G19" s="301"/>
      <c r="H19" s="1"/>
      <c r="I19" s="1"/>
      <c r="J19" s="301"/>
      <c r="K19" s="301"/>
      <c r="M19" s="299"/>
      <c r="S19" s="299"/>
    </row>
    <row r="20" spans="1:20" x14ac:dyDescent="0.3">
      <c r="A20" s="1"/>
      <c r="B20" s="301"/>
      <c r="C20" s="301"/>
      <c r="D20" s="1"/>
      <c r="E20" s="1"/>
      <c r="F20" s="301"/>
      <c r="G20" s="301"/>
      <c r="H20" s="1"/>
      <c r="I20" s="1"/>
      <c r="J20" s="301"/>
      <c r="K20" s="301"/>
      <c r="M20" s="299"/>
      <c r="S20" s="299"/>
    </row>
    <row r="21" spans="1:20" x14ac:dyDescent="0.3">
      <c r="S21" s="299"/>
    </row>
    <row r="22" spans="1:20" x14ac:dyDescent="0.3">
      <c r="O22" s="299"/>
      <c r="P22" s="299"/>
      <c r="Q22" s="299"/>
      <c r="R22" s="299"/>
      <c r="S22" s="299"/>
    </row>
    <row r="23" spans="1:20" x14ac:dyDescent="0.3">
      <c r="O23" s="299"/>
      <c r="P23" s="299"/>
      <c r="Q23" s="299"/>
      <c r="R23" s="299"/>
      <c r="S23" s="299"/>
    </row>
    <row r="24" spans="1:20" x14ac:dyDescent="0.3">
      <c r="I24" s="2" t="s">
        <v>871</v>
      </c>
      <c r="O24" s="299"/>
      <c r="P24" s="299"/>
      <c r="Q24" s="299"/>
      <c r="R24" s="299"/>
      <c r="S24" s="299"/>
    </row>
    <row r="31" spans="1:20" x14ac:dyDescent="0.3">
      <c r="T31" s="2"/>
    </row>
    <row r="39" spans="3:3" x14ac:dyDescent="0.3">
      <c r="C39" s="2"/>
    </row>
    <row r="70" spans="2:6" x14ac:dyDescent="0.3">
      <c r="B70" s="303"/>
      <c r="C70" s="303"/>
      <c r="D70" s="303"/>
      <c r="E70" s="303"/>
      <c r="F70" s="303"/>
    </row>
    <row r="71" spans="2:6" x14ac:dyDescent="0.3">
      <c r="B71" s="303"/>
      <c r="C71" s="155">
        <v>2004</v>
      </c>
      <c r="D71" s="155">
        <v>2024</v>
      </c>
      <c r="E71" s="303"/>
      <c r="F71" s="303"/>
    </row>
    <row r="72" spans="2:6" x14ac:dyDescent="0.3">
      <c r="B72" s="303"/>
      <c r="C72" s="48"/>
      <c r="D72" s="48"/>
      <c r="E72" s="303"/>
      <c r="F72" s="303"/>
    </row>
    <row r="73" spans="2:6" x14ac:dyDescent="0.3">
      <c r="B73" s="303"/>
      <c r="C73" s="303"/>
      <c r="D73" s="303"/>
      <c r="E73" s="303"/>
      <c r="F73" s="303"/>
    </row>
    <row r="74" spans="2:6" x14ac:dyDescent="0.3">
      <c r="B74" s="303"/>
      <c r="C74" s="303"/>
      <c r="D74" s="303"/>
      <c r="E74" s="303"/>
      <c r="F74" s="303"/>
    </row>
    <row r="75" spans="2:6" x14ac:dyDescent="0.3">
      <c r="B75" s="303"/>
      <c r="C75" s="303"/>
      <c r="D75" s="303"/>
      <c r="E75" s="303"/>
      <c r="F75" s="303"/>
    </row>
  </sheetData>
  <mergeCells count="6">
    <mergeCell ref="A9:C9"/>
    <mergeCell ref="E9:G9"/>
    <mergeCell ref="A10:A11"/>
    <mergeCell ref="B10:C10"/>
    <mergeCell ref="E10:E11"/>
    <mergeCell ref="F10:G10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60E87-DCD6-4F13-8B87-FF018A3A9792}">
  <dimension ref="A1:Z52"/>
  <sheetViews>
    <sheetView showGridLines="0" zoomScaleNormal="100" workbookViewId="0">
      <selection activeCell="N5" sqref="N5"/>
    </sheetView>
  </sheetViews>
  <sheetFormatPr defaultColWidth="8.81640625" defaultRowHeight="14.5" x14ac:dyDescent="0.35"/>
  <cols>
    <col min="1" max="1" width="7.7265625" style="133" customWidth="1"/>
    <col min="2" max="4" width="10" customWidth="1"/>
    <col min="5" max="5" width="1.453125" customWidth="1"/>
    <col min="6" max="6" width="9" customWidth="1"/>
    <col min="7" max="8" width="8.26953125" customWidth="1"/>
    <col min="9" max="9" width="1.453125" customWidth="1"/>
    <col min="10" max="11" width="8.26953125" customWidth="1"/>
    <col min="12" max="12" width="7.81640625" customWidth="1"/>
    <col min="13" max="13" width="8.81640625" customWidth="1"/>
    <col min="14" max="14" width="10.26953125" customWidth="1"/>
    <col min="15" max="37" width="9.7265625" customWidth="1"/>
  </cols>
  <sheetData>
    <row r="1" spans="1:26" s="20" customFormat="1" ht="32.15" customHeight="1" thickBot="1" x14ac:dyDescent="0.35">
      <c r="A1" s="17"/>
      <c r="B1" s="18"/>
      <c r="C1" s="18"/>
      <c r="D1" s="18"/>
      <c r="E1" s="18"/>
      <c r="F1" s="18"/>
      <c r="G1" s="19"/>
      <c r="H1" s="19"/>
      <c r="I1" s="19"/>
      <c r="J1" s="19"/>
      <c r="K1" s="19"/>
    </row>
    <row r="2" spans="1:26" s="298" customFormat="1" ht="14.25" customHeight="1" x14ac:dyDescent="0.3">
      <c r="A2" s="304"/>
      <c r="B2" s="305"/>
      <c r="C2" s="305"/>
      <c r="D2" s="305"/>
      <c r="E2" s="305"/>
      <c r="F2" s="305"/>
      <c r="G2" s="305"/>
      <c r="H2" s="305"/>
      <c r="I2" s="306"/>
      <c r="J2" s="305"/>
      <c r="K2" s="305"/>
      <c r="L2" s="305"/>
    </row>
    <row r="3" spans="1:26" s="298" customFormat="1" ht="16.5" customHeight="1" x14ac:dyDescent="0.3">
      <c r="A3" s="307" t="s">
        <v>542</v>
      </c>
    </row>
    <row r="4" spans="1:26" s="298" customFormat="1" ht="16.5" customHeight="1" x14ac:dyDescent="0.3">
      <c r="A4" s="307"/>
    </row>
    <row r="5" spans="1:26" s="298" customFormat="1" ht="16.5" customHeight="1" x14ac:dyDescent="0.3">
      <c r="A5" s="276" t="s">
        <v>873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 t="s">
        <v>872</v>
      </c>
      <c r="O5" s="276" t="s">
        <v>377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s="298" customFormat="1" ht="16.5" customHeight="1" x14ac:dyDescent="0.3">
      <c r="A6" s="276" t="s">
        <v>874</v>
      </c>
      <c r="K6" s="6"/>
      <c r="N6" s="7" t="s">
        <v>378</v>
      </c>
    </row>
    <row r="7" spans="1:26" s="298" customFormat="1" ht="16.5" customHeight="1" x14ac:dyDescent="0.3">
      <c r="A7" s="276"/>
      <c r="K7" s="6"/>
      <c r="N7" s="7"/>
    </row>
    <row r="8" spans="1:26" ht="16.5" customHeight="1" x14ac:dyDescent="0.35">
      <c r="A8" s="308"/>
    </row>
    <row r="9" spans="1:26" ht="15" customHeight="1" x14ac:dyDescent="0.35">
      <c r="A9" s="702" t="s">
        <v>379</v>
      </c>
      <c r="B9" s="704" t="s">
        <v>380</v>
      </c>
      <c r="C9" s="704"/>
      <c r="D9" s="704"/>
      <c r="E9" s="309"/>
      <c r="F9" s="705" t="s">
        <v>381</v>
      </c>
      <c r="G9" s="705"/>
      <c r="H9" s="705"/>
      <c r="I9" s="310"/>
      <c r="J9" s="311"/>
      <c r="K9" s="706" t="s">
        <v>382</v>
      </c>
      <c r="L9" s="706"/>
    </row>
    <row r="10" spans="1:26" ht="23.25" customHeight="1" x14ac:dyDescent="0.35">
      <c r="A10" s="703"/>
      <c r="B10" s="312" t="s">
        <v>16</v>
      </c>
      <c r="C10" s="312" t="s">
        <v>383</v>
      </c>
      <c r="D10" s="312" t="s">
        <v>384</v>
      </c>
      <c r="E10" s="313"/>
      <c r="F10" s="290" t="s">
        <v>16</v>
      </c>
      <c r="G10" s="290" t="s">
        <v>383</v>
      </c>
      <c r="H10" s="314" t="s">
        <v>385</v>
      </c>
      <c r="I10" s="314"/>
      <c r="J10" s="314" t="s">
        <v>386</v>
      </c>
      <c r="K10" s="314" t="s">
        <v>385</v>
      </c>
      <c r="L10" s="314" t="s">
        <v>386</v>
      </c>
    </row>
    <row r="11" spans="1:26" ht="12" customHeight="1" x14ac:dyDescent="0.35">
      <c r="A11" s="315" t="s">
        <v>34</v>
      </c>
      <c r="B11" s="316">
        <v>42.453447918656344</v>
      </c>
      <c r="C11" s="316">
        <v>47.593407060571067</v>
      </c>
      <c r="D11" s="316">
        <v>50.606385964728034</v>
      </c>
      <c r="E11" s="317"/>
      <c r="F11" s="318">
        <v>3.3789158464488933</v>
      </c>
      <c r="G11" s="318">
        <v>6.5155092926314717</v>
      </c>
      <c r="H11" s="318">
        <v>23.895108886593917</v>
      </c>
      <c r="I11" s="318"/>
      <c r="J11" s="318">
        <v>20.246733273234764</v>
      </c>
      <c r="K11" s="319">
        <v>119.2044190655451</v>
      </c>
      <c r="L11" s="319">
        <v>106.33066445594537</v>
      </c>
    </row>
    <row r="12" spans="1:26" ht="12" customHeight="1" x14ac:dyDescent="0.35">
      <c r="A12" s="320" t="s">
        <v>387</v>
      </c>
      <c r="B12" s="317">
        <v>9.6878612936230653</v>
      </c>
      <c r="C12" s="317">
        <v>10.681131760344369</v>
      </c>
      <c r="D12" s="317">
        <v>10.403596899500366</v>
      </c>
      <c r="E12" s="317"/>
      <c r="F12" s="290">
        <v>-4.5046286851667006</v>
      </c>
      <c r="G12" s="290">
        <v>3.0515651483117301</v>
      </c>
      <c r="H12" s="290">
        <v>26.16828949580794</v>
      </c>
      <c r="I12" s="290"/>
      <c r="J12" s="290">
        <v>16.9170757981151</v>
      </c>
      <c r="K12" s="321">
        <v>107.38796297949092</v>
      </c>
      <c r="L12" s="321">
        <v>97.401634329852556</v>
      </c>
    </row>
    <row r="13" spans="1:26" ht="12" customHeight="1" x14ac:dyDescent="0.35">
      <c r="A13" s="320" t="s">
        <v>388</v>
      </c>
      <c r="B13" s="317">
        <v>15.029657084918316</v>
      </c>
      <c r="C13" s="317">
        <v>15.852145456037821</v>
      </c>
      <c r="D13" s="317">
        <v>15.841972088401549</v>
      </c>
      <c r="E13" s="317"/>
      <c r="F13" s="290">
        <v>-1.8857316735822915</v>
      </c>
      <c r="G13" s="290">
        <v>-1.66483114695678</v>
      </c>
      <c r="H13" s="290">
        <v>25.112948138197801</v>
      </c>
      <c r="I13" s="290"/>
      <c r="J13" s="290">
        <v>24.831893898359159</v>
      </c>
      <c r="K13" s="321">
        <v>105.40474741967573</v>
      </c>
      <c r="L13" s="321">
        <v>99.935823402173014</v>
      </c>
    </row>
    <row r="14" spans="1:26" ht="12" customHeight="1" x14ac:dyDescent="0.35">
      <c r="A14" s="320" t="s">
        <v>389</v>
      </c>
      <c r="B14" s="317">
        <v>17.398538957805812</v>
      </c>
      <c r="C14" s="317">
        <v>13.872356216691204</v>
      </c>
      <c r="D14" s="317">
        <v>12.426974293501875</v>
      </c>
      <c r="E14" s="317"/>
      <c r="F14" s="290">
        <v>-2.924516114510789</v>
      </c>
      <c r="G14" s="290">
        <v>4.5231198789207339</v>
      </c>
      <c r="H14" s="290">
        <v>29.02313633113749</v>
      </c>
      <c r="I14" s="290"/>
      <c r="J14" s="290">
        <v>19.82978891442886</v>
      </c>
      <c r="K14" s="321">
        <v>71.425389934403341</v>
      </c>
      <c r="L14" s="321">
        <v>89.580847690097173</v>
      </c>
    </row>
    <row r="15" spans="1:26" ht="12" customHeight="1" x14ac:dyDescent="0.35">
      <c r="A15" s="320" t="s">
        <v>390</v>
      </c>
      <c r="B15" s="317">
        <v>12.474642652962467</v>
      </c>
      <c r="C15" s="317">
        <v>9.4063874793511761</v>
      </c>
      <c r="D15" s="317">
        <v>8.6637207466691137</v>
      </c>
      <c r="E15" s="317"/>
      <c r="F15" s="290">
        <v>-3.6866533130962109</v>
      </c>
      <c r="G15" s="290">
        <v>-6.0633781900826911</v>
      </c>
      <c r="H15" s="290">
        <v>25.114025131929154</v>
      </c>
      <c r="I15" s="290"/>
      <c r="J15" s="290">
        <v>28.279580910512347</v>
      </c>
      <c r="K15" s="321">
        <v>69.450652717588355</v>
      </c>
      <c r="L15" s="321">
        <v>92.104655115342027</v>
      </c>
    </row>
    <row r="16" spans="1:26" ht="12" customHeight="1" x14ac:dyDescent="0.35">
      <c r="A16" s="320" t="s">
        <v>391</v>
      </c>
      <c r="B16" s="317">
        <v>2.955852092033993</v>
      </c>
      <c r="C16" s="317">
        <v>2.5945720270043635</v>
      </c>
      <c r="D16" s="317">
        <v>2.0573500071990631</v>
      </c>
      <c r="E16" s="317"/>
      <c r="F16" s="290">
        <v>-11.451576294672938</v>
      </c>
      <c r="G16" s="290">
        <v>0.12880935713939223</v>
      </c>
      <c r="H16" s="290">
        <v>30.628531633947919</v>
      </c>
      <c r="I16" s="290"/>
      <c r="J16" s="290">
        <v>15.52070419483913</v>
      </c>
      <c r="K16" s="321">
        <v>69.602603348916276</v>
      </c>
      <c r="L16" s="321">
        <v>79.294387890801204</v>
      </c>
    </row>
    <row r="17" spans="1:13" ht="12" customHeight="1" x14ac:dyDescent="0.35">
      <c r="A17" s="322" t="s">
        <v>392</v>
      </c>
      <c r="B17" s="323">
        <v>100</v>
      </c>
      <c r="C17" s="323">
        <v>100</v>
      </c>
      <c r="D17" s="323">
        <v>100</v>
      </c>
      <c r="E17" s="323"/>
      <c r="F17" s="294">
        <v>-0.73672491768076442</v>
      </c>
      <c r="G17" s="294">
        <v>3.0456887890899953</v>
      </c>
      <c r="H17" s="294">
        <v>25.091482709350487</v>
      </c>
      <c r="I17" s="294"/>
      <c r="J17" s="294">
        <v>21.394193371236515</v>
      </c>
      <c r="K17" s="324">
        <v>100</v>
      </c>
      <c r="L17" s="324">
        <v>100</v>
      </c>
    </row>
    <row r="18" spans="1:13" ht="12" customHeight="1" x14ac:dyDescent="0.35">
      <c r="A18" s="3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3" ht="12" customHeight="1" x14ac:dyDescent="0.35">
      <c r="A19" s="326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3" ht="12" customHeight="1" x14ac:dyDescent="0.35"/>
    <row r="21" spans="1:13" ht="12" customHeight="1" x14ac:dyDescent="0.35"/>
    <row r="22" spans="1:13" ht="12" customHeight="1" x14ac:dyDescent="0.35"/>
    <row r="23" spans="1:13" ht="12" customHeight="1" x14ac:dyDescent="0.35"/>
    <row r="24" spans="1:13" ht="12" customHeight="1" x14ac:dyDescent="0.35"/>
    <row r="25" spans="1:13" ht="12" customHeight="1" x14ac:dyDescent="0.35"/>
    <row r="26" spans="1:13" ht="12" customHeight="1" x14ac:dyDescent="0.35"/>
    <row r="27" spans="1:13" ht="12" customHeight="1" x14ac:dyDescent="0.35">
      <c r="B27" s="14"/>
      <c r="C27" s="14"/>
      <c r="D27" s="14"/>
      <c r="E27" s="14"/>
      <c r="F27" s="14"/>
      <c r="G27" s="14"/>
      <c r="H27" s="14"/>
      <c r="I27" s="14"/>
      <c r="J27" s="327"/>
      <c r="K27" s="327"/>
      <c r="L27" s="327"/>
    </row>
    <row r="28" spans="1:13" s="132" customFormat="1" ht="12" customHeight="1" x14ac:dyDescent="0.35">
      <c r="A28" s="328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</row>
    <row r="29" spans="1:13" s="132" customFormat="1" ht="12" customHeight="1" x14ac:dyDescent="0.35">
      <c r="A29" s="133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3" s="132" customFormat="1" ht="12" customHeight="1" x14ac:dyDescent="0.35">
      <c r="A30" s="133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3" s="132" customFormat="1" ht="12" customHeight="1" x14ac:dyDescent="0.35">
      <c r="A31" s="133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3" s="132" customFormat="1" ht="12" customHeight="1" x14ac:dyDescent="0.35">
      <c r="A32" s="133"/>
      <c r="B32" s="9"/>
      <c r="C32" s="9"/>
      <c r="D32" s="9"/>
      <c r="E32" s="9"/>
      <c r="F32" s="9"/>
      <c r="G32" s="9"/>
      <c r="H32" s="9"/>
      <c r="I32" s="9"/>
      <c r="J32" s="9"/>
      <c r="K32" s="9"/>
      <c r="M32" s="146"/>
    </row>
    <row r="33" spans="1:24" s="132" customFormat="1" ht="12" customHeight="1" x14ac:dyDescent="0.35">
      <c r="A33" s="133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24" s="132" customFormat="1" ht="12" customHeight="1" x14ac:dyDescent="0.35">
      <c r="A34" s="133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N34" s="146" t="s">
        <v>876</v>
      </c>
    </row>
    <row r="35" spans="1:24" ht="12" customHeight="1" x14ac:dyDescent="0.35">
      <c r="A35" s="8"/>
      <c r="B35" s="252"/>
      <c r="C35" s="252"/>
      <c r="D35" s="252"/>
      <c r="E35" s="252"/>
      <c r="F35" s="9"/>
      <c r="G35" s="9"/>
      <c r="H35" s="9"/>
      <c r="I35" s="9"/>
      <c r="J35" s="9"/>
      <c r="K35" s="9"/>
      <c r="L35" s="9"/>
      <c r="N35" s="146" t="s">
        <v>875</v>
      </c>
    </row>
    <row r="36" spans="1:24" ht="12" customHeight="1" x14ac:dyDescent="0.35"/>
    <row r="37" spans="1:24" ht="12" customHeight="1" x14ac:dyDescent="0.35">
      <c r="O37" s="290"/>
      <c r="P37" s="707"/>
      <c r="Q37" s="707"/>
      <c r="R37" s="707"/>
      <c r="S37" s="707"/>
      <c r="T37" s="707"/>
      <c r="U37" s="707"/>
      <c r="V37" s="707"/>
      <c r="W37" s="701"/>
      <c r="X37" s="701"/>
    </row>
    <row r="38" spans="1:24" ht="12" customHeight="1" x14ac:dyDescent="0.35">
      <c r="P38" s="290"/>
      <c r="Q38" s="290"/>
      <c r="R38" s="290"/>
      <c r="S38" s="290"/>
      <c r="T38" s="290"/>
      <c r="U38" s="290"/>
      <c r="V38" s="290"/>
      <c r="W38" s="290"/>
      <c r="X38" s="290"/>
    </row>
    <row r="39" spans="1:24" ht="10" customHeight="1" x14ac:dyDescent="0.35">
      <c r="O39" s="329"/>
      <c r="P39" s="290"/>
      <c r="Q39" s="290"/>
      <c r="R39" s="290"/>
      <c r="S39" s="290"/>
      <c r="T39" s="290"/>
      <c r="U39" s="290"/>
      <c r="V39" s="290"/>
      <c r="W39" s="330"/>
      <c r="X39" s="330"/>
    </row>
    <row r="40" spans="1:24" ht="10" customHeight="1" x14ac:dyDescent="0.35">
      <c r="O40" s="329"/>
      <c r="P40" s="290"/>
      <c r="Q40" s="290"/>
      <c r="R40" s="290"/>
      <c r="S40" s="290"/>
      <c r="T40" s="290"/>
      <c r="U40" s="290"/>
      <c r="V40" s="290"/>
      <c r="W40" s="330"/>
      <c r="X40" s="330"/>
    </row>
    <row r="41" spans="1:24" ht="10" customHeight="1" x14ac:dyDescent="0.35">
      <c r="O41" s="329"/>
      <c r="P41" s="290"/>
      <c r="Q41" s="290"/>
      <c r="R41" s="290"/>
      <c r="S41" s="290"/>
      <c r="T41" s="290"/>
      <c r="U41" s="290"/>
      <c r="V41" s="290"/>
      <c r="W41" s="330"/>
      <c r="X41" s="330"/>
    </row>
    <row r="42" spans="1:24" ht="10" customHeight="1" x14ac:dyDescent="0.35">
      <c r="O42" s="329"/>
      <c r="P42" s="290"/>
      <c r="Q42" s="290"/>
      <c r="R42" s="290"/>
      <c r="S42" s="290"/>
      <c r="T42" s="290"/>
      <c r="U42" s="290"/>
      <c r="V42" s="290"/>
      <c r="W42" s="330"/>
      <c r="X42" s="330"/>
    </row>
    <row r="43" spans="1:24" ht="10" customHeight="1" x14ac:dyDescent="0.35">
      <c r="O43" s="329"/>
      <c r="P43" s="290"/>
      <c r="Q43" s="290"/>
      <c r="R43" s="290"/>
      <c r="S43" s="290"/>
      <c r="T43" s="290"/>
      <c r="U43" s="290"/>
      <c r="V43" s="290"/>
      <c r="W43" s="330"/>
      <c r="X43" s="330"/>
    </row>
    <row r="44" spans="1:24" ht="10" customHeight="1" x14ac:dyDescent="0.35">
      <c r="O44" s="329"/>
      <c r="P44" s="290"/>
      <c r="Q44" s="290"/>
      <c r="R44" s="290"/>
      <c r="S44" s="290"/>
      <c r="T44" s="290"/>
      <c r="U44" s="290"/>
      <c r="V44" s="290"/>
      <c r="W44" s="330"/>
      <c r="X44" s="330"/>
    </row>
    <row r="45" spans="1:24" ht="10" customHeight="1" x14ac:dyDescent="0.35">
      <c r="O45" s="292"/>
      <c r="P45" s="292"/>
      <c r="Q45" s="292"/>
      <c r="R45" s="292"/>
      <c r="S45" s="292"/>
      <c r="T45" s="292"/>
      <c r="U45" s="292"/>
      <c r="V45" s="292"/>
      <c r="W45" s="291"/>
      <c r="X45" s="291"/>
    </row>
    <row r="47" spans="1:24" x14ac:dyDescent="0.35">
      <c r="O47" s="132"/>
    </row>
    <row r="48" spans="1:24" x14ac:dyDescent="0.35">
      <c r="O48" s="132"/>
    </row>
    <row r="49" spans="15:15" x14ac:dyDescent="0.35">
      <c r="O49" s="132"/>
    </row>
    <row r="50" spans="15:15" x14ac:dyDescent="0.35">
      <c r="O50" s="132"/>
    </row>
    <row r="51" spans="15:15" x14ac:dyDescent="0.35">
      <c r="O51" s="132"/>
    </row>
    <row r="52" spans="15:15" x14ac:dyDescent="0.35">
      <c r="O52" s="132"/>
    </row>
  </sheetData>
  <mergeCells count="7">
    <mergeCell ref="W37:X37"/>
    <mergeCell ref="A9:A10"/>
    <mergeCell ref="B9:D9"/>
    <mergeCell ref="F9:H9"/>
    <mergeCell ref="K9:L9"/>
    <mergeCell ref="P37:R37"/>
    <mergeCell ref="S37:V37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7EC52-ECD5-4DD1-B08B-A77EA26E5BAF}">
  <dimension ref="A1:O45"/>
  <sheetViews>
    <sheetView showGridLines="0" topLeftCell="A4" zoomScaleNormal="100" workbookViewId="0">
      <selection activeCell="H5" sqref="H5"/>
    </sheetView>
  </sheetViews>
  <sheetFormatPr defaultColWidth="11.453125" defaultRowHeight="12" customHeight="1" x14ac:dyDescent="0.25"/>
  <cols>
    <col min="1" max="1" width="14.7265625" style="331" customWidth="1"/>
    <col min="2" max="4" width="9.7265625" style="331" customWidth="1"/>
    <col min="5" max="5" width="16.7265625" style="331" customWidth="1"/>
    <col min="6" max="6" width="9.7265625" style="331" customWidth="1"/>
    <col min="7" max="7" width="8.81640625" style="332" customWidth="1"/>
    <col min="8" max="8" width="10.26953125" style="332" customWidth="1"/>
    <col min="9" max="16384" width="11.453125" style="332"/>
  </cols>
  <sheetData>
    <row r="1" spans="1:11" ht="28.5" customHeight="1" thickBot="1" x14ac:dyDescent="0.3"/>
    <row r="2" spans="1:11" ht="14.25" customHeight="1" x14ac:dyDescent="0.25">
      <c r="A2" s="333"/>
      <c r="B2" s="333"/>
      <c r="C2" s="333"/>
      <c r="D2" s="333"/>
      <c r="E2" s="333"/>
      <c r="F2" s="333"/>
    </row>
    <row r="3" spans="1:11" s="335" customFormat="1" ht="16.5" customHeight="1" x14ac:dyDescent="0.3">
      <c r="A3" s="5" t="s">
        <v>214</v>
      </c>
      <c r="B3" s="5"/>
      <c r="C3" s="334"/>
      <c r="D3" s="334"/>
      <c r="E3" s="334"/>
      <c r="F3" s="334"/>
    </row>
    <row r="4" spans="1:11" s="335" customFormat="1" ht="16.5" customHeight="1" x14ac:dyDescent="0.3">
      <c r="A4" s="7"/>
      <c r="B4" s="5"/>
      <c r="C4" s="334"/>
      <c r="D4" s="334"/>
      <c r="E4" s="334"/>
      <c r="F4" s="334"/>
    </row>
    <row r="5" spans="1:11" s="335" customFormat="1" ht="16.5" customHeight="1" x14ac:dyDescent="0.3">
      <c r="A5" s="7" t="s">
        <v>393</v>
      </c>
      <c r="B5" s="336"/>
      <c r="C5" s="334"/>
      <c r="D5" s="334"/>
      <c r="E5" s="334"/>
      <c r="F5" s="334"/>
      <c r="H5" s="7" t="s">
        <v>394</v>
      </c>
      <c r="I5" s="7" t="s">
        <v>395</v>
      </c>
      <c r="K5" s="7"/>
    </row>
    <row r="6" spans="1:11" ht="16.5" customHeight="1" x14ac:dyDescent="0.3">
      <c r="A6" s="7" t="s">
        <v>396</v>
      </c>
      <c r="I6" s="7" t="s">
        <v>397</v>
      </c>
    </row>
    <row r="7" spans="1:11" ht="16.5" customHeight="1" x14ac:dyDescent="0.3">
      <c r="A7" s="7" t="s">
        <v>398</v>
      </c>
      <c r="I7" s="7" t="s">
        <v>399</v>
      </c>
    </row>
    <row r="8" spans="1:11" ht="16.5" customHeight="1" x14ac:dyDescent="0.3">
      <c r="A8" s="6" t="s">
        <v>400</v>
      </c>
      <c r="I8" s="6" t="s">
        <v>401</v>
      </c>
    </row>
    <row r="9" spans="1:11" ht="16.5" customHeight="1" x14ac:dyDescent="0.3">
      <c r="A9" s="6"/>
      <c r="I9" s="6"/>
    </row>
    <row r="10" spans="1:11" ht="16.5" customHeight="1" x14ac:dyDescent="0.25"/>
    <row r="11" spans="1:11" ht="12" customHeight="1" x14ac:dyDescent="0.25">
      <c r="A11" s="714"/>
      <c r="B11" s="714"/>
      <c r="C11" s="710">
        <v>2011</v>
      </c>
      <c r="D11" s="710">
        <v>2022</v>
      </c>
      <c r="E11" s="708" t="s">
        <v>402</v>
      </c>
      <c r="F11" s="710" t="s">
        <v>403</v>
      </c>
    </row>
    <row r="12" spans="1:11" ht="12" customHeight="1" x14ac:dyDescent="0.25">
      <c r="A12" s="715"/>
      <c r="B12" s="715"/>
      <c r="C12" s="711"/>
      <c r="D12" s="711"/>
      <c r="E12" s="709"/>
      <c r="F12" s="711"/>
    </row>
    <row r="13" spans="1:11" ht="12" customHeight="1" x14ac:dyDescent="0.25">
      <c r="A13" s="716" t="s">
        <v>404</v>
      </c>
      <c r="B13" s="337" t="s">
        <v>405</v>
      </c>
      <c r="C13" s="338">
        <v>41</v>
      </c>
      <c r="D13" s="338">
        <v>81</v>
      </c>
      <c r="E13" s="339">
        <v>4303.0053480480165</v>
      </c>
      <c r="F13" s="339">
        <v>9181.2690006209614</v>
      </c>
    </row>
    <row r="14" spans="1:11" ht="12" customHeight="1" x14ac:dyDescent="0.25">
      <c r="A14" s="712"/>
      <c r="B14" s="337" t="s">
        <v>406</v>
      </c>
      <c r="C14" s="338">
        <v>72</v>
      </c>
      <c r="D14" s="338">
        <v>80</v>
      </c>
      <c r="E14" s="339">
        <v>4981.8176377405316</v>
      </c>
      <c r="F14" s="339">
        <v>2435.5371504093719</v>
      </c>
    </row>
    <row r="15" spans="1:11" ht="12" customHeight="1" x14ac:dyDescent="0.25">
      <c r="A15" s="712"/>
      <c r="B15" s="337" t="s">
        <v>407</v>
      </c>
      <c r="C15" s="338">
        <v>76</v>
      </c>
      <c r="D15" s="338">
        <v>77</v>
      </c>
      <c r="E15" s="339">
        <v>3256.4946627407853</v>
      </c>
      <c r="F15" s="339">
        <v>458.70052658553033</v>
      </c>
    </row>
    <row r="16" spans="1:11" ht="12" customHeight="1" x14ac:dyDescent="0.25">
      <c r="A16" s="712"/>
      <c r="B16" s="337" t="s">
        <v>408</v>
      </c>
      <c r="C16" s="338">
        <v>72</v>
      </c>
      <c r="D16" s="338">
        <v>54</v>
      </c>
      <c r="E16" s="339">
        <v>733.71610769913991</v>
      </c>
      <c r="F16" s="339">
        <v>-748.04417243475814</v>
      </c>
    </row>
    <row r="17" spans="1:8" ht="12" customHeight="1" x14ac:dyDescent="0.25">
      <c r="A17" s="712" t="s">
        <v>409</v>
      </c>
      <c r="B17" s="340" t="s">
        <v>410</v>
      </c>
      <c r="C17" s="338">
        <v>65</v>
      </c>
      <c r="D17" s="338">
        <v>59</v>
      </c>
      <c r="E17" s="339">
        <v>1376.7793813205135</v>
      </c>
      <c r="F17" s="339">
        <v>329.88492000200353</v>
      </c>
    </row>
    <row r="18" spans="1:8" ht="12" customHeight="1" x14ac:dyDescent="0.25">
      <c r="A18" s="712"/>
      <c r="B18" s="341" t="s">
        <v>411</v>
      </c>
      <c r="C18" s="338">
        <v>73</v>
      </c>
      <c r="D18" s="338">
        <v>76</v>
      </c>
      <c r="E18" s="339">
        <v>2686.3155141266448</v>
      </c>
      <c r="F18" s="339">
        <v>1150.1490192341723</v>
      </c>
    </row>
    <row r="19" spans="1:8" ht="12" customHeight="1" x14ac:dyDescent="0.25">
      <c r="A19" s="712"/>
      <c r="B19" s="341" t="s">
        <v>412</v>
      </c>
      <c r="C19" s="338">
        <v>64</v>
      </c>
      <c r="D19" s="338">
        <v>86</v>
      </c>
      <c r="E19" s="339">
        <v>4566.8647540823467</v>
      </c>
      <c r="F19" s="339">
        <v>5667.7168557238811</v>
      </c>
    </row>
    <row r="20" spans="1:8" s="342" customFormat="1" ht="12" customHeight="1" x14ac:dyDescent="0.25">
      <c r="A20" s="712"/>
      <c r="B20" s="341" t="s">
        <v>413</v>
      </c>
      <c r="C20" s="338">
        <v>71</v>
      </c>
      <c r="D20" s="338">
        <v>88</v>
      </c>
      <c r="E20" s="339">
        <v>7460.9822481811261</v>
      </c>
      <c r="F20" s="339">
        <v>5442.718846760853</v>
      </c>
      <c r="G20" s="332"/>
    </row>
    <row r="21" spans="1:8" s="342" customFormat="1" ht="12" customHeight="1" x14ac:dyDescent="0.25">
      <c r="A21" s="712"/>
      <c r="B21" s="341" t="s">
        <v>414</v>
      </c>
      <c r="C21" s="338">
        <v>69</v>
      </c>
      <c r="D21" s="338">
        <v>92</v>
      </c>
      <c r="E21" s="339">
        <v>13147.092574006436</v>
      </c>
      <c r="F21" s="339">
        <v>8103.1286537605929</v>
      </c>
      <c r="G21" s="332"/>
    </row>
    <row r="22" spans="1:8" s="342" customFormat="1" ht="12" customHeight="1" x14ac:dyDescent="0.25">
      <c r="A22" s="717" t="s">
        <v>415</v>
      </c>
      <c r="B22" s="343" t="s">
        <v>44</v>
      </c>
      <c r="C22" s="338">
        <v>60</v>
      </c>
      <c r="D22" s="338">
        <v>63</v>
      </c>
      <c r="E22" s="339">
        <v>1809.1270709786697</v>
      </c>
      <c r="F22" s="339">
        <v>1630.5542355998232</v>
      </c>
      <c r="G22" s="332"/>
      <c r="H22" s="344"/>
    </row>
    <row r="23" spans="1:8" s="342" customFormat="1" ht="12" customHeight="1" x14ac:dyDescent="0.25">
      <c r="A23" s="718"/>
      <c r="B23" s="343" t="s">
        <v>38</v>
      </c>
      <c r="C23" s="338">
        <v>78</v>
      </c>
      <c r="D23" s="338">
        <v>78</v>
      </c>
      <c r="E23" s="339">
        <v>4098.2318455112818</v>
      </c>
      <c r="F23" s="339">
        <v>1709.5580605572989</v>
      </c>
      <c r="G23" s="332"/>
    </row>
    <row r="24" spans="1:8" s="342" customFormat="1" ht="12" customHeight="1" x14ac:dyDescent="0.25">
      <c r="A24" s="712" t="s">
        <v>416</v>
      </c>
      <c r="B24" s="345" t="s">
        <v>417</v>
      </c>
      <c r="C24" s="338">
        <v>55.000000000000007</v>
      </c>
      <c r="D24" s="338">
        <v>65</v>
      </c>
      <c r="E24" s="339">
        <v>2234.9006669670089</v>
      </c>
      <c r="F24" s="339">
        <v>1593.5118039696965</v>
      </c>
      <c r="G24" s="332"/>
    </row>
    <row r="25" spans="1:8" s="342" customFormat="1" ht="12" customHeight="1" x14ac:dyDescent="0.25">
      <c r="A25" s="712"/>
      <c r="B25" s="343" t="s">
        <v>418</v>
      </c>
      <c r="C25" s="338">
        <v>69</v>
      </c>
      <c r="D25" s="338">
        <v>74</v>
      </c>
      <c r="E25" s="339">
        <v>2723.3561447614093</v>
      </c>
      <c r="F25" s="339">
        <v>963.25269925914768</v>
      </c>
      <c r="G25" s="332"/>
    </row>
    <row r="26" spans="1:8" s="342" customFormat="1" ht="12" customHeight="1" x14ac:dyDescent="0.25">
      <c r="A26" s="712"/>
      <c r="B26" s="345" t="s">
        <v>419</v>
      </c>
      <c r="C26" s="338">
        <v>70</v>
      </c>
      <c r="D26" s="338">
        <v>71</v>
      </c>
      <c r="E26" s="339">
        <v>2984.1582137871278</v>
      </c>
      <c r="F26" s="339">
        <v>1689.2231511512073</v>
      </c>
      <c r="G26" s="332"/>
    </row>
    <row r="27" spans="1:8" s="342" customFormat="1" ht="12" customHeight="1" x14ac:dyDescent="0.25">
      <c r="A27" s="712" t="s">
        <v>421</v>
      </c>
      <c r="B27" s="345" t="s">
        <v>422</v>
      </c>
      <c r="C27" s="338">
        <v>69</v>
      </c>
      <c r="D27" s="338">
        <v>75</v>
      </c>
      <c r="E27" s="339">
        <v>2719.1175846891751</v>
      </c>
      <c r="F27" s="339">
        <v>1351.1072103281767</v>
      </c>
      <c r="G27" s="332"/>
      <c r="H27" s="344" t="s">
        <v>420</v>
      </c>
    </row>
    <row r="28" spans="1:8" s="342" customFormat="1" ht="12" customHeight="1" x14ac:dyDescent="0.25">
      <c r="A28" s="712"/>
      <c r="B28" s="345" t="s">
        <v>423</v>
      </c>
      <c r="C28" s="338">
        <v>65</v>
      </c>
      <c r="D28" s="338">
        <v>79</v>
      </c>
      <c r="E28" s="339">
        <v>4920.7397207509175</v>
      </c>
      <c r="F28" s="339">
        <v>4539.3310611774368</v>
      </c>
      <c r="G28" s="332"/>
      <c r="H28" s="344" t="s">
        <v>450</v>
      </c>
    </row>
    <row r="29" spans="1:8" s="342" customFormat="1" ht="12" customHeight="1" x14ac:dyDescent="0.25">
      <c r="A29" s="712" t="s">
        <v>424</v>
      </c>
      <c r="B29" s="343" t="s">
        <v>425</v>
      </c>
      <c r="C29" s="338">
        <v>88</v>
      </c>
      <c r="D29" s="338">
        <v>100</v>
      </c>
      <c r="E29" s="339">
        <v>6207.8920576034097</v>
      </c>
      <c r="F29" s="339">
        <v>2830.9582984866629</v>
      </c>
      <c r="G29" s="332"/>
    </row>
    <row r="30" spans="1:8" s="342" customFormat="1" ht="12" customHeight="1" x14ac:dyDescent="0.25">
      <c r="A30" s="712"/>
      <c r="B30" s="343" t="s">
        <v>45</v>
      </c>
      <c r="C30" s="338">
        <v>83</v>
      </c>
      <c r="D30" s="338">
        <v>100</v>
      </c>
      <c r="E30" s="339">
        <v>5330.1471220622307</v>
      </c>
      <c r="F30" s="339">
        <v>3296.0266953132659</v>
      </c>
      <c r="G30" s="332"/>
    </row>
    <row r="31" spans="1:8" s="342" customFormat="1" ht="12" customHeight="1" x14ac:dyDescent="0.25">
      <c r="A31" s="712"/>
      <c r="B31" s="343" t="s">
        <v>59</v>
      </c>
      <c r="C31" s="338">
        <v>82</v>
      </c>
      <c r="D31" s="338">
        <v>100</v>
      </c>
      <c r="E31" s="339">
        <v>2395.4970094387413</v>
      </c>
      <c r="F31" s="339">
        <v>3612.5318836011611</v>
      </c>
      <c r="G31" s="332"/>
    </row>
    <row r="32" spans="1:8" s="342" customFormat="1" ht="12" customHeight="1" x14ac:dyDescent="0.25">
      <c r="A32" s="712"/>
      <c r="B32" s="343" t="s">
        <v>426</v>
      </c>
      <c r="C32" s="338">
        <v>77</v>
      </c>
      <c r="D32" s="338">
        <v>100</v>
      </c>
      <c r="E32" s="339">
        <v>4085.2347088014649</v>
      </c>
      <c r="F32" s="339">
        <v>4030.4751171022413</v>
      </c>
      <c r="G32" s="332"/>
    </row>
    <row r="33" spans="1:15" s="342" customFormat="1" ht="12" customHeight="1" x14ac:dyDescent="0.25">
      <c r="A33" s="713"/>
      <c r="B33" s="346" t="s">
        <v>3</v>
      </c>
      <c r="C33" s="347">
        <v>69</v>
      </c>
      <c r="D33" s="347">
        <v>71</v>
      </c>
      <c r="E33" s="348">
        <v>2938.813929773627</v>
      </c>
      <c r="F33" s="348">
        <v>1669.5481026294838</v>
      </c>
      <c r="G33" s="332"/>
    </row>
    <row r="36" spans="1:15" s="342" customFormat="1" ht="12" customHeight="1" x14ac:dyDescent="0.25">
      <c r="A36" s="331"/>
      <c r="B36" s="331"/>
      <c r="C36" s="331"/>
      <c r="D36" s="331"/>
      <c r="E36" s="331"/>
      <c r="F36" s="331"/>
      <c r="G36" s="332"/>
    </row>
    <row r="38" spans="1:15" ht="12" customHeight="1" x14ac:dyDescent="0.25">
      <c r="A38" s="332"/>
    </row>
    <row r="39" spans="1:15" s="342" customFormat="1" ht="12" customHeight="1" x14ac:dyDescent="0.25">
      <c r="A39" s="331"/>
      <c r="B39" s="331"/>
      <c r="C39" s="331"/>
      <c r="D39" s="331"/>
      <c r="E39" s="331"/>
      <c r="F39" s="331"/>
      <c r="G39" s="332"/>
    </row>
    <row r="45" spans="1:15" ht="12" customHeight="1" x14ac:dyDescent="0.25">
      <c r="N45" s="349" t="s">
        <v>402</v>
      </c>
      <c r="O45" s="349" t="s">
        <v>403</v>
      </c>
    </row>
  </sheetData>
  <mergeCells count="12">
    <mergeCell ref="E11:E12"/>
    <mergeCell ref="F11:F12"/>
    <mergeCell ref="A29:A33"/>
    <mergeCell ref="A11:A12"/>
    <mergeCell ref="B11:B12"/>
    <mergeCell ref="C11:C12"/>
    <mergeCell ref="D11:D12"/>
    <mergeCell ref="A13:A16"/>
    <mergeCell ref="A17:A21"/>
    <mergeCell ref="A22:A23"/>
    <mergeCell ref="A24:A26"/>
    <mergeCell ref="A27:A28"/>
  </mergeCells>
  <pageMargins left="0.05" right="0.05" top="0.5" bottom="0.5" header="0" footer="0"/>
  <pageSetup paperSize="9" orientation="portrait" horizontalDpi="300" verticalDpi="300" r:id="rId1"/>
  <headerFooter>
    <oddHeader>The SAS System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C4948-63A3-4D96-BC5A-239154811059}">
  <dimension ref="A1:K120"/>
  <sheetViews>
    <sheetView showGridLines="0" zoomScaleNormal="100" workbookViewId="0">
      <selection activeCell="F5" sqref="F5"/>
    </sheetView>
  </sheetViews>
  <sheetFormatPr defaultColWidth="8.7265625" defaultRowHeight="14.5" x14ac:dyDescent="0.35"/>
  <cols>
    <col min="1" max="1" width="15.54296875" style="133" customWidth="1"/>
    <col min="2" max="2" width="15" customWidth="1"/>
    <col min="3" max="4" width="19.54296875" customWidth="1"/>
    <col min="5" max="5" width="8.81640625" customWidth="1"/>
    <col min="6" max="6" width="11" customWidth="1"/>
    <col min="7" max="7" width="13" customWidth="1"/>
  </cols>
  <sheetData>
    <row r="1" spans="1:9" s="20" customFormat="1" ht="32.15" customHeight="1" thickBot="1" x14ac:dyDescent="0.35">
      <c r="A1" s="17"/>
      <c r="B1" s="18"/>
      <c r="C1" s="18"/>
      <c r="D1" s="18"/>
      <c r="E1" s="19"/>
      <c r="F1" s="19"/>
      <c r="G1" s="19"/>
      <c r="H1" s="19"/>
      <c r="I1" s="19"/>
    </row>
    <row r="2" spans="1:9" ht="14.25" customHeight="1" x14ac:dyDescent="0.35"/>
    <row r="3" spans="1:9" s="298" customFormat="1" ht="16.5" customHeight="1" x14ac:dyDescent="0.3">
      <c r="A3" s="5" t="s">
        <v>844</v>
      </c>
    </row>
    <row r="4" spans="1:9" s="298" customFormat="1" ht="16.5" customHeight="1" x14ac:dyDescent="0.3">
      <c r="A4" s="5"/>
    </row>
    <row r="5" spans="1:9" s="298" customFormat="1" ht="16.5" customHeight="1" x14ac:dyDescent="0.3">
      <c r="A5" s="350" t="s">
        <v>427</v>
      </c>
      <c r="F5" s="7" t="s">
        <v>428</v>
      </c>
      <c r="G5" s="350" t="s">
        <v>429</v>
      </c>
    </row>
    <row r="6" spans="1:9" s="351" customFormat="1" ht="16.5" customHeight="1" x14ac:dyDescent="0.35">
      <c r="A6" s="7" t="s">
        <v>430</v>
      </c>
      <c r="F6" s="7"/>
      <c r="G6" s="7" t="s">
        <v>431</v>
      </c>
    </row>
    <row r="7" spans="1:9" s="351" customFormat="1" ht="16.5" customHeight="1" x14ac:dyDescent="0.35">
      <c r="A7" s="7" t="s">
        <v>432</v>
      </c>
      <c r="F7" s="7"/>
      <c r="G7" s="7" t="s">
        <v>433</v>
      </c>
    </row>
    <row r="8" spans="1:9" s="351" customFormat="1" ht="16.5" customHeight="1" x14ac:dyDescent="0.35">
      <c r="A8" s="6" t="s">
        <v>434</v>
      </c>
      <c r="F8" s="6"/>
      <c r="G8" s="6" t="s">
        <v>435</v>
      </c>
    </row>
    <row r="9" spans="1:9" s="351" customFormat="1" ht="16.5" customHeight="1" x14ac:dyDescent="0.35">
      <c r="A9" s="6"/>
      <c r="F9" s="6"/>
      <c r="G9" s="6"/>
    </row>
    <row r="10" spans="1:9" s="351" customFormat="1" ht="16.5" customHeight="1" x14ac:dyDescent="0.35"/>
    <row r="11" spans="1:9" ht="15" customHeight="1" x14ac:dyDescent="0.35">
      <c r="A11" s="693"/>
      <c r="B11" s="693"/>
      <c r="C11" s="352" t="s">
        <v>436</v>
      </c>
      <c r="D11" s="352" t="s">
        <v>437</v>
      </c>
    </row>
    <row r="12" spans="1:9" ht="18" customHeight="1" x14ac:dyDescent="0.35">
      <c r="A12" s="150" t="s">
        <v>438</v>
      </c>
      <c r="B12" s="253" t="s">
        <v>38</v>
      </c>
      <c r="C12" s="353">
        <v>0.89817000000000002</v>
      </c>
      <c r="D12" s="353">
        <v>1.46939</v>
      </c>
    </row>
    <row r="13" spans="1:9" ht="12" customHeight="1" x14ac:dyDescent="0.35">
      <c r="A13" s="656" t="s">
        <v>439</v>
      </c>
      <c r="B13" s="253" t="s">
        <v>406</v>
      </c>
      <c r="C13" s="353">
        <v>-1.29216</v>
      </c>
      <c r="D13" s="353">
        <v>0.52905000000000002</v>
      </c>
    </row>
    <row r="14" spans="1:9" ht="12" customHeight="1" x14ac:dyDescent="0.35">
      <c r="A14" s="669"/>
      <c r="B14" s="253" t="s">
        <v>407</v>
      </c>
      <c r="C14" s="353">
        <v>-1.99099</v>
      </c>
      <c r="D14" s="353">
        <v>1.2320899999999999</v>
      </c>
    </row>
    <row r="15" spans="1:9" ht="12" customHeight="1" x14ac:dyDescent="0.35">
      <c r="A15" s="669"/>
      <c r="B15" s="253" t="s">
        <v>408</v>
      </c>
      <c r="C15" s="353">
        <v>-3.2212400000000003</v>
      </c>
      <c r="D15" s="353">
        <v>1.1803699999999999</v>
      </c>
    </row>
    <row r="16" spans="1:9" ht="12" customHeight="1" x14ac:dyDescent="0.35">
      <c r="A16" s="656" t="s">
        <v>440</v>
      </c>
      <c r="B16" s="253" t="s">
        <v>417</v>
      </c>
      <c r="C16" s="300">
        <v>5.3202400000000001</v>
      </c>
      <c r="D16" s="300">
        <v>-22.426969999999997</v>
      </c>
    </row>
    <row r="17" spans="1:6" ht="18" customHeight="1" x14ac:dyDescent="0.35">
      <c r="A17" s="669"/>
      <c r="B17" s="354" t="s">
        <v>441</v>
      </c>
      <c r="C17" s="300">
        <v>3.1530799999999997</v>
      </c>
      <c r="D17" s="300">
        <v>-12.65821</v>
      </c>
    </row>
    <row r="18" spans="1:6" ht="18" customHeight="1" x14ac:dyDescent="0.35">
      <c r="A18" s="656" t="s">
        <v>442</v>
      </c>
      <c r="B18" s="354" t="s">
        <v>443</v>
      </c>
      <c r="C18" s="300">
        <v>1.1391200000000001</v>
      </c>
      <c r="D18" s="300">
        <v>0.73499999999999999</v>
      </c>
    </row>
    <row r="19" spans="1:6" ht="12" customHeight="1" x14ac:dyDescent="0.35">
      <c r="A19" s="656"/>
      <c r="B19" s="253" t="s">
        <v>444</v>
      </c>
      <c r="C19" s="300">
        <v>1.2302199999999999</v>
      </c>
      <c r="D19" s="300">
        <v>1.04867</v>
      </c>
    </row>
    <row r="20" spans="1:6" ht="18" customHeight="1" x14ac:dyDescent="0.35">
      <c r="A20" s="138" t="s">
        <v>445</v>
      </c>
      <c r="B20" s="354" t="s">
        <v>446</v>
      </c>
      <c r="C20" s="300">
        <v>2.1270699999999998</v>
      </c>
      <c r="D20" s="300">
        <v>0.45635999999999999</v>
      </c>
    </row>
    <row r="21" spans="1:6" ht="18" customHeight="1" x14ac:dyDescent="0.35">
      <c r="A21" s="656" t="s">
        <v>447</v>
      </c>
      <c r="B21" s="355" t="s">
        <v>192</v>
      </c>
      <c r="C21" s="356">
        <v>0.44198999999999999</v>
      </c>
      <c r="D21" s="356">
        <v>0.55676999999999999</v>
      </c>
    </row>
    <row r="22" spans="1:6" ht="12" customHeight="1" x14ac:dyDescent="0.35">
      <c r="A22" s="656"/>
      <c r="B22" s="357" t="s">
        <v>193</v>
      </c>
      <c r="C22" s="356">
        <v>-0.24734</v>
      </c>
      <c r="D22" s="356">
        <v>-0.41308999999999996</v>
      </c>
    </row>
    <row r="23" spans="1:6" ht="18" customHeight="1" x14ac:dyDescent="0.35">
      <c r="A23" s="656"/>
      <c r="B23" s="355" t="s">
        <v>448</v>
      </c>
      <c r="C23" s="356">
        <v>-2.4460600000000001</v>
      </c>
      <c r="D23" s="356">
        <v>-2.8989000000000003</v>
      </c>
    </row>
    <row r="24" spans="1:6" ht="12" customHeight="1" x14ac:dyDescent="0.35">
      <c r="A24" s="358"/>
      <c r="B24" s="359"/>
      <c r="C24" s="359"/>
      <c r="D24" s="359"/>
      <c r="F24" s="360" t="s">
        <v>449</v>
      </c>
    </row>
    <row r="25" spans="1:6" ht="12" customHeight="1" x14ac:dyDescent="0.35">
      <c r="F25" s="2" t="s">
        <v>450</v>
      </c>
    </row>
    <row r="29" spans="1:6" x14ac:dyDescent="0.35">
      <c r="A29" s="361"/>
    </row>
    <row r="30" spans="1:6" x14ac:dyDescent="0.35">
      <c r="A30" s="361"/>
    </row>
    <row r="31" spans="1:6" x14ac:dyDescent="0.35">
      <c r="A31" s="361"/>
    </row>
    <row r="32" spans="1:6" x14ac:dyDescent="0.35">
      <c r="A32" s="361"/>
    </row>
    <row r="33" spans="1:1" x14ac:dyDescent="0.35">
      <c r="A33" s="361"/>
    </row>
    <row r="34" spans="1:1" x14ac:dyDescent="0.35">
      <c r="A34" s="361"/>
    </row>
    <row r="35" spans="1:1" x14ac:dyDescent="0.35">
      <c r="A35" s="361"/>
    </row>
    <row r="77" spans="6:6" x14ac:dyDescent="0.35">
      <c r="F77" s="362"/>
    </row>
    <row r="114" spans="9:11" x14ac:dyDescent="0.35">
      <c r="I114" t="s">
        <v>451</v>
      </c>
    </row>
    <row r="120" spans="9:11" x14ac:dyDescent="0.35">
      <c r="J120" t="s">
        <v>452</v>
      </c>
      <c r="K120" t="s">
        <v>453</v>
      </c>
    </row>
  </sheetData>
  <mergeCells count="5">
    <mergeCell ref="A11:B11"/>
    <mergeCell ref="A13:A15"/>
    <mergeCell ref="A16:A17"/>
    <mergeCell ref="A18:A19"/>
    <mergeCell ref="A21:A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3786A-9797-45E6-8322-16DC854AA2AF}">
  <dimension ref="A1:Z52"/>
  <sheetViews>
    <sheetView showGridLines="0" zoomScaleNormal="100" workbookViewId="0">
      <selection activeCell="G5" sqref="G5"/>
    </sheetView>
  </sheetViews>
  <sheetFormatPr defaultColWidth="8.7265625" defaultRowHeight="14.5" x14ac:dyDescent="0.35"/>
  <cols>
    <col min="1" max="1" width="10.26953125" customWidth="1"/>
    <col min="2" max="5" width="15" customWidth="1"/>
    <col min="6" max="6" width="8.81640625" customWidth="1"/>
    <col min="7" max="7" width="9.26953125" style="34" customWidth="1"/>
    <col min="8" max="8" width="8.7265625" style="34"/>
    <col min="10" max="10" width="8.7265625" style="35"/>
    <col min="11" max="11" width="8.7265625" style="36"/>
  </cols>
  <sheetData>
    <row r="1" spans="1:13" s="20" customFormat="1" ht="29.25" customHeight="1" thickBot="1" x14ac:dyDescent="0.35">
      <c r="A1" s="17"/>
      <c r="B1" s="18"/>
      <c r="C1" s="18"/>
      <c r="D1" s="18"/>
      <c r="E1" s="18"/>
      <c r="F1" s="19"/>
      <c r="G1" s="19"/>
      <c r="H1" s="19"/>
      <c r="I1" s="19"/>
    </row>
    <row r="2" spans="1:13" s="20" customFormat="1" ht="14.25" customHeight="1" x14ac:dyDescent="0.3">
      <c r="A2" s="21"/>
      <c r="B2" s="21"/>
      <c r="C2" s="21"/>
      <c r="D2" s="21"/>
      <c r="E2" s="21"/>
      <c r="F2" s="19"/>
      <c r="G2" s="19"/>
      <c r="H2" s="19"/>
      <c r="I2" s="19"/>
    </row>
    <row r="3" spans="1:13" s="20" customFormat="1" ht="16.5" customHeight="1" x14ac:dyDescent="0.3">
      <c r="A3" s="5" t="s">
        <v>214</v>
      </c>
      <c r="B3" s="5"/>
      <c r="C3" s="5"/>
      <c r="D3" s="5"/>
      <c r="E3" s="5"/>
      <c r="F3" s="19"/>
      <c r="G3" s="19"/>
      <c r="H3" s="19"/>
      <c r="I3" s="19"/>
    </row>
    <row r="4" spans="1:13" s="20" customFormat="1" ht="16.5" customHeight="1" x14ac:dyDescent="0.3">
      <c r="A4" s="5"/>
      <c r="B4" s="5"/>
      <c r="C4" s="5"/>
      <c r="D4" s="5"/>
      <c r="E4" s="5"/>
      <c r="F4" s="19"/>
      <c r="G4" s="19"/>
      <c r="H4" s="19"/>
      <c r="I4" s="19"/>
    </row>
    <row r="5" spans="1:13" s="20" customFormat="1" ht="16.5" customHeight="1" x14ac:dyDescent="0.3">
      <c r="A5" s="7" t="s">
        <v>857</v>
      </c>
      <c r="B5" s="5"/>
      <c r="C5" s="5"/>
      <c r="D5" s="5"/>
      <c r="E5" s="5"/>
      <c r="G5" s="22" t="s">
        <v>12</v>
      </c>
      <c r="H5" s="22" t="s">
        <v>13</v>
      </c>
    </row>
    <row r="6" spans="1:13" s="20" customFormat="1" ht="16.5" customHeight="1" x14ac:dyDescent="0.3">
      <c r="A6" s="7" t="s">
        <v>858</v>
      </c>
      <c r="B6" s="5"/>
      <c r="C6" s="5"/>
      <c r="D6" s="5"/>
      <c r="E6" s="5"/>
      <c r="G6" s="22" t="s">
        <v>14</v>
      </c>
    </row>
    <row r="7" spans="1:13" s="20" customFormat="1" ht="16.5" customHeight="1" x14ac:dyDescent="0.3">
      <c r="A7" s="7"/>
      <c r="B7" s="5"/>
      <c r="C7" s="5"/>
      <c r="D7" s="5"/>
      <c r="E7" s="5"/>
      <c r="G7" s="22"/>
    </row>
    <row r="8" spans="1:13" s="20" customFormat="1" ht="16.5" customHeight="1" x14ac:dyDescent="0.3">
      <c r="A8" s="7"/>
      <c r="B8" s="5"/>
      <c r="C8" s="5"/>
      <c r="D8" s="5"/>
      <c r="E8" s="5"/>
      <c r="G8" s="22"/>
    </row>
    <row r="9" spans="1:13" s="20" customFormat="1" ht="12" customHeight="1" x14ac:dyDescent="0.3">
      <c r="A9" s="646" t="s">
        <v>907</v>
      </c>
      <c r="B9" s="646"/>
      <c r="C9" s="646"/>
      <c r="D9" s="646"/>
      <c r="E9" s="646"/>
      <c r="G9" s="22"/>
    </row>
    <row r="10" spans="1:13" s="25" customFormat="1" ht="24" customHeight="1" x14ac:dyDescent="0.25">
      <c r="A10" s="23"/>
      <c r="B10" s="24" t="s">
        <v>15</v>
      </c>
      <c r="C10" s="24" t="s">
        <v>16</v>
      </c>
      <c r="D10" s="24" t="s">
        <v>17</v>
      </c>
      <c r="E10" s="24" t="s">
        <v>18</v>
      </c>
      <c r="G10" s="20"/>
      <c r="H10" s="26"/>
      <c r="J10" s="27"/>
      <c r="K10" s="28"/>
      <c r="L10" s="20"/>
    </row>
    <row r="11" spans="1:13" s="25" customFormat="1" ht="11.25" customHeight="1" x14ac:dyDescent="0.25">
      <c r="A11" s="29" t="s">
        <v>1</v>
      </c>
      <c r="B11" s="30">
        <v>21.108307625698998</v>
      </c>
      <c r="C11" s="30">
        <v>20.410268777313622</v>
      </c>
      <c r="D11" s="30">
        <f>+E11-B11-C11</f>
        <v>4.3082623207473922</v>
      </c>
      <c r="E11" s="30">
        <v>45.826838723760012</v>
      </c>
      <c r="G11" s="20"/>
      <c r="H11" s="26"/>
      <c r="J11" s="27"/>
      <c r="K11" s="28"/>
      <c r="L11" s="20"/>
    </row>
    <row r="12" spans="1:13" s="25" customFormat="1" ht="11.25" customHeight="1" x14ac:dyDescent="0.25">
      <c r="A12" s="29" t="s">
        <v>2</v>
      </c>
      <c r="B12" s="30">
        <v>18.248074749373288</v>
      </c>
      <c r="C12" s="30">
        <v>12.809073848483843</v>
      </c>
      <c r="D12" s="30">
        <f>+E12-B12-C12</f>
        <v>2.3374093705737646</v>
      </c>
      <c r="E12" s="30">
        <v>33.394557968430895</v>
      </c>
      <c r="G12" s="20"/>
      <c r="H12" s="26"/>
      <c r="J12" s="27"/>
      <c r="K12" s="28"/>
      <c r="L12" s="20"/>
    </row>
    <row r="13" spans="1:13" s="25" customFormat="1" ht="11.25" customHeight="1" x14ac:dyDescent="0.25">
      <c r="A13" s="29" t="s">
        <v>0</v>
      </c>
      <c r="B13" s="30">
        <v>22.785073043578553</v>
      </c>
      <c r="C13" s="30">
        <v>4.0021115435137533</v>
      </c>
      <c r="D13" s="30">
        <f>+E13-B13-C13</f>
        <v>0.91188403847508592</v>
      </c>
      <c r="E13" s="30">
        <v>27.699068625567392</v>
      </c>
      <c r="G13" s="20"/>
      <c r="H13" s="26"/>
      <c r="J13" s="27"/>
      <c r="K13" s="28"/>
      <c r="L13" s="20"/>
    </row>
    <row r="14" spans="1:13" s="25" customFormat="1" ht="11.25" customHeight="1" x14ac:dyDescent="0.25">
      <c r="A14" s="31" t="s">
        <v>3</v>
      </c>
      <c r="B14" s="32">
        <v>5.5186724544499466</v>
      </c>
      <c r="C14" s="32">
        <v>3.5560683571557838</v>
      </c>
      <c r="D14" s="32">
        <f>+E14-B14-C14</f>
        <v>0.19624776488775808</v>
      </c>
      <c r="E14" s="32">
        <v>9.2709885764934885</v>
      </c>
      <c r="G14" s="26"/>
      <c r="H14" s="26"/>
      <c r="J14" s="27"/>
      <c r="K14" s="28"/>
    </row>
    <row r="15" spans="1:13" x14ac:dyDescent="0.35">
      <c r="A15" s="33"/>
      <c r="B15" s="33"/>
      <c r="C15" s="33"/>
      <c r="D15" s="33"/>
      <c r="E15" s="33"/>
    </row>
    <row r="16" spans="1:13" ht="12" customHeight="1" x14ac:dyDescent="0.35">
      <c r="A16" s="646" t="s">
        <v>911</v>
      </c>
      <c r="B16" s="646"/>
      <c r="C16" s="646"/>
      <c r="D16" s="646"/>
      <c r="E16" s="646"/>
      <c r="M16" s="37"/>
    </row>
    <row r="17" spans="1:26" s="14" customFormat="1" ht="24" customHeight="1" x14ac:dyDescent="0.2">
      <c r="A17" s="23"/>
      <c r="B17" s="24" t="s">
        <v>18</v>
      </c>
      <c r="C17" s="24" t="s">
        <v>19</v>
      </c>
      <c r="D17" s="24" t="s">
        <v>20</v>
      </c>
      <c r="E17" s="24" t="s">
        <v>17</v>
      </c>
      <c r="G17" s="38"/>
      <c r="H17" s="38"/>
      <c r="J17" s="39"/>
      <c r="K17" s="40"/>
      <c r="M17" s="41"/>
    </row>
    <row r="18" spans="1:26" s="14" customFormat="1" ht="12" customHeight="1" x14ac:dyDescent="0.2">
      <c r="A18" s="29" t="s">
        <v>1</v>
      </c>
      <c r="B18" s="42">
        <v>45.826838723760012</v>
      </c>
      <c r="C18" s="42">
        <v>11.524170974264614</v>
      </c>
      <c r="D18" s="42">
        <v>30.758056706300096</v>
      </c>
      <c r="E18" s="42">
        <f>+B18-C18-D18</f>
        <v>3.5446110431953031</v>
      </c>
      <c r="G18" s="38"/>
      <c r="H18" s="38"/>
      <c r="J18" s="39"/>
      <c r="K18" s="40"/>
    </row>
    <row r="19" spans="1:26" s="14" customFormat="1" ht="12" customHeight="1" x14ac:dyDescent="0.2">
      <c r="A19" s="29" t="s">
        <v>2</v>
      </c>
      <c r="B19" s="42">
        <v>33.394557968430895</v>
      </c>
      <c r="C19" s="42">
        <v>11.997718615889585</v>
      </c>
      <c r="D19" s="42">
        <v>19.104710003892556</v>
      </c>
      <c r="E19" s="42">
        <f>+B19-C19-D19</f>
        <v>2.2921293486487535</v>
      </c>
      <c r="G19" s="38"/>
      <c r="H19" s="38"/>
      <c r="J19" s="39"/>
      <c r="K19" s="40"/>
    </row>
    <row r="20" spans="1:26" s="14" customFormat="1" ht="12" customHeight="1" x14ac:dyDescent="0.2">
      <c r="A20" s="29" t="s">
        <v>0</v>
      </c>
      <c r="B20" s="42">
        <v>27.699068625567392</v>
      </c>
      <c r="C20" s="42">
        <v>10.778567930551674</v>
      </c>
      <c r="D20" s="42">
        <v>15.274164498699228</v>
      </c>
      <c r="E20" s="42">
        <f>+B20-C20-D20</f>
        <v>1.64633619631649</v>
      </c>
      <c r="G20" s="38"/>
      <c r="H20" s="38"/>
      <c r="J20" s="39"/>
      <c r="K20" s="40"/>
    </row>
    <row r="21" spans="1:26" s="14" customFormat="1" ht="12" customHeight="1" x14ac:dyDescent="0.2">
      <c r="A21" s="31" t="s">
        <v>3</v>
      </c>
      <c r="B21" s="43">
        <v>9.2709885764934885</v>
      </c>
      <c r="C21" s="43">
        <v>-5.8380140113268091</v>
      </c>
      <c r="D21" s="43">
        <v>16.045756075745675</v>
      </c>
      <c r="E21" s="43">
        <f>+B21-C21-D21</f>
        <v>-0.93675348792537783</v>
      </c>
      <c r="G21" s="38"/>
      <c r="H21" s="38"/>
      <c r="J21" s="39"/>
      <c r="K21" s="40"/>
      <c r="X21" s="44"/>
      <c r="Y21" s="44"/>
    </row>
    <row r="22" spans="1:26" ht="15" customHeight="1" x14ac:dyDescent="0.35">
      <c r="A22" s="33"/>
      <c r="B22" s="33"/>
      <c r="C22" s="33"/>
      <c r="D22" s="33"/>
      <c r="E22" s="33"/>
      <c r="U22" s="45"/>
      <c r="V22" s="45"/>
      <c r="W22" s="45"/>
      <c r="X22" s="46" t="s">
        <v>21</v>
      </c>
      <c r="Y22" s="46" t="s">
        <v>17</v>
      </c>
      <c r="Z22" s="45"/>
    </row>
    <row r="23" spans="1:26" ht="12" customHeight="1" x14ac:dyDescent="0.35">
      <c r="A23" s="646" t="s">
        <v>909</v>
      </c>
      <c r="B23" s="646"/>
      <c r="C23" s="646"/>
      <c r="D23" s="646"/>
      <c r="E23" s="646"/>
      <c r="V23" s="47"/>
      <c r="W23" s="47"/>
      <c r="X23" s="46"/>
      <c r="Y23" s="48"/>
    </row>
    <row r="24" spans="1:26" s="14" customFormat="1" ht="24" customHeight="1" x14ac:dyDescent="0.25">
      <c r="A24" s="23"/>
      <c r="B24" s="24" t="s">
        <v>19</v>
      </c>
      <c r="C24" s="24" t="s">
        <v>22</v>
      </c>
      <c r="D24" s="24" t="s">
        <v>21</v>
      </c>
      <c r="E24" s="24" t="s">
        <v>17</v>
      </c>
      <c r="G24" s="2" t="s">
        <v>23</v>
      </c>
      <c r="H24" s="38"/>
      <c r="J24" s="39"/>
      <c r="K24" s="40"/>
      <c r="V24" s="49"/>
      <c r="W24" s="49"/>
      <c r="X24" s="49"/>
      <c r="Y24" s="49"/>
    </row>
    <row r="25" spans="1:26" s="14" customFormat="1" ht="11.25" customHeight="1" x14ac:dyDescent="0.25">
      <c r="A25" s="29" t="s">
        <v>1</v>
      </c>
      <c r="B25" s="42">
        <v>11.524170974264614</v>
      </c>
      <c r="C25" s="42">
        <v>19.686644557002996</v>
      </c>
      <c r="D25" s="42">
        <v>-6.8198700138600969</v>
      </c>
      <c r="E25" s="42">
        <f>+B25-C25-D25</f>
        <v>-1.3426035688782854</v>
      </c>
      <c r="G25" s="2" t="s">
        <v>24</v>
      </c>
      <c r="H25" s="38"/>
      <c r="J25" s="39"/>
      <c r="K25" s="40"/>
      <c r="V25" s="49"/>
      <c r="W25" s="49"/>
      <c r="X25" s="49"/>
      <c r="Y25" s="49"/>
    </row>
    <row r="26" spans="1:26" s="14" customFormat="1" ht="11.25" customHeight="1" x14ac:dyDescent="0.2">
      <c r="A26" s="29" t="s">
        <v>2</v>
      </c>
      <c r="B26" s="42">
        <v>11.997718615889585</v>
      </c>
      <c r="C26" s="42">
        <v>15.74883382691854</v>
      </c>
      <c r="D26" s="42">
        <v>-3.2407369361820759</v>
      </c>
      <c r="E26" s="42">
        <f>+B26-C26-D26</f>
        <v>-0.51037827484687881</v>
      </c>
      <c r="G26" s="38"/>
      <c r="H26" s="38"/>
      <c r="J26" s="39"/>
      <c r="K26" s="40"/>
      <c r="V26" s="49"/>
      <c r="W26" s="49"/>
      <c r="X26" s="49"/>
      <c r="Y26" s="49"/>
    </row>
    <row r="27" spans="1:26" s="14" customFormat="1" ht="11.25" customHeight="1" x14ac:dyDescent="0.2">
      <c r="A27" s="29" t="s">
        <v>0</v>
      </c>
      <c r="B27" s="42">
        <v>10.778567930551674</v>
      </c>
      <c r="C27" s="42">
        <v>21.81997199657042</v>
      </c>
      <c r="D27" s="42">
        <v>-9.0637059630333976</v>
      </c>
      <c r="E27" s="42">
        <f>+B27-C27-D27</f>
        <v>-1.9776981029853484</v>
      </c>
      <c r="G27" s="38"/>
      <c r="H27" s="38"/>
      <c r="K27" s="40"/>
    </row>
    <row r="28" spans="1:26" s="14" customFormat="1" ht="11.25" customHeight="1" x14ac:dyDescent="0.2">
      <c r="A28" s="31" t="s">
        <v>3</v>
      </c>
      <c r="B28" s="43">
        <v>-5.8380140113268091</v>
      </c>
      <c r="C28" s="43">
        <v>0.6932976189371276</v>
      </c>
      <c r="D28" s="43">
        <v>-6.4863419757896557</v>
      </c>
      <c r="E28" s="43">
        <f>+B28-C28-D28</f>
        <v>-4.4969654474281029E-2</v>
      </c>
      <c r="G28" s="38"/>
      <c r="H28" s="38"/>
      <c r="K28" s="40"/>
    </row>
    <row r="38" spans="2:2" x14ac:dyDescent="0.35">
      <c r="B38" s="50"/>
    </row>
    <row r="52" ht="43.5" customHeight="1" x14ac:dyDescent="0.35"/>
  </sheetData>
  <mergeCells count="3">
    <mergeCell ref="A9:E9"/>
    <mergeCell ref="A16:E16"/>
    <mergeCell ref="A23:E23"/>
  </mergeCells>
  <pageMargins left="1.5748031496063" right="1.5748031496063" top="1.2204724409448799" bottom="1.2204724409448799" header="0" footer="0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8372A-4AEE-444C-975F-5D96ADF262BC}">
  <dimension ref="A1:I27"/>
  <sheetViews>
    <sheetView showGridLines="0" zoomScaleNormal="100" workbookViewId="0">
      <selection activeCell="A5" sqref="A5"/>
    </sheetView>
  </sheetViews>
  <sheetFormatPr defaultRowHeight="10" customHeight="1" x14ac:dyDescent="0.35"/>
  <cols>
    <col min="1" max="1" width="13.7265625" customWidth="1"/>
    <col min="2" max="5" width="14.26953125" customWidth="1"/>
  </cols>
  <sheetData>
    <row r="1" spans="1:9" s="20" customFormat="1" ht="32.15" customHeight="1" thickBot="1" x14ac:dyDescent="0.35">
      <c r="A1" s="17"/>
      <c r="B1" s="18"/>
      <c r="C1" s="18"/>
      <c r="D1" s="18"/>
      <c r="E1" s="18"/>
      <c r="F1" s="19"/>
      <c r="G1" s="19"/>
      <c r="H1" s="19"/>
      <c r="I1" s="19"/>
    </row>
    <row r="2" spans="1:9" ht="14.25" customHeight="1" x14ac:dyDescent="0.35"/>
    <row r="3" spans="1:9" s="497" customFormat="1" ht="16.5" customHeight="1" x14ac:dyDescent="0.3">
      <c r="A3" s="5" t="s">
        <v>214</v>
      </c>
      <c r="B3" s="5"/>
      <c r="C3" s="179"/>
      <c r="D3" s="179"/>
      <c r="E3" s="179"/>
      <c r="F3" s="180"/>
      <c r="G3" s="180"/>
      <c r="H3" s="180"/>
      <c r="I3" s="180"/>
    </row>
    <row r="4" spans="1:9" ht="16.5" customHeight="1" x14ac:dyDescent="0.35"/>
    <row r="5" spans="1:9" ht="16.5" customHeight="1" x14ac:dyDescent="0.35">
      <c r="A5" s="7" t="s">
        <v>796</v>
      </c>
      <c r="B5" s="591"/>
    </row>
    <row r="6" spans="1:9" ht="16.5" customHeight="1" x14ac:dyDescent="0.35">
      <c r="A6" s="7" t="s">
        <v>885</v>
      </c>
      <c r="B6" s="591"/>
    </row>
    <row r="7" spans="1:9" ht="16.5" customHeight="1" x14ac:dyDescent="0.35">
      <c r="A7" s="6" t="s">
        <v>886</v>
      </c>
      <c r="B7" s="591"/>
    </row>
    <row r="8" spans="1:9" ht="16.5" customHeight="1" x14ac:dyDescent="0.35">
      <c r="A8" s="6"/>
    </row>
    <row r="9" spans="1:9" ht="16.5" customHeight="1" x14ac:dyDescent="0.35">
      <c r="A9" s="593"/>
      <c r="B9" s="594"/>
      <c r="C9" s="594"/>
      <c r="D9" s="594"/>
      <c r="E9" s="594"/>
    </row>
    <row r="10" spans="1:9" ht="3" customHeight="1" x14ac:dyDescent="0.35">
      <c r="A10" s="595"/>
      <c r="B10" s="719"/>
      <c r="C10" s="719"/>
      <c r="D10" s="719"/>
      <c r="E10" s="719"/>
    </row>
    <row r="11" spans="1:9" ht="15" customHeight="1" x14ac:dyDescent="0.35">
      <c r="A11" s="720">
        <v>2011</v>
      </c>
      <c r="B11" s="721">
        <v>2022</v>
      </c>
      <c r="C11" s="721"/>
      <c r="D11" s="721"/>
      <c r="E11" s="721"/>
    </row>
    <row r="12" spans="1:9" ht="3" customHeight="1" x14ac:dyDescent="0.35">
      <c r="A12" s="720"/>
      <c r="B12" s="722"/>
      <c r="C12" s="722"/>
      <c r="D12" s="722"/>
      <c r="E12" s="722"/>
    </row>
    <row r="13" spans="1:9" ht="3" customHeight="1" x14ac:dyDescent="0.35">
      <c r="A13" s="720"/>
      <c r="B13" s="596"/>
      <c r="C13" s="596"/>
      <c r="D13" s="596"/>
      <c r="E13" s="596"/>
    </row>
    <row r="14" spans="1:9" ht="15" customHeight="1" x14ac:dyDescent="0.35">
      <c r="A14" s="720"/>
      <c r="B14" s="597" t="s">
        <v>797</v>
      </c>
      <c r="C14" s="597" t="s">
        <v>798</v>
      </c>
      <c r="D14" s="597" t="s">
        <v>799</v>
      </c>
      <c r="E14" s="597" t="s">
        <v>800</v>
      </c>
      <c r="G14" s="597"/>
    </row>
    <row r="15" spans="1:9" ht="3" customHeight="1" x14ac:dyDescent="0.35">
      <c r="A15" s="598"/>
      <c r="B15" s="599"/>
      <c r="C15" s="599"/>
      <c r="D15" s="599"/>
      <c r="E15" s="599"/>
    </row>
    <row r="16" spans="1:9" ht="4.5" customHeight="1" x14ac:dyDescent="0.35">
      <c r="A16" s="600"/>
      <c r="B16" s="601"/>
      <c r="C16" s="601"/>
      <c r="D16" s="601"/>
      <c r="E16" s="601"/>
    </row>
    <row r="17" spans="1:7" ht="10" customHeight="1" x14ac:dyDescent="0.35">
      <c r="A17" s="602" t="s">
        <v>797</v>
      </c>
      <c r="B17" s="317">
        <v>62.89</v>
      </c>
      <c r="C17" s="317">
        <v>24.34</v>
      </c>
      <c r="D17" s="317">
        <v>8.6300000000000008</v>
      </c>
      <c r="E17" s="317">
        <v>4.1399999999999997</v>
      </c>
      <c r="F17" s="499"/>
      <c r="G17" s="499"/>
    </row>
    <row r="18" spans="1:7" ht="10" customHeight="1" x14ac:dyDescent="0.35">
      <c r="A18" s="602" t="s">
        <v>798</v>
      </c>
      <c r="B18" s="317">
        <v>26.2</v>
      </c>
      <c r="C18" s="317">
        <v>45.14</v>
      </c>
      <c r="D18" s="317">
        <v>21.16</v>
      </c>
      <c r="E18" s="317">
        <v>7.5</v>
      </c>
      <c r="F18" s="499"/>
      <c r="G18" s="499"/>
    </row>
    <row r="19" spans="1:7" ht="10" customHeight="1" x14ac:dyDescent="0.35">
      <c r="A19" s="602" t="s">
        <v>799</v>
      </c>
      <c r="B19" s="317">
        <v>7.88</v>
      </c>
      <c r="C19" s="317">
        <v>24.41</v>
      </c>
      <c r="D19" s="317">
        <v>50.95</v>
      </c>
      <c r="E19" s="317">
        <v>16.77</v>
      </c>
      <c r="F19" s="499"/>
      <c r="G19" s="499"/>
    </row>
    <row r="20" spans="1:7" ht="10" customHeight="1" x14ac:dyDescent="0.35">
      <c r="A20" s="602" t="s">
        <v>800</v>
      </c>
      <c r="B20" s="317">
        <v>3.04</v>
      </c>
      <c r="C20" s="317">
        <v>6.12</v>
      </c>
      <c r="D20" s="317">
        <v>19.25</v>
      </c>
      <c r="E20" s="317">
        <v>71.599999999999994</v>
      </c>
      <c r="F20" s="499"/>
      <c r="G20" s="499"/>
    </row>
    <row r="21" spans="1:7" ht="4.5" customHeight="1" x14ac:dyDescent="0.35">
      <c r="A21" s="603"/>
      <c r="B21" s="604"/>
      <c r="C21" s="604"/>
      <c r="D21" s="604"/>
      <c r="E21" s="604"/>
      <c r="F21" s="499"/>
      <c r="G21" s="499"/>
    </row>
    <row r="23" spans="1:7" ht="12" customHeight="1" x14ac:dyDescent="0.35">
      <c r="A23" s="2" t="s">
        <v>801</v>
      </c>
      <c r="B23" s="605"/>
      <c r="C23" s="499"/>
      <c r="D23" s="499"/>
      <c r="E23" s="499"/>
    </row>
    <row r="24" spans="1:7" ht="12" customHeight="1" x14ac:dyDescent="0.35">
      <c r="A24" s="173" t="s">
        <v>802</v>
      </c>
      <c r="B24" s="499"/>
      <c r="C24" s="605"/>
      <c r="D24" s="499"/>
      <c r="E24" s="499"/>
    </row>
    <row r="25" spans="1:7" ht="10" customHeight="1" x14ac:dyDescent="0.35">
      <c r="A25" s="173"/>
      <c r="B25" s="499"/>
      <c r="C25" s="499"/>
      <c r="D25" s="605"/>
      <c r="E25" s="499"/>
    </row>
    <row r="26" spans="1:7" ht="10" customHeight="1" x14ac:dyDescent="0.35">
      <c r="B26" s="499"/>
      <c r="C26" s="499"/>
      <c r="D26" s="499"/>
      <c r="E26" s="605"/>
    </row>
    <row r="27" spans="1:7" ht="10" customHeight="1" x14ac:dyDescent="0.35">
      <c r="D27" s="20"/>
    </row>
  </sheetData>
  <mergeCells count="4">
    <mergeCell ref="B10:E10"/>
    <mergeCell ref="A11:A14"/>
    <mergeCell ref="B11:E11"/>
    <mergeCell ref="B12:E12"/>
  </mergeCells>
  <pageMargins left="1.5748031496063" right="1.5748031496063" top="1.2204724409448799" bottom="1.2204724409448799" header="0" footer="0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CA494-367B-487A-B780-CD7CB7806F87}">
  <dimension ref="A1:M42"/>
  <sheetViews>
    <sheetView showGridLines="0" zoomScaleNormal="100" workbookViewId="0">
      <selection activeCell="E5" sqref="E5"/>
    </sheetView>
  </sheetViews>
  <sheetFormatPr defaultRowHeight="14.5" x14ac:dyDescent="0.35"/>
  <cols>
    <col min="1" max="1" width="22.7265625" style="133" customWidth="1"/>
    <col min="2" max="2" width="18.7265625" style="133" customWidth="1"/>
    <col min="3" max="3" width="26.81640625" style="132" customWidth="1"/>
    <col min="4" max="4" width="8.81640625" customWidth="1"/>
    <col min="5" max="5" width="10.1796875" customWidth="1"/>
  </cols>
  <sheetData>
    <row r="1" spans="1:13" s="20" customFormat="1" ht="32.15" customHeight="1" thickBot="1" x14ac:dyDescent="0.35">
      <c r="A1" s="17"/>
      <c r="B1" s="18"/>
      <c r="C1" s="18"/>
      <c r="D1" s="19"/>
      <c r="E1" s="19"/>
      <c r="F1" s="19"/>
      <c r="G1" s="19"/>
      <c r="H1" s="19"/>
      <c r="I1" s="19"/>
    </row>
    <row r="2" spans="1:13" ht="14.25" customHeight="1" x14ac:dyDescent="0.35"/>
    <row r="3" spans="1:13" ht="16.5" customHeight="1" x14ac:dyDescent="0.35">
      <c r="A3" s="5" t="s">
        <v>214</v>
      </c>
      <c r="B3" s="5"/>
      <c r="D3" s="132"/>
      <c r="E3" s="132"/>
      <c r="F3" s="132"/>
    </row>
    <row r="4" spans="1:13" ht="16.5" customHeight="1" x14ac:dyDescent="0.35">
      <c r="A4" s="5"/>
      <c r="B4" s="5"/>
      <c r="D4" s="132"/>
      <c r="E4" s="132"/>
      <c r="F4" s="132"/>
    </row>
    <row r="5" spans="1:13" ht="16.5" customHeight="1" x14ac:dyDescent="0.35">
      <c r="A5" s="7" t="s">
        <v>454</v>
      </c>
      <c r="B5" s="4"/>
      <c r="D5" s="132"/>
      <c r="E5" s="7" t="s">
        <v>455</v>
      </c>
      <c r="F5" s="7" t="s">
        <v>456</v>
      </c>
      <c r="M5" s="7"/>
    </row>
    <row r="6" spans="1:13" ht="16.5" customHeight="1" x14ac:dyDescent="0.35">
      <c r="A6" s="7" t="s">
        <v>457</v>
      </c>
      <c r="E6" s="7"/>
      <c r="F6" s="7" t="s">
        <v>458</v>
      </c>
    </row>
    <row r="7" spans="1:13" s="351" customFormat="1" ht="16.5" customHeight="1" x14ac:dyDescent="0.35">
      <c r="A7" s="7" t="s">
        <v>459</v>
      </c>
      <c r="B7" s="363"/>
      <c r="C7" s="364"/>
      <c r="F7" s="7" t="s">
        <v>460</v>
      </c>
    </row>
    <row r="8" spans="1:13" ht="16.5" customHeight="1" x14ac:dyDescent="0.35">
      <c r="A8" s="7" t="s">
        <v>461</v>
      </c>
      <c r="C8" s="365"/>
      <c r="F8" s="7" t="s">
        <v>462</v>
      </c>
    </row>
    <row r="9" spans="1:13" ht="16.5" customHeight="1" x14ac:dyDescent="0.35">
      <c r="A9" s="6" t="s">
        <v>463</v>
      </c>
      <c r="C9" s="365"/>
      <c r="F9" s="6" t="s">
        <v>887</v>
      </c>
    </row>
    <row r="10" spans="1:13" ht="16.5" customHeight="1" x14ac:dyDescent="0.35">
      <c r="A10" s="6"/>
      <c r="C10" s="365"/>
      <c r="E10" s="6"/>
    </row>
    <row r="11" spans="1:13" ht="16.5" customHeight="1" x14ac:dyDescent="0.35">
      <c r="A11" s="6"/>
      <c r="C11" s="365"/>
      <c r="E11" s="6"/>
    </row>
    <row r="12" spans="1:13" ht="12" customHeight="1" x14ac:dyDescent="0.35">
      <c r="A12" s="671" t="s">
        <v>464</v>
      </c>
      <c r="B12" s="671"/>
      <c r="C12" s="670" t="s">
        <v>905</v>
      </c>
      <c r="E12" s="6"/>
    </row>
    <row r="13" spans="1:13" ht="12" customHeight="1" x14ac:dyDescent="0.35">
      <c r="A13" s="658"/>
      <c r="B13" s="658"/>
      <c r="C13" s="657"/>
      <c r="E13" s="366"/>
    </row>
    <row r="14" spans="1:13" ht="18" customHeight="1" x14ac:dyDescent="0.35">
      <c r="A14" s="135"/>
      <c r="B14" s="134" t="s">
        <v>465</v>
      </c>
      <c r="C14" s="367">
        <v>4.1958200000000003</v>
      </c>
    </row>
    <row r="15" spans="1:13" ht="12" customHeight="1" x14ac:dyDescent="0.35">
      <c r="A15" s="29"/>
      <c r="B15" s="150" t="s">
        <v>466</v>
      </c>
      <c r="C15" s="168">
        <v>8.6890199999999993</v>
      </c>
    </row>
    <row r="16" spans="1:13" ht="18" customHeight="1" x14ac:dyDescent="0.35">
      <c r="A16" s="29"/>
      <c r="B16" s="150" t="s">
        <v>467</v>
      </c>
      <c r="C16" s="168">
        <v>2.8153199999999998</v>
      </c>
    </row>
    <row r="17" spans="1:5" ht="18" customHeight="1" x14ac:dyDescent="0.35">
      <c r="A17" s="29"/>
      <c r="B17" s="150" t="s">
        <v>468</v>
      </c>
      <c r="C17" s="168">
        <v>9.6981999999999999</v>
      </c>
    </row>
    <row r="18" spans="1:5" ht="12" customHeight="1" x14ac:dyDescent="0.35">
      <c r="A18" s="29"/>
      <c r="B18" s="29" t="s">
        <v>469</v>
      </c>
      <c r="C18" s="168">
        <v>10.34196</v>
      </c>
    </row>
    <row r="19" spans="1:5" ht="18" customHeight="1" x14ac:dyDescent="0.35">
      <c r="A19" s="150" t="s">
        <v>438</v>
      </c>
      <c r="B19" s="29" t="s">
        <v>470</v>
      </c>
      <c r="C19" s="168">
        <v>10.26299</v>
      </c>
    </row>
    <row r="20" spans="1:5" ht="12" customHeight="1" x14ac:dyDescent="0.35">
      <c r="A20" s="656" t="s">
        <v>471</v>
      </c>
      <c r="B20" s="29" t="s">
        <v>406</v>
      </c>
      <c r="C20" s="168">
        <v>-3.3278500000000002</v>
      </c>
    </row>
    <row r="21" spans="1:5" ht="12" customHeight="1" x14ac:dyDescent="0.35">
      <c r="A21" s="669"/>
      <c r="B21" s="29" t="s">
        <v>407</v>
      </c>
      <c r="C21" s="168">
        <v>-5.8259999999999996</v>
      </c>
    </row>
    <row r="22" spans="1:5" ht="12" customHeight="1" x14ac:dyDescent="0.35">
      <c r="A22" s="669"/>
      <c r="B22" s="29" t="s">
        <v>408</v>
      </c>
      <c r="C22" s="168">
        <v>-7.9960600000000008</v>
      </c>
    </row>
    <row r="23" spans="1:5" ht="12" customHeight="1" x14ac:dyDescent="0.35">
      <c r="A23" s="656" t="s">
        <v>472</v>
      </c>
      <c r="B23" s="29" t="s">
        <v>417</v>
      </c>
      <c r="C23" s="168">
        <v>-0.4451</v>
      </c>
    </row>
    <row r="24" spans="1:5" ht="18" customHeight="1" x14ac:dyDescent="0.35">
      <c r="A24" s="669"/>
      <c r="B24" s="150" t="s">
        <v>441</v>
      </c>
      <c r="C24" s="168">
        <v>-2.0975600000000001</v>
      </c>
      <c r="E24" s="2" t="s">
        <v>845</v>
      </c>
    </row>
    <row r="25" spans="1:5" ht="12" customHeight="1" x14ac:dyDescent="0.35">
      <c r="A25" s="656" t="s">
        <v>473</v>
      </c>
      <c r="B25" s="29" t="s">
        <v>474</v>
      </c>
      <c r="C25" s="168">
        <v>5.5196899999999998</v>
      </c>
      <c r="E25" s="2" t="s">
        <v>846</v>
      </c>
    </row>
    <row r="26" spans="1:5" ht="12" customHeight="1" x14ac:dyDescent="0.35">
      <c r="A26" s="656"/>
      <c r="B26" s="29" t="s">
        <v>475</v>
      </c>
      <c r="C26" s="168">
        <v>17.57189</v>
      </c>
    </row>
    <row r="27" spans="1:5" ht="18" customHeight="1" x14ac:dyDescent="0.35">
      <c r="A27" s="656" t="s">
        <v>476</v>
      </c>
      <c r="B27" s="150" t="s">
        <v>477</v>
      </c>
      <c r="C27" s="168">
        <v>24.62846</v>
      </c>
    </row>
    <row r="28" spans="1:5" ht="12" customHeight="1" x14ac:dyDescent="0.35">
      <c r="A28" s="669"/>
      <c r="B28" s="29" t="s">
        <v>45</v>
      </c>
      <c r="C28" s="168">
        <v>26.010470000000002</v>
      </c>
    </row>
    <row r="29" spans="1:5" ht="18" customHeight="1" x14ac:dyDescent="0.35">
      <c r="A29" s="669"/>
      <c r="B29" s="150" t="s">
        <v>478</v>
      </c>
      <c r="C29" s="168">
        <v>15.887480000000002</v>
      </c>
    </row>
    <row r="30" spans="1:5" ht="18" customHeight="1" x14ac:dyDescent="0.35">
      <c r="A30" s="669"/>
      <c r="B30" s="150" t="s">
        <v>479</v>
      </c>
      <c r="C30" s="168">
        <v>12.25319</v>
      </c>
    </row>
    <row r="31" spans="1:5" ht="12" customHeight="1" x14ac:dyDescent="0.35">
      <c r="A31" s="669"/>
      <c r="B31" s="29" t="s">
        <v>59</v>
      </c>
      <c r="C31" s="168">
        <v>18.399099999999997</v>
      </c>
    </row>
    <row r="32" spans="1:5" ht="12" customHeight="1" x14ac:dyDescent="0.35">
      <c r="A32" s="723" t="s">
        <v>480</v>
      </c>
      <c r="B32" s="368" t="s">
        <v>202</v>
      </c>
      <c r="C32" s="9">
        <v>0.55786000000000002</v>
      </c>
    </row>
    <row r="33" spans="1:3" ht="12" customHeight="1" x14ac:dyDescent="0.35">
      <c r="A33" s="690"/>
      <c r="B33" s="368" t="s">
        <v>193</v>
      </c>
      <c r="C33" s="9">
        <v>-1.8747099999999999</v>
      </c>
    </row>
    <row r="34" spans="1:3" ht="12" customHeight="1" x14ac:dyDescent="0.35">
      <c r="A34" s="689"/>
      <c r="B34" s="369" t="s">
        <v>481</v>
      </c>
      <c r="C34" s="11">
        <v>-7.7846299999999991</v>
      </c>
    </row>
    <row r="42" spans="1:3" x14ac:dyDescent="0.35">
      <c r="C42" s="370"/>
    </row>
  </sheetData>
  <mergeCells count="7">
    <mergeCell ref="A32:A34"/>
    <mergeCell ref="A12:B13"/>
    <mergeCell ref="C12:C13"/>
    <mergeCell ref="A20:A22"/>
    <mergeCell ref="A23:A24"/>
    <mergeCell ref="A25:A26"/>
    <mergeCell ref="A27:A31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B687-D790-40FB-9EFD-89774767F3B0}">
  <dimension ref="A1:O63"/>
  <sheetViews>
    <sheetView showGridLines="0" zoomScaleNormal="100" workbookViewId="0">
      <selection activeCell="F5" sqref="F5"/>
    </sheetView>
  </sheetViews>
  <sheetFormatPr defaultColWidth="12.453125" defaultRowHeight="11.5" x14ac:dyDescent="0.25"/>
  <cols>
    <col min="1" max="1" width="19.54296875" style="373" customWidth="1"/>
    <col min="2" max="4" width="17.26953125" style="373" customWidth="1"/>
    <col min="5" max="5" width="10" style="373" customWidth="1"/>
    <col min="6" max="6" width="10.1796875" style="374" customWidth="1"/>
    <col min="7" max="8" width="12.453125" style="373"/>
    <col min="9" max="9" width="7.453125" style="373" bestFit="1" customWidth="1"/>
    <col min="10" max="12" width="13.7265625" style="373" bestFit="1" customWidth="1"/>
    <col min="13" max="16384" width="12.453125" style="373"/>
  </cols>
  <sheetData>
    <row r="1" spans="1:9" s="371" customFormat="1" ht="32.15" customHeight="1" thickBot="1" x14ac:dyDescent="0.35">
      <c r="A1" s="82"/>
      <c r="B1" s="19"/>
      <c r="C1" s="19"/>
      <c r="D1" s="18"/>
      <c r="E1" s="19"/>
      <c r="F1" s="19"/>
      <c r="G1" s="19"/>
      <c r="H1" s="19"/>
      <c r="I1" s="19"/>
    </row>
    <row r="2" spans="1:9" ht="14.25" customHeight="1" x14ac:dyDescent="0.25">
      <c r="A2" s="372"/>
      <c r="B2" s="372"/>
      <c r="C2" s="372"/>
    </row>
    <row r="3" spans="1:9" ht="16.5" customHeight="1" x14ac:dyDescent="0.3">
      <c r="A3" s="5" t="s">
        <v>214</v>
      </c>
      <c r="B3" s="375"/>
      <c r="C3" s="375"/>
      <c r="D3" s="375"/>
      <c r="E3" s="375"/>
      <c r="F3" s="375"/>
    </row>
    <row r="4" spans="1:9" ht="16.5" customHeight="1" x14ac:dyDescent="0.3">
      <c r="A4" s="5"/>
      <c r="B4" s="375"/>
      <c r="C4" s="375"/>
      <c r="D4" s="375"/>
      <c r="E4" s="375"/>
      <c r="F4" s="375"/>
    </row>
    <row r="5" spans="1:9" ht="16.5" customHeight="1" x14ac:dyDescent="0.3">
      <c r="A5" s="7" t="s">
        <v>482</v>
      </c>
      <c r="B5" s="375"/>
      <c r="C5" s="375"/>
      <c r="D5" s="375"/>
      <c r="E5" s="375"/>
      <c r="F5" s="7" t="s">
        <v>483</v>
      </c>
      <c r="G5" s="7" t="s">
        <v>484</v>
      </c>
    </row>
    <row r="6" spans="1:9" ht="16.5" customHeight="1" x14ac:dyDescent="0.3">
      <c r="A6" s="7" t="s">
        <v>485</v>
      </c>
      <c r="B6" s="375"/>
      <c r="C6" s="375"/>
      <c r="D6" s="375"/>
      <c r="E6" s="375"/>
      <c r="F6" s="373"/>
      <c r="G6" s="7" t="s">
        <v>486</v>
      </c>
    </row>
    <row r="7" spans="1:9" ht="16.5" customHeight="1" x14ac:dyDescent="0.3">
      <c r="A7" s="6" t="s">
        <v>487</v>
      </c>
      <c r="F7" s="373"/>
      <c r="G7" s="7" t="s">
        <v>488</v>
      </c>
    </row>
    <row r="8" spans="1:9" ht="16.5" customHeight="1" x14ac:dyDescent="0.3">
      <c r="A8" s="6"/>
      <c r="G8" s="6" t="s">
        <v>489</v>
      </c>
    </row>
    <row r="9" spans="1:9" ht="16.5" customHeight="1" x14ac:dyDescent="0.25"/>
    <row r="10" spans="1:9" s="378" customFormat="1" ht="12" customHeight="1" x14ac:dyDescent="0.35">
      <c r="A10" s="724" t="s">
        <v>907</v>
      </c>
      <c r="B10" s="724"/>
      <c r="C10" s="724"/>
      <c r="D10" s="724"/>
      <c r="E10" s="376"/>
      <c r="F10" s="377"/>
    </row>
    <row r="11" spans="1:9" ht="15" customHeight="1" x14ac:dyDescent="0.25">
      <c r="A11" s="379" t="s">
        <v>186</v>
      </c>
      <c r="B11" s="380" t="s">
        <v>490</v>
      </c>
      <c r="C11" s="380" t="s">
        <v>383</v>
      </c>
      <c r="D11" s="380" t="s">
        <v>384</v>
      </c>
      <c r="E11" s="381"/>
    </row>
    <row r="12" spans="1:9" ht="12" customHeight="1" x14ac:dyDescent="0.25">
      <c r="A12" s="382" t="s">
        <v>491</v>
      </c>
      <c r="B12" s="383">
        <v>102.70629875330624</v>
      </c>
      <c r="C12" s="383">
        <v>114.44933550960549</v>
      </c>
      <c r="D12" s="384">
        <v>133.95193110678292</v>
      </c>
      <c r="E12" s="385"/>
    </row>
    <row r="13" spans="1:9" ht="12" customHeight="1" x14ac:dyDescent="0.25">
      <c r="A13" s="382" t="s">
        <v>193</v>
      </c>
      <c r="B13" s="383">
        <v>104.93796179147711</v>
      </c>
      <c r="C13" s="383">
        <v>110.00001266349733</v>
      </c>
      <c r="D13" s="384">
        <v>115.21782692955065</v>
      </c>
      <c r="E13" s="385"/>
    </row>
    <row r="14" spans="1:9" ht="12" customHeight="1" x14ac:dyDescent="0.25">
      <c r="A14" s="386" t="s">
        <v>3</v>
      </c>
      <c r="B14" s="386">
        <v>101.95999999999998</v>
      </c>
      <c r="C14" s="386">
        <v>107.55</v>
      </c>
      <c r="D14" s="387">
        <v>117.40381157856885</v>
      </c>
      <c r="E14" s="385"/>
      <c r="H14" s="388"/>
    </row>
    <row r="15" spans="1:9" ht="15" customHeight="1" x14ac:dyDescent="0.25">
      <c r="A15" s="389"/>
      <c r="B15" s="389"/>
      <c r="C15" s="389"/>
      <c r="D15" s="389"/>
    </row>
    <row r="16" spans="1:9" ht="12" customHeight="1" x14ac:dyDescent="0.25">
      <c r="A16" s="724" t="s">
        <v>909</v>
      </c>
      <c r="B16" s="724"/>
      <c r="C16" s="724"/>
      <c r="D16" s="724"/>
      <c r="E16" s="381"/>
    </row>
    <row r="17" spans="1:15" ht="15" customHeight="1" x14ac:dyDescent="0.25">
      <c r="A17" s="379" t="s">
        <v>186</v>
      </c>
      <c r="B17" s="380" t="s">
        <v>492</v>
      </c>
      <c r="C17" s="380" t="s">
        <v>493</v>
      </c>
      <c r="D17" s="380" t="s">
        <v>494</v>
      </c>
      <c r="E17" s="390"/>
    </row>
    <row r="18" spans="1:15" ht="12" customHeight="1" x14ac:dyDescent="0.25">
      <c r="A18" s="376" t="s">
        <v>495</v>
      </c>
      <c r="B18" s="391"/>
      <c r="C18" s="392">
        <v>9.32</v>
      </c>
      <c r="D18" s="392">
        <v>2.72</v>
      </c>
      <c r="E18" s="393"/>
    </row>
    <row r="19" spans="1:15" ht="12" customHeight="1" x14ac:dyDescent="0.25">
      <c r="A19" s="376" t="s">
        <v>193</v>
      </c>
      <c r="B19" s="392">
        <v>1.04</v>
      </c>
      <c r="C19" s="391"/>
      <c r="D19" s="392">
        <v>4.21</v>
      </c>
      <c r="E19" s="393"/>
    </row>
    <row r="20" spans="1:15" ht="12" customHeight="1" x14ac:dyDescent="0.25">
      <c r="A20" s="394" t="s">
        <v>491</v>
      </c>
      <c r="B20" s="395">
        <v>0.6</v>
      </c>
      <c r="C20" s="395">
        <v>0.7</v>
      </c>
      <c r="D20" s="396"/>
      <c r="E20" s="397"/>
    </row>
    <row r="21" spans="1:15" ht="12" customHeight="1" x14ac:dyDescent="0.25"/>
    <row r="22" spans="1:15" ht="12" customHeight="1" x14ac:dyDescent="0.35">
      <c r="F22" s="373"/>
      <c r="L22" s="398"/>
      <c r="M22" s="399"/>
      <c r="N22" s="400"/>
      <c r="O22" s="400"/>
    </row>
    <row r="23" spans="1:15" ht="12" customHeight="1" x14ac:dyDescent="0.35">
      <c r="F23" s="401"/>
      <c r="L23" s="398"/>
      <c r="M23" s="400"/>
      <c r="N23" s="402"/>
      <c r="O23" s="400"/>
    </row>
    <row r="24" spans="1:15" ht="12" customHeight="1" x14ac:dyDescent="0.35">
      <c r="A24" s="388"/>
      <c r="G24" s="403"/>
      <c r="H24" s="403"/>
      <c r="I24" s="403"/>
      <c r="J24" s="403"/>
      <c r="K24" s="403"/>
      <c r="L24" s="404"/>
      <c r="M24" s="400"/>
      <c r="N24" s="400"/>
      <c r="O24" s="402"/>
    </row>
    <row r="25" spans="1:15" ht="12" customHeight="1" x14ac:dyDescent="0.25">
      <c r="A25" s="388"/>
      <c r="F25" s="405" t="s">
        <v>420</v>
      </c>
      <c r="G25" s="403"/>
      <c r="H25" s="403"/>
      <c r="I25" s="403"/>
      <c r="J25" s="403"/>
      <c r="K25" s="403"/>
      <c r="L25" s="403"/>
    </row>
    <row r="26" spans="1:15" ht="12" customHeight="1" x14ac:dyDescent="0.25">
      <c r="A26" s="388"/>
      <c r="F26" s="405" t="s">
        <v>450</v>
      </c>
    </row>
    <row r="27" spans="1:15" ht="12" customHeight="1" x14ac:dyDescent="0.25"/>
    <row r="28" spans="1:15" ht="12" customHeight="1" x14ac:dyDescent="0.25"/>
    <row r="29" spans="1:15" ht="12" customHeight="1" x14ac:dyDescent="0.25"/>
    <row r="30" spans="1:15" ht="12" customHeight="1" x14ac:dyDescent="0.25"/>
    <row r="40" ht="14.25" customHeight="1" x14ac:dyDescent="0.25"/>
    <row r="46" hidden="1" x14ac:dyDescent="0.25"/>
    <row r="51" ht="14.25" customHeight="1" x14ac:dyDescent="0.25"/>
    <row r="52" ht="14.25" customHeight="1" x14ac:dyDescent="0.25"/>
    <row r="53" ht="14.25" customHeight="1" x14ac:dyDescent="0.25"/>
    <row r="61" ht="14.25" customHeight="1" x14ac:dyDescent="0.25"/>
    <row r="62" ht="14.25" customHeight="1" x14ac:dyDescent="0.25"/>
    <row r="63" ht="14.25" customHeight="1" x14ac:dyDescent="0.25"/>
  </sheetData>
  <mergeCells count="2">
    <mergeCell ref="A10:D10"/>
    <mergeCell ref="A16:D16"/>
  </mergeCells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14F16-18C2-40E0-8184-8BD9F2792449}">
  <dimension ref="A1:T25"/>
  <sheetViews>
    <sheetView showGridLines="0" zoomScaleNormal="100" workbookViewId="0">
      <selection activeCell="I5" sqref="I5"/>
    </sheetView>
  </sheetViews>
  <sheetFormatPr defaultColWidth="10.1796875" defaultRowHeight="15.5" x14ac:dyDescent="0.35"/>
  <cols>
    <col min="1" max="1" width="19.7265625" style="406" customWidth="1"/>
    <col min="2" max="7" width="8.1796875" style="406" customWidth="1"/>
    <col min="8" max="8" width="10" style="406" customWidth="1"/>
    <col min="9" max="16384" width="10.1796875" style="406"/>
  </cols>
  <sheetData>
    <row r="1" spans="1:20" ht="28.5" customHeight="1" thickBot="1" x14ac:dyDescent="0.4">
      <c r="A1" s="422"/>
      <c r="B1" s="422"/>
      <c r="C1" s="422"/>
      <c r="D1" s="422"/>
      <c r="E1" s="422"/>
      <c r="F1" s="422"/>
      <c r="G1" s="423"/>
      <c r="H1" s="423"/>
      <c r="I1" s="423"/>
    </row>
    <row r="2" spans="1:20" ht="16.5" customHeight="1" x14ac:dyDescent="0.35"/>
    <row r="3" spans="1:20" ht="16.5" customHeight="1" x14ac:dyDescent="0.35">
      <c r="A3" s="5" t="s">
        <v>214</v>
      </c>
    </row>
    <row r="4" spans="1:20" ht="16.5" customHeight="1" x14ac:dyDescent="0.35">
      <c r="A4" s="5"/>
    </row>
    <row r="5" spans="1:20" x14ac:dyDescent="0.35">
      <c r="A5" s="7" t="s">
        <v>496</v>
      </c>
      <c r="I5" s="7" t="s">
        <v>497</v>
      </c>
      <c r="J5" s="7" t="s">
        <v>498</v>
      </c>
    </row>
    <row r="6" spans="1:20" x14ac:dyDescent="0.35">
      <c r="A6" s="7" t="s">
        <v>499</v>
      </c>
      <c r="J6" s="7" t="s">
        <v>500</v>
      </c>
    </row>
    <row r="7" spans="1:20" x14ac:dyDescent="0.35">
      <c r="A7" s="6" t="s">
        <v>501</v>
      </c>
      <c r="J7" s="7" t="s">
        <v>502</v>
      </c>
    </row>
    <row r="8" spans="1:20" x14ac:dyDescent="0.35">
      <c r="B8" s="388"/>
      <c r="C8" s="388"/>
      <c r="D8" s="388"/>
      <c r="E8" s="388"/>
      <c r="F8" s="388"/>
      <c r="G8" s="388"/>
      <c r="J8" s="6"/>
    </row>
    <row r="9" spans="1:20" ht="12" customHeight="1" x14ac:dyDescent="0.35">
      <c r="A9" s="725" t="s">
        <v>907</v>
      </c>
      <c r="B9" s="725"/>
      <c r="C9" s="725"/>
      <c r="D9" s="725"/>
      <c r="E9" s="725"/>
      <c r="F9" s="725"/>
      <c r="G9" s="725"/>
      <c r="K9" s="388"/>
      <c r="L9" s="388"/>
      <c r="M9" s="388"/>
      <c r="N9" s="388"/>
      <c r="O9" s="388"/>
      <c r="P9" s="388"/>
      <c r="Q9" s="388"/>
      <c r="R9" s="388"/>
      <c r="S9" s="388"/>
      <c r="T9" s="388"/>
    </row>
    <row r="10" spans="1:20" s="409" customFormat="1" ht="24" customHeight="1" x14ac:dyDescent="0.35">
      <c r="A10" s="408" t="s">
        <v>503</v>
      </c>
      <c r="B10" s="726" t="s">
        <v>504</v>
      </c>
      <c r="C10" s="726"/>
      <c r="D10" s="726"/>
      <c r="E10" s="726"/>
      <c r="F10" s="726" t="s">
        <v>82</v>
      </c>
      <c r="G10" s="726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</row>
    <row r="11" spans="1:20" ht="18.5" x14ac:dyDescent="0.35">
      <c r="A11" s="411"/>
      <c r="B11" s="412" t="s">
        <v>505</v>
      </c>
      <c r="C11" s="412" t="s">
        <v>506</v>
      </c>
      <c r="D11" s="412" t="s">
        <v>507</v>
      </c>
      <c r="E11" s="412" t="s">
        <v>508</v>
      </c>
      <c r="F11" s="412" t="s">
        <v>509</v>
      </c>
      <c r="G11" s="412" t="s">
        <v>510</v>
      </c>
    </row>
    <row r="12" spans="1:20" x14ac:dyDescent="0.35">
      <c r="A12" s="382" t="s">
        <v>511</v>
      </c>
      <c r="B12" s="413">
        <v>36.293678918740731</v>
      </c>
      <c r="C12" s="413">
        <v>12.041384491311025</v>
      </c>
      <c r="D12" s="413">
        <v>7.0693638736058242</v>
      </c>
      <c r="E12" s="413">
        <v>2.2674522406713087</v>
      </c>
      <c r="F12" s="414">
        <v>62</v>
      </c>
      <c r="G12" s="413">
        <v>23.837315141083064</v>
      </c>
    </row>
    <row r="13" spans="1:20" x14ac:dyDescent="0.35">
      <c r="A13" s="382" t="s">
        <v>512</v>
      </c>
      <c r="B13" s="413">
        <v>46.058595681555957</v>
      </c>
      <c r="C13" s="413">
        <v>46.613895732293379</v>
      </c>
      <c r="D13" s="413">
        <v>34.143381925167468</v>
      </c>
      <c r="E13" s="413">
        <v>22.830744509908946</v>
      </c>
      <c r="F13" s="382">
        <v>27.1</v>
      </c>
      <c r="G13" s="413">
        <v>44.009805070158521</v>
      </c>
    </row>
    <row r="14" spans="1:20" x14ac:dyDescent="0.35">
      <c r="A14" s="415" t="s">
        <v>513</v>
      </c>
      <c r="B14" s="416">
        <v>17.647725399703312</v>
      </c>
      <c r="C14" s="416">
        <v>41.344719776395593</v>
      </c>
      <c r="D14" s="416">
        <v>58.787254201226716</v>
      </c>
      <c r="E14" s="416">
        <v>74.901803249419757</v>
      </c>
      <c r="F14" s="415">
        <v>10.9</v>
      </c>
      <c r="G14" s="416">
        <v>32.152879788758412</v>
      </c>
    </row>
    <row r="15" spans="1:20" ht="15" customHeight="1" x14ac:dyDescent="0.35">
      <c r="A15" s="417"/>
      <c r="B15" s="417"/>
      <c r="C15" s="417"/>
      <c r="D15" s="417"/>
      <c r="E15" s="417"/>
      <c r="F15" s="417"/>
      <c r="G15" s="417"/>
    </row>
    <row r="16" spans="1:20" ht="12" customHeight="1" x14ac:dyDescent="0.35">
      <c r="A16" s="725" t="s">
        <v>909</v>
      </c>
      <c r="B16" s="725"/>
      <c r="C16" s="725"/>
      <c r="D16" s="725"/>
      <c r="E16" s="725"/>
      <c r="F16" s="417"/>
      <c r="G16" s="417"/>
    </row>
    <row r="17" spans="1:9" ht="24" customHeight="1" x14ac:dyDescent="0.35">
      <c r="A17" s="418" t="s">
        <v>514</v>
      </c>
      <c r="B17" s="419" t="s">
        <v>505</v>
      </c>
      <c r="C17" s="419" t="s">
        <v>506</v>
      </c>
      <c r="D17" s="419" t="s">
        <v>507</v>
      </c>
      <c r="E17" s="419" t="s">
        <v>508</v>
      </c>
      <c r="F17" s="417"/>
      <c r="G17" s="417"/>
    </row>
    <row r="18" spans="1:9" x14ac:dyDescent="0.35">
      <c r="A18" s="420" t="s">
        <v>515</v>
      </c>
      <c r="B18" s="413">
        <v>29.923516598699617</v>
      </c>
      <c r="C18" s="413">
        <v>51.3</v>
      </c>
      <c r="D18" s="413">
        <v>71.460724348842007</v>
      </c>
      <c r="E18" s="413">
        <v>86.661263490167642</v>
      </c>
      <c r="F18" s="417"/>
      <c r="G18" s="417"/>
    </row>
    <row r="19" spans="1:9" x14ac:dyDescent="0.35">
      <c r="A19" s="420" t="s">
        <v>516</v>
      </c>
      <c r="B19" s="413">
        <v>8.4033475818470666</v>
      </c>
      <c r="C19" s="413">
        <v>7.3</v>
      </c>
      <c r="D19" s="413">
        <v>5.7985705449797269</v>
      </c>
      <c r="E19" s="413">
        <v>3.5319711641001579</v>
      </c>
      <c r="F19" s="417"/>
      <c r="G19" s="417"/>
    </row>
    <row r="20" spans="1:9" x14ac:dyDescent="0.35">
      <c r="A20" s="420" t="s">
        <v>517</v>
      </c>
      <c r="B20" s="413">
        <v>37.984026378857607</v>
      </c>
      <c r="C20" s="413">
        <v>30.4</v>
      </c>
      <c r="D20" s="413">
        <v>16.876846952099513</v>
      </c>
      <c r="E20" s="413">
        <v>7.6099475323124173</v>
      </c>
      <c r="F20" s="417"/>
      <c r="G20" s="417"/>
    </row>
    <row r="21" spans="1:9" x14ac:dyDescent="0.35">
      <c r="A21" s="407" t="s">
        <v>518</v>
      </c>
      <c r="B21" s="416">
        <v>23.689109440595708</v>
      </c>
      <c r="C21" s="416">
        <v>11</v>
      </c>
      <c r="D21" s="416">
        <v>5.8638581540787582</v>
      </c>
      <c r="E21" s="416">
        <v>2.1968178134197842</v>
      </c>
      <c r="F21" s="417"/>
      <c r="G21" s="417"/>
      <c r="I21" s="421" t="s">
        <v>519</v>
      </c>
    </row>
    <row r="22" spans="1:9" ht="12" customHeight="1" x14ac:dyDescent="0.35">
      <c r="I22" s="421" t="s">
        <v>520</v>
      </c>
    </row>
    <row r="23" spans="1:9" ht="12" customHeight="1" x14ac:dyDescent="0.35"/>
    <row r="24" spans="1:9" ht="12" customHeight="1" x14ac:dyDescent="0.35"/>
    <row r="25" spans="1:9" ht="12" customHeight="1" x14ac:dyDescent="0.35"/>
  </sheetData>
  <mergeCells count="4">
    <mergeCell ref="A9:G9"/>
    <mergeCell ref="B10:E10"/>
    <mergeCell ref="F10:G10"/>
    <mergeCell ref="A16:E1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109A8-D90B-4D07-8E45-AD25DC70439E}">
  <dimension ref="A1:I25"/>
  <sheetViews>
    <sheetView showGridLines="0" zoomScaleNormal="100" workbookViewId="0">
      <selection activeCell="H5" sqref="H5"/>
    </sheetView>
  </sheetViews>
  <sheetFormatPr defaultColWidth="10.1796875" defaultRowHeight="15.5" x14ac:dyDescent="0.35"/>
  <cols>
    <col min="1" max="1" width="19.26953125" style="424" customWidth="1"/>
    <col min="2" max="6" width="10.1796875" style="423"/>
    <col min="7" max="7" width="10" style="406" customWidth="1"/>
    <col min="8" max="16384" width="10.1796875" style="406"/>
  </cols>
  <sheetData>
    <row r="1" spans="1:9" ht="28.5" customHeight="1" thickBot="1" x14ac:dyDescent="0.4">
      <c r="A1" s="422"/>
      <c r="B1" s="422"/>
      <c r="C1" s="422"/>
      <c r="D1" s="422"/>
      <c r="E1" s="422"/>
      <c r="F1" s="422"/>
      <c r="G1" s="423"/>
      <c r="H1" s="423"/>
      <c r="I1" s="423"/>
    </row>
    <row r="2" spans="1:9" ht="16.5" customHeight="1" x14ac:dyDescent="0.35">
      <c r="A2" s="423"/>
      <c r="G2" s="423"/>
      <c r="H2" s="423"/>
      <c r="I2" s="423"/>
    </row>
    <row r="3" spans="1:9" ht="16.5" customHeight="1" x14ac:dyDescent="0.35">
      <c r="A3" s="5" t="s">
        <v>214</v>
      </c>
      <c r="G3" s="423"/>
      <c r="H3" s="423"/>
      <c r="I3" s="423"/>
    </row>
    <row r="4" spans="1:9" ht="16.5" customHeight="1" x14ac:dyDescent="0.35">
      <c r="A4" s="5"/>
      <c r="G4" s="423"/>
      <c r="H4" s="423"/>
      <c r="I4" s="423"/>
    </row>
    <row r="5" spans="1:9" ht="16.5" customHeight="1" x14ac:dyDescent="0.35">
      <c r="A5" s="7" t="s">
        <v>889</v>
      </c>
      <c r="G5" s="423"/>
      <c r="H5" s="7" t="s">
        <v>521</v>
      </c>
      <c r="I5" s="7" t="s">
        <v>888</v>
      </c>
    </row>
    <row r="6" spans="1:9" ht="16.5" customHeight="1" x14ac:dyDescent="0.35">
      <c r="A6" s="7" t="s">
        <v>890</v>
      </c>
      <c r="G6" s="423"/>
      <c r="H6" s="7"/>
      <c r="I6" s="7" t="s">
        <v>892</v>
      </c>
    </row>
    <row r="7" spans="1:9" ht="16.5" customHeight="1" x14ac:dyDescent="0.35">
      <c r="A7" s="6" t="s">
        <v>891</v>
      </c>
      <c r="G7" s="423"/>
      <c r="H7" s="6"/>
      <c r="I7" s="7" t="s">
        <v>893</v>
      </c>
    </row>
    <row r="8" spans="1:9" ht="16.5" customHeight="1" x14ac:dyDescent="0.35">
      <c r="A8" s="6"/>
      <c r="G8" s="423"/>
      <c r="H8" s="6"/>
      <c r="I8" s="7"/>
    </row>
    <row r="9" spans="1:9" ht="16.5" customHeight="1" x14ac:dyDescent="0.35"/>
    <row r="10" spans="1:9" s="426" customFormat="1" ht="12" customHeight="1" x14ac:dyDescent="0.35">
      <c r="A10" s="725" t="s">
        <v>907</v>
      </c>
      <c r="B10" s="725"/>
      <c r="C10" s="725"/>
      <c r="D10" s="725"/>
      <c r="E10" s="725"/>
      <c r="F10" s="425"/>
    </row>
    <row r="11" spans="1:9" ht="24" customHeight="1" x14ac:dyDescent="0.35">
      <c r="A11" s="427" t="s">
        <v>522</v>
      </c>
      <c r="B11" s="428" t="s">
        <v>523</v>
      </c>
      <c r="C11" s="429" t="s">
        <v>524</v>
      </c>
      <c r="D11" s="429" t="s">
        <v>525</v>
      </c>
      <c r="E11" s="429" t="s">
        <v>526</v>
      </c>
    </row>
    <row r="12" spans="1:9" ht="12" customHeight="1" x14ac:dyDescent="0.35">
      <c r="A12" s="430" t="s">
        <v>527</v>
      </c>
      <c r="B12" s="431">
        <v>1.4771745951715594</v>
      </c>
      <c r="C12" s="431">
        <v>43.886138481095486</v>
      </c>
      <c r="D12" s="431">
        <v>22.517526027558908</v>
      </c>
      <c r="E12" s="431">
        <v>32.119160896174044</v>
      </c>
    </row>
    <row r="13" spans="1:9" ht="12" customHeight="1" x14ac:dyDescent="0.35">
      <c r="A13" s="430" t="s">
        <v>528</v>
      </c>
      <c r="B13" s="431">
        <v>0.25474756831866607</v>
      </c>
      <c r="C13" s="431">
        <v>24.091841460993844</v>
      </c>
      <c r="D13" s="431">
        <v>25.600476411036855</v>
      </c>
      <c r="E13" s="431">
        <v>50.05293455965063</v>
      </c>
    </row>
    <row r="14" spans="1:9" ht="12" customHeight="1" x14ac:dyDescent="0.35">
      <c r="A14" s="430" t="s">
        <v>517</v>
      </c>
      <c r="B14" s="431">
        <v>0.21110593825753318</v>
      </c>
      <c r="C14" s="431">
        <v>10.93175579136633</v>
      </c>
      <c r="D14" s="431">
        <v>12.949703809539098</v>
      </c>
      <c r="E14" s="431">
        <v>75.907434460837038</v>
      </c>
    </row>
    <row r="15" spans="1:9" ht="12" customHeight="1" x14ac:dyDescent="0.35">
      <c r="A15" s="430" t="s">
        <v>518</v>
      </c>
      <c r="B15" s="431">
        <v>3.5818951481602086E-2</v>
      </c>
      <c r="C15" s="431">
        <v>2.7450341908173232</v>
      </c>
      <c r="D15" s="431">
        <v>6.3953109736242268</v>
      </c>
      <c r="E15" s="431">
        <v>90.823835884076857</v>
      </c>
    </row>
    <row r="16" spans="1:9" ht="12" customHeight="1" x14ac:dyDescent="0.35">
      <c r="A16" s="432" t="s">
        <v>82</v>
      </c>
      <c r="B16" s="433">
        <v>0.56697899931351514</v>
      </c>
      <c r="C16" s="433">
        <v>19.016170133235573</v>
      </c>
      <c r="D16" s="433">
        <v>12.715065647362426</v>
      </c>
      <c r="E16" s="433">
        <v>67.701785220088482</v>
      </c>
    </row>
    <row r="17" spans="1:8" ht="15" customHeight="1" x14ac:dyDescent="0.35"/>
    <row r="18" spans="1:8" x14ac:dyDescent="0.35">
      <c r="A18" s="727" t="s">
        <v>909</v>
      </c>
      <c r="B18" s="727"/>
      <c r="C18" s="727"/>
      <c r="D18" s="727"/>
      <c r="E18" s="727"/>
      <c r="F18" s="727"/>
    </row>
    <row r="19" spans="1:8" s="437" customFormat="1" ht="24" customHeight="1" x14ac:dyDescent="0.35">
      <c r="A19" s="434" t="s">
        <v>529</v>
      </c>
      <c r="B19" s="435" t="s">
        <v>530</v>
      </c>
      <c r="C19" s="436" t="s">
        <v>531</v>
      </c>
      <c r="D19" s="436" t="s">
        <v>532</v>
      </c>
      <c r="E19" s="436" t="s">
        <v>533</v>
      </c>
      <c r="F19" s="436" t="s">
        <v>534</v>
      </c>
    </row>
    <row r="20" spans="1:8" ht="18" customHeight="1" x14ac:dyDescent="0.35">
      <c r="A20" s="438" t="s">
        <v>535</v>
      </c>
      <c r="B20" s="439">
        <v>25.392996756217251</v>
      </c>
      <c r="C20" s="439">
        <v>24.709458386577243</v>
      </c>
      <c r="D20" s="439">
        <v>24.859927563079854</v>
      </c>
      <c r="E20" s="439">
        <v>19.579896108216825</v>
      </c>
      <c r="F20" s="439">
        <v>5.4577211859088264</v>
      </c>
    </row>
    <row r="21" spans="1:8" ht="18" customHeight="1" x14ac:dyDescent="0.35">
      <c r="A21" s="438" t="s">
        <v>536</v>
      </c>
      <c r="B21" s="439">
        <v>15.861295065383969</v>
      </c>
      <c r="C21" s="439">
        <v>22.691288553607482</v>
      </c>
      <c r="D21" s="439">
        <v>26.380066592129349</v>
      </c>
      <c r="E21" s="439">
        <v>24.868433446777491</v>
      </c>
      <c r="F21" s="439">
        <v>10.198916342101706</v>
      </c>
      <c r="H21" s="440" t="s">
        <v>537</v>
      </c>
    </row>
    <row r="22" spans="1:8" ht="18" customHeight="1" x14ac:dyDescent="0.35">
      <c r="A22" s="438" t="s">
        <v>538</v>
      </c>
      <c r="B22" s="439">
        <v>9.9033270203804733</v>
      </c>
      <c r="C22" s="439">
        <v>16.741102976510163</v>
      </c>
      <c r="D22" s="439">
        <v>21.519631398931509</v>
      </c>
      <c r="E22" s="439">
        <v>29.59408655341041</v>
      </c>
      <c r="F22" s="439">
        <v>22.241852050767449</v>
      </c>
      <c r="H22" s="440" t="s">
        <v>539</v>
      </c>
    </row>
    <row r="23" spans="1:8" ht="18" customHeight="1" x14ac:dyDescent="0.35">
      <c r="A23" s="438" t="s">
        <v>540</v>
      </c>
      <c r="B23" s="439">
        <v>8.8793451528833085</v>
      </c>
      <c r="C23" s="439">
        <v>18.48089417465037</v>
      </c>
      <c r="D23" s="439">
        <v>18.435010828469697</v>
      </c>
      <c r="E23" s="439">
        <v>27.79429578240282</v>
      </c>
      <c r="F23" s="439">
        <v>26.410454061593803</v>
      </c>
      <c r="H23" s="440" t="s">
        <v>541</v>
      </c>
    </row>
    <row r="24" spans="1:8" ht="12" customHeight="1" x14ac:dyDescent="0.35">
      <c r="A24" s="441" t="s">
        <v>82</v>
      </c>
      <c r="B24" s="442">
        <v>16.006778588860257</v>
      </c>
      <c r="C24" s="442">
        <v>21.591027534872353</v>
      </c>
      <c r="D24" s="442">
        <v>23.842230680482626</v>
      </c>
      <c r="E24" s="442">
        <v>24.783361906918401</v>
      </c>
      <c r="F24" s="442">
        <v>13.776601288866365</v>
      </c>
    </row>
    <row r="25" spans="1:8" ht="12" customHeight="1" x14ac:dyDescent="0.35"/>
  </sheetData>
  <mergeCells count="2">
    <mergeCell ref="A10:E10"/>
    <mergeCell ref="A18:F1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457D3-1965-4EEA-8A82-672C5E0CD10A}">
  <dimension ref="A1:M42"/>
  <sheetViews>
    <sheetView showGridLines="0" zoomScaleNormal="100" workbookViewId="0">
      <selection activeCell="I5" sqref="I5"/>
    </sheetView>
  </sheetViews>
  <sheetFormatPr defaultColWidth="10.81640625" defaultRowHeight="12" customHeight="1" x14ac:dyDescent="0.25"/>
  <cols>
    <col min="1" max="1" width="14.7265625" style="342" customWidth="1"/>
    <col min="2" max="2" width="12.7265625" style="342" customWidth="1"/>
    <col min="3" max="7" width="7.7265625" style="342" customWidth="1"/>
    <col min="8" max="8" width="8.81640625" style="342" customWidth="1"/>
    <col min="9" max="9" width="10.1796875" style="342" customWidth="1"/>
    <col min="10" max="11" width="10.81640625" style="342"/>
    <col min="12" max="16" width="7.81640625" style="342" customWidth="1"/>
    <col min="17" max="16384" width="10.81640625" style="342"/>
  </cols>
  <sheetData>
    <row r="1" spans="1:10" s="443" customFormat="1" ht="32.15" customHeight="1" thickBot="1" x14ac:dyDescent="0.35">
      <c r="A1" s="18"/>
      <c r="B1" s="18"/>
      <c r="C1" s="19"/>
    </row>
    <row r="2" spans="1:10" s="447" customFormat="1" ht="14.25" customHeight="1" x14ac:dyDescent="0.25">
      <c r="A2" s="444"/>
      <c r="B2" s="444"/>
      <c r="C2" s="445"/>
      <c r="D2" s="446"/>
      <c r="E2" s="446"/>
      <c r="F2" s="446"/>
      <c r="G2" s="446"/>
    </row>
    <row r="3" spans="1:10" s="448" customFormat="1" ht="16.5" customHeight="1" x14ac:dyDescent="0.3">
      <c r="A3" s="5" t="s">
        <v>542</v>
      </c>
      <c r="B3" s="5"/>
      <c r="C3" s="5"/>
      <c r="D3" s="5"/>
      <c r="E3" s="5"/>
    </row>
    <row r="4" spans="1:10" s="447" customFormat="1" ht="16.5" customHeight="1" x14ac:dyDescent="0.25">
      <c r="A4" s="444"/>
      <c r="B4" s="444"/>
      <c r="C4" s="444"/>
    </row>
    <row r="5" spans="1:10" s="447" customFormat="1" ht="16.5" customHeight="1" x14ac:dyDescent="0.35">
      <c r="A5" s="449" t="s">
        <v>543</v>
      </c>
      <c r="B5" s="450"/>
      <c r="C5" s="450"/>
      <c r="E5" s="7"/>
      <c r="F5" s="449"/>
      <c r="G5" s="451"/>
      <c r="I5" s="449" t="s">
        <v>544</v>
      </c>
      <c r="J5" s="449" t="s">
        <v>543</v>
      </c>
    </row>
    <row r="6" spans="1:10" s="447" customFormat="1" ht="16.5" customHeight="1" x14ac:dyDescent="0.35">
      <c r="A6" s="449" t="s">
        <v>545</v>
      </c>
      <c r="B6" s="450"/>
      <c r="C6" s="450"/>
      <c r="E6" s="7"/>
      <c r="F6" s="7"/>
      <c r="G6" s="451"/>
      <c r="J6" s="449" t="s">
        <v>896</v>
      </c>
    </row>
    <row r="7" spans="1:10" s="447" customFormat="1" ht="16.5" customHeight="1" x14ac:dyDescent="0.35">
      <c r="A7" s="449" t="s">
        <v>546</v>
      </c>
      <c r="B7" s="450"/>
      <c r="C7" s="450"/>
      <c r="E7" s="7"/>
      <c r="F7" s="7"/>
      <c r="G7" s="451"/>
      <c r="J7" s="449" t="s">
        <v>897</v>
      </c>
    </row>
    <row r="8" spans="1:10" s="447" customFormat="1" ht="16.5" customHeight="1" x14ac:dyDescent="0.25">
      <c r="A8" s="444"/>
      <c r="B8" s="444"/>
      <c r="C8" s="444"/>
    </row>
    <row r="9" spans="1:10" s="447" customFormat="1" ht="16.5" customHeight="1" x14ac:dyDescent="0.25">
      <c r="A9" s="444"/>
      <c r="B9" s="444"/>
      <c r="C9" s="444"/>
      <c r="I9" s="452"/>
    </row>
    <row r="10" spans="1:10" s="454" customFormat="1" ht="12" customHeight="1" x14ac:dyDescent="0.25">
      <c r="A10" s="731" t="s">
        <v>907</v>
      </c>
      <c r="B10" s="731"/>
      <c r="C10" s="731"/>
      <c r="D10" s="731"/>
      <c r="E10" s="731"/>
      <c r="F10" s="731"/>
      <c r="G10" s="731"/>
      <c r="I10" s="455"/>
    </row>
    <row r="11" spans="1:10" s="454" customFormat="1" ht="15" customHeight="1" x14ac:dyDescent="0.25">
      <c r="A11" s="621"/>
      <c r="B11" s="621"/>
      <c r="C11" s="620" t="s">
        <v>906</v>
      </c>
      <c r="D11" s="620"/>
      <c r="E11" s="620"/>
      <c r="F11" s="620"/>
      <c r="G11" s="620"/>
      <c r="H11" s="456"/>
      <c r="I11" s="455"/>
    </row>
    <row r="12" spans="1:10" s="454" customFormat="1" ht="15" customHeight="1" x14ac:dyDescent="0.25">
      <c r="A12" s="637"/>
      <c r="B12" s="637"/>
      <c r="C12" s="457" t="s">
        <v>547</v>
      </c>
      <c r="D12" s="457" t="s">
        <v>548</v>
      </c>
      <c r="E12" s="457" t="s">
        <v>549</v>
      </c>
      <c r="F12" s="457" t="s">
        <v>550</v>
      </c>
      <c r="G12" s="457" t="s">
        <v>551</v>
      </c>
      <c r="H12" s="456"/>
      <c r="I12" s="455"/>
    </row>
    <row r="13" spans="1:10" s="454" customFormat="1" ht="18" customHeight="1" x14ac:dyDescent="0.25">
      <c r="A13" s="453">
        <v>2011</v>
      </c>
      <c r="B13" s="458" t="s">
        <v>552</v>
      </c>
      <c r="C13" s="453"/>
      <c r="D13" s="459">
        <v>32.880468966211289</v>
      </c>
      <c r="E13" s="459">
        <v>27.732551243759637</v>
      </c>
      <c r="F13" s="459">
        <v>22.124760538980482</v>
      </c>
      <c r="G13" s="459">
        <v>17.262219251048595</v>
      </c>
      <c r="H13" s="456"/>
    </row>
    <row r="14" spans="1:10" s="454" customFormat="1" ht="12" customHeight="1" x14ac:dyDescent="0.25">
      <c r="A14" s="729" t="s">
        <v>915</v>
      </c>
      <c r="B14" s="453" t="s">
        <v>548</v>
      </c>
      <c r="C14" s="459">
        <v>23.981504760447294</v>
      </c>
      <c r="D14" s="459">
        <v>26.479236579473781</v>
      </c>
      <c r="E14" s="459">
        <v>24.059661357847904</v>
      </c>
      <c r="F14" s="459">
        <v>17.892395308417957</v>
      </c>
      <c r="G14" s="459">
        <v>7.5872019938130579</v>
      </c>
      <c r="H14" s="456"/>
    </row>
    <row r="15" spans="1:10" ht="12" customHeight="1" x14ac:dyDescent="0.25">
      <c r="A15" s="729"/>
      <c r="B15" s="453" t="s">
        <v>549</v>
      </c>
      <c r="C15" s="459">
        <v>14.671461897356142</v>
      </c>
      <c r="D15" s="459">
        <v>21.716562986003108</v>
      </c>
      <c r="E15" s="459">
        <v>26.080222913426645</v>
      </c>
      <c r="F15" s="459">
        <v>25.797045101088646</v>
      </c>
      <c r="G15" s="459">
        <v>11.734707102125453</v>
      </c>
      <c r="H15" s="456"/>
    </row>
    <row r="16" spans="1:10" ht="12" customHeight="1" x14ac:dyDescent="0.25">
      <c r="A16" s="729"/>
      <c r="B16" s="453" t="s">
        <v>550</v>
      </c>
      <c r="C16" s="459">
        <v>10.377289526052877</v>
      </c>
      <c r="D16" s="459">
        <v>17.719205620761077</v>
      </c>
      <c r="E16" s="459">
        <v>24.196889087438571</v>
      </c>
      <c r="F16" s="459">
        <v>31.036835479023676</v>
      </c>
      <c r="G16" s="459">
        <v>16.669780286723793</v>
      </c>
      <c r="H16" s="456"/>
    </row>
    <row r="17" spans="1:9" ht="12" customHeight="1" x14ac:dyDescent="0.25">
      <c r="A17" s="729"/>
      <c r="B17" s="453" t="s">
        <v>551</v>
      </c>
      <c r="C17" s="459">
        <v>10.177290567059142</v>
      </c>
      <c r="D17" s="459">
        <v>17.040923618268319</v>
      </c>
      <c r="E17" s="459">
        <v>19.378077599758477</v>
      </c>
      <c r="F17" s="459">
        <v>28.265509020685634</v>
      </c>
      <c r="G17" s="459">
        <v>25.138199194228427</v>
      </c>
      <c r="H17" s="456"/>
    </row>
    <row r="18" spans="1:9" ht="18" customHeight="1" x14ac:dyDescent="0.25">
      <c r="A18" s="460">
        <v>2022</v>
      </c>
      <c r="B18" s="461" t="s">
        <v>553</v>
      </c>
      <c r="C18" s="462">
        <v>16.006778588860257</v>
      </c>
      <c r="D18" s="462">
        <v>21.591027534872353</v>
      </c>
      <c r="E18" s="462">
        <v>23.842230680482626</v>
      </c>
      <c r="F18" s="462">
        <v>24.783361906918401</v>
      </c>
      <c r="G18" s="462">
        <v>13.776601288866365</v>
      </c>
      <c r="H18" s="456"/>
    </row>
    <row r="19" spans="1:9" ht="15" customHeight="1" x14ac:dyDescent="0.25">
      <c r="A19" s="456"/>
      <c r="B19" s="458"/>
      <c r="C19" s="463"/>
      <c r="D19" s="463"/>
      <c r="E19" s="463"/>
      <c r="F19" s="463"/>
      <c r="G19" s="463"/>
      <c r="H19" s="456"/>
    </row>
    <row r="20" spans="1:9" ht="12" customHeight="1" x14ac:dyDescent="0.25">
      <c r="A20" s="731" t="s">
        <v>909</v>
      </c>
      <c r="B20" s="731"/>
      <c r="C20" s="731"/>
      <c r="D20" s="731"/>
      <c r="E20" s="731"/>
      <c r="F20" s="731"/>
      <c r="G20" s="456"/>
      <c r="H20" s="456"/>
    </row>
    <row r="21" spans="1:9" ht="15" customHeight="1" x14ac:dyDescent="0.25">
      <c r="A21" s="732" t="s">
        <v>554</v>
      </c>
      <c r="B21" s="732"/>
      <c r="C21" s="732"/>
      <c r="D21" s="732"/>
      <c r="E21" s="732"/>
      <c r="F21" s="732"/>
      <c r="G21" s="456"/>
      <c r="H21" s="456"/>
    </row>
    <row r="22" spans="1:9" ht="12" customHeight="1" x14ac:dyDescent="0.25">
      <c r="A22" s="460"/>
      <c r="B22" s="460"/>
      <c r="C22" s="457" t="s">
        <v>555</v>
      </c>
      <c r="D22" s="457" t="s">
        <v>556</v>
      </c>
      <c r="E22" s="457" t="s">
        <v>557</v>
      </c>
      <c r="F22" s="457" t="s">
        <v>558</v>
      </c>
      <c r="G22" s="456"/>
      <c r="H22" s="456"/>
    </row>
    <row r="23" spans="1:9" ht="12" customHeight="1" x14ac:dyDescent="0.25">
      <c r="A23" s="728" t="s">
        <v>559</v>
      </c>
      <c r="B23" s="464" t="s">
        <v>560</v>
      </c>
      <c r="C23" s="465">
        <v>36.621044610894657</v>
      </c>
      <c r="D23" s="465">
        <v>28.967609298848423</v>
      </c>
      <c r="E23" s="465">
        <v>20.243828802277267</v>
      </c>
      <c r="F23" s="465">
        <v>14.167517287979642</v>
      </c>
      <c r="G23" s="456"/>
      <c r="H23" s="456"/>
    </row>
    <row r="24" spans="1:9" ht="12" customHeight="1" x14ac:dyDescent="0.25">
      <c r="A24" s="729"/>
      <c r="B24" s="453" t="s">
        <v>561</v>
      </c>
      <c r="C24" s="459">
        <v>26.283631763192133</v>
      </c>
      <c r="D24" s="459">
        <v>27.960637449053674</v>
      </c>
      <c r="E24" s="459">
        <v>25.720796164379621</v>
      </c>
      <c r="F24" s="459">
        <v>20.034934623374568</v>
      </c>
      <c r="G24" s="456"/>
      <c r="H24" s="456"/>
    </row>
    <row r="25" spans="1:9" ht="12" customHeight="1" x14ac:dyDescent="0.25">
      <c r="A25" s="729"/>
      <c r="B25" s="453" t="s">
        <v>562</v>
      </c>
      <c r="C25" s="459">
        <v>19.45181255526083</v>
      </c>
      <c r="D25" s="459">
        <v>23.708064666853563</v>
      </c>
      <c r="E25" s="459">
        <v>28.688907578730959</v>
      </c>
      <c r="F25" s="459">
        <v>28.151215199154642</v>
      </c>
      <c r="G25" s="456"/>
      <c r="H25" s="456"/>
      <c r="I25" s="466" t="s">
        <v>894</v>
      </c>
    </row>
    <row r="26" spans="1:9" ht="12" customHeight="1" x14ac:dyDescent="0.25">
      <c r="A26" s="730"/>
      <c r="B26" s="460" t="s">
        <v>563</v>
      </c>
      <c r="C26" s="462">
        <v>17.643802924220424</v>
      </c>
      <c r="D26" s="462">
        <v>19.367569044093333</v>
      </c>
      <c r="E26" s="462">
        <v>25.349713184869962</v>
      </c>
      <c r="F26" s="462">
        <v>37.638914846816277</v>
      </c>
      <c r="G26" s="456"/>
      <c r="H26" s="456"/>
      <c r="I26" s="466" t="s">
        <v>895</v>
      </c>
    </row>
    <row r="27" spans="1:9" ht="14.25" customHeight="1" x14ac:dyDescent="0.25"/>
    <row r="28" spans="1:9" ht="14.25" customHeight="1" x14ac:dyDescent="0.25"/>
    <row r="29" spans="1:9" ht="14.25" customHeight="1" x14ac:dyDescent="0.25"/>
    <row r="30" spans="1:9" ht="14.25" customHeight="1" x14ac:dyDescent="0.25"/>
    <row r="42" spans="13:13" ht="12" customHeight="1" x14ac:dyDescent="0.25">
      <c r="M42" s="466"/>
    </row>
  </sheetData>
  <mergeCells count="5">
    <mergeCell ref="A23:A26"/>
    <mergeCell ref="A10:G10"/>
    <mergeCell ref="A14:A17"/>
    <mergeCell ref="A20:F20"/>
    <mergeCell ref="A21:F21"/>
  </mergeCells>
  <pageMargins left="0.05" right="0.05" top="0.5" bottom="0.5" header="0" footer="0"/>
  <pageSetup paperSize="9"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49DF1-39BA-437F-A77A-EFED131D823F}">
  <dimension ref="A1:Q31"/>
  <sheetViews>
    <sheetView showGridLines="0" zoomScaleNormal="100" workbookViewId="0">
      <selection activeCell="J5" sqref="J5"/>
    </sheetView>
  </sheetViews>
  <sheetFormatPr defaultColWidth="9" defaultRowHeight="13" x14ac:dyDescent="0.3"/>
  <cols>
    <col min="1" max="1" width="9.54296875" style="468" customWidth="1"/>
    <col min="2" max="8" width="8.7265625" style="468" customWidth="1"/>
    <col min="9" max="9" width="8.81640625" style="468" customWidth="1"/>
    <col min="10" max="10" width="10.1796875" style="468" customWidth="1"/>
    <col min="11" max="16384" width="9" style="468"/>
  </cols>
  <sheetData>
    <row r="1" spans="1:17" s="467" customFormat="1" ht="32.15" customHeight="1" thickBot="1" x14ac:dyDescent="0.35">
      <c r="A1" s="17"/>
      <c r="B1" s="18"/>
      <c r="C1" s="18"/>
      <c r="D1" s="18"/>
      <c r="E1" s="18"/>
      <c r="F1" s="18"/>
      <c r="G1" s="18"/>
      <c r="H1" s="18"/>
      <c r="I1" s="19"/>
    </row>
    <row r="2" spans="1:17" ht="14.25" customHeight="1" x14ac:dyDescent="0.3"/>
    <row r="3" spans="1:17" s="469" customFormat="1" ht="16.5" customHeight="1" x14ac:dyDescent="0.3">
      <c r="A3" s="5" t="s">
        <v>214</v>
      </c>
      <c r="B3" s="179"/>
      <c r="C3" s="179"/>
      <c r="D3" s="179"/>
      <c r="E3" s="179"/>
      <c r="F3" s="180"/>
      <c r="G3" s="180"/>
      <c r="H3" s="180"/>
    </row>
    <row r="4" spans="1:17" ht="16.5" customHeight="1" x14ac:dyDescent="0.3"/>
    <row r="5" spans="1:17" s="471" customFormat="1" ht="16.5" customHeight="1" x14ac:dyDescent="0.35">
      <c r="A5" s="470" t="s">
        <v>564</v>
      </c>
      <c r="J5" s="350" t="s">
        <v>565</v>
      </c>
      <c r="K5" s="350" t="s">
        <v>566</v>
      </c>
      <c r="L5" s="472"/>
      <c r="M5" s="472"/>
      <c r="N5" s="472"/>
      <c r="O5" s="472"/>
      <c r="P5" s="472"/>
      <c r="Q5" s="472"/>
    </row>
    <row r="6" spans="1:17" ht="16.5" customHeight="1" x14ac:dyDescent="0.3">
      <c r="A6" s="470" t="s">
        <v>567</v>
      </c>
      <c r="J6" s="472"/>
      <c r="K6" s="350" t="s">
        <v>568</v>
      </c>
      <c r="L6" s="472"/>
      <c r="M6" s="472"/>
      <c r="N6" s="472"/>
      <c r="O6" s="472"/>
      <c r="P6" s="472"/>
      <c r="Q6" s="472"/>
    </row>
    <row r="7" spans="1:17" ht="16.5" customHeight="1" x14ac:dyDescent="0.3">
      <c r="A7" s="473" t="s">
        <v>569</v>
      </c>
      <c r="J7" s="472"/>
      <c r="K7" s="474" t="s">
        <v>570</v>
      </c>
      <c r="L7" s="472"/>
      <c r="M7" s="472"/>
      <c r="N7" s="472"/>
      <c r="O7" s="472"/>
      <c r="P7" s="472"/>
      <c r="Q7" s="472"/>
    </row>
    <row r="8" spans="1:17" ht="16.5" customHeight="1" x14ac:dyDescent="0.3"/>
    <row r="9" spans="1:17" ht="16.5" customHeight="1" x14ac:dyDescent="0.3"/>
    <row r="10" spans="1:17" ht="12" customHeight="1" x14ac:dyDescent="0.3">
      <c r="A10" s="733" t="s">
        <v>907</v>
      </c>
      <c r="B10" s="733"/>
      <c r="C10" s="733"/>
      <c r="D10" s="733"/>
      <c r="E10" s="733"/>
      <c r="F10" s="733"/>
      <c r="G10" s="733"/>
      <c r="H10" s="733"/>
    </row>
    <row r="11" spans="1:17" ht="15" customHeight="1" x14ac:dyDescent="0.3">
      <c r="A11" s="617"/>
      <c r="B11" s="739" t="s">
        <v>847</v>
      </c>
      <c r="C11" s="739"/>
      <c r="D11" s="739"/>
      <c r="E11" s="739"/>
      <c r="F11" s="739"/>
      <c r="G11" s="739"/>
      <c r="H11" s="739"/>
    </row>
    <row r="12" spans="1:17" ht="15" customHeight="1" x14ac:dyDescent="0.3">
      <c r="A12" s="488" t="s">
        <v>7</v>
      </c>
      <c r="B12" s="618" t="s">
        <v>571</v>
      </c>
      <c r="C12" s="618" t="s">
        <v>572</v>
      </c>
      <c r="D12" s="618" t="s">
        <v>573</v>
      </c>
      <c r="E12" s="618" t="s">
        <v>574</v>
      </c>
      <c r="F12" s="618" t="s">
        <v>575</v>
      </c>
      <c r="G12" s="618" t="s">
        <v>576</v>
      </c>
      <c r="H12" s="618" t="s">
        <v>577</v>
      </c>
    </row>
    <row r="13" spans="1:17" x14ac:dyDescent="0.3">
      <c r="A13" s="477">
        <v>2011</v>
      </c>
      <c r="B13" s="478">
        <v>0.1769627</v>
      </c>
      <c r="C13" s="478">
        <v>0.2110553</v>
      </c>
      <c r="D13" s="478">
        <v>0.44165919999999997</v>
      </c>
      <c r="E13" s="478">
        <v>0.56890099999999999</v>
      </c>
      <c r="F13" s="478">
        <v>3.222521</v>
      </c>
      <c r="G13" s="478">
        <v>0.98958399999999991</v>
      </c>
      <c r="H13" s="478">
        <v>1.082282</v>
      </c>
    </row>
    <row r="14" spans="1:17" s="469" customFormat="1" ht="12.5" x14ac:dyDescent="0.25">
      <c r="A14" s="477">
        <v>2012</v>
      </c>
      <c r="B14" s="478">
        <v>0.34116920000000001</v>
      </c>
      <c r="C14" s="478">
        <v>0.45426479999999997</v>
      </c>
      <c r="D14" s="478">
        <v>0.95915740000000005</v>
      </c>
      <c r="E14" s="478">
        <v>0.89980879999999996</v>
      </c>
      <c r="F14" s="478">
        <v>6.539364</v>
      </c>
      <c r="G14" s="478">
        <v>1.669503</v>
      </c>
      <c r="H14" s="478">
        <v>2.0577829999999997</v>
      </c>
    </row>
    <row r="15" spans="1:17" s="469" customFormat="1" ht="12.5" x14ac:dyDescent="0.25">
      <c r="A15" s="477">
        <v>2013</v>
      </c>
      <c r="B15" s="478">
        <v>0.41678559999999998</v>
      </c>
      <c r="C15" s="478">
        <v>0.57170180000000004</v>
      </c>
      <c r="D15" s="478">
        <v>1.3660080000000001</v>
      </c>
      <c r="E15" s="478">
        <v>1.0844590000000001</v>
      </c>
      <c r="F15" s="478">
        <v>9.6667559999999995</v>
      </c>
      <c r="G15" s="478">
        <v>2.1995529999999999</v>
      </c>
      <c r="H15" s="478">
        <v>2.8898159999999997</v>
      </c>
    </row>
    <row r="16" spans="1:17" s="469" customFormat="1" ht="12.5" x14ac:dyDescent="0.25">
      <c r="A16" s="477">
        <v>2014</v>
      </c>
      <c r="B16" s="478">
        <v>0.47732839999999999</v>
      </c>
      <c r="C16" s="478">
        <v>0.68270419999999998</v>
      </c>
      <c r="D16" s="478">
        <v>1.8477950000000001</v>
      </c>
      <c r="E16" s="478">
        <v>1.2315879999999999</v>
      </c>
      <c r="F16" s="478">
        <v>12.477799999999998</v>
      </c>
      <c r="G16" s="478">
        <v>2.819191</v>
      </c>
      <c r="H16" s="478">
        <v>3.6811260000000003</v>
      </c>
    </row>
    <row r="17" spans="1:10" s="469" customFormat="1" ht="12.5" x14ac:dyDescent="0.25">
      <c r="A17" s="477">
        <v>2015</v>
      </c>
      <c r="B17" s="478">
        <v>0.64165570000000005</v>
      </c>
      <c r="C17" s="478">
        <v>0.99049050000000005</v>
      </c>
      <c r="D17" s="478">
        <v>3.6609949999999998</v>
      </c>
      <c r="E17" s="478">
        <v>1.3508520000000002</v>
      </c>
      <c r="F17" s="478">
        <v>15.487360000000001</v>
      </c>
      <c r="G17" s="478">
        <v>3.8253400000000002</v>
      </c>
      <c r="H17" s="478">
        <v>4.7709350000000006</v>
      </c>
    </row>
    <row r="18" spans="1:10" x14ac:dyDescent="0.3">
      <c r="A18" s="477">
        <v>2016</v>
      </c>
      <c r="B18" s="478">
        <v>0.86843199999999998</v>
      </c>
      <c r="C18" s="478">
        <v>1.4941600000000002</v>
      </c>
      <c r="D18" s="478">
        <v>6.8139240000000001</v>
      </c>
      <c r="E18" s="478">
        <v>1.447076</v>
      </c>
      <c r="F18" s="478">
        <v>17.914830000000002</v>
      </c>
      <c r="G18" s="478">
        <v>5.3251520000000001</v>
      </c>
      <c r="H18" s="478">
        <v>6.0364399999999998</v>
      </c>
    </row>
    <row r="19" spans="1:10" x14ac:dyDescent="0.3">
      <c r="A19" s="477">
        <v>2017</v>
      </c>
      <c r="B19" s="478">
        <v>1.1364920000000001</v>
      </c>
      <c r="C19" s="478">
        <v>2.2493600000000002</v>
      </c>
      <c r="D19" s="478">
        <v>12.163080000000001</v>
      </c>
      <c r="E19" s="478">
        <v>1.3834110000000002</v>
      </c>
      <c r="F19" s="478">
        <v>19.426650000000002</v>
      </c>
      <c r="G19" s="478">
        <v>6.9181970000000002</v>
      </c>
      <c r="H19" s="478">
        <v>7.3732009999999999</v>
      </c>
    </row>
    <row r="20" spans="1:10" x14ac:dyDescent="0.3">
      <c r="A20" s="477">
        <v>2018</v>
      </c>
      <c r="B20" s="478">
        <v>1.471633</v>
      </c>
      <c r="C20" s="478">
        <v>3.6748129999999999</v>
      </c>
      <c r="D20" s="478">
        <v>18.86018</v>
      </c>
      <c r="E20" s="478">
        <v>1.2869649999999999</v>
      </c>
      <c r="F20" s="478">
        <v>20.8674</v>
      </c>
      <c r="G20" s="478">
        <v>8.7244480000000006</v>
      </c>
      <c r="H20" s="478">
        <v>8.9658540000000002</v>
      </c>
    </row>
    <row r="21" spans="1:10" x14ac:dyDescent="0.3">
      <c r="A21" s="477">
        <v>2019</v>
      </c>
      <c r="B21" s="478">
        <v>1.6340479999999999</v>
      </c>
      <c r="C21" s="478">
        <v>6.6795590000000002</v>
      </c>
      <c r="D21" s="478">
        <v>23.892479999999999</v>
      </c>
      <c r="E21" s="478">
        <v>1.2147380000000001</v>
      </c>
      <c r="F21" s="478">
        <v>22.03978</v>
      </c>
      <c r="G21" s="478">
        <v>10.32404</v>
      </c>
      <c r="H21" s="478">
        <v>10.457420000000001</v>
      </c>
    </row>
    <row r="22" spans="1:10" x14ac:dyDescent="0.3">
      <c r="A22" s="477">
        <v>2020</v>
      </c>
      <c r="B22" s="478">
        <v>1.5709929999999999</v>
      </c>
      <c r="C22" s="478">
        <v>10.784409999999999</v>
      </c>
      <c r="D22" s="478">
        <v>26.5274</v>
      </c>
      <c r="E22" s="478">
        <v>1.084614</v>
      </c>
      <c r="F22" s="478">
        <v>21.880890000000001</v>
      </c>
      <c r="G22" s="478">
        <v>10.80067</v>
      </c>
      <c r="H22" s="478">
        <v>11.259780000000001</v>
      </c>
    </row>
    <row r="23" spans="1:10" x14ac:dyDescent="0.3">
      <c r="A23" s="477">
        <v>2021</v>
      </c>
      <c r="B23" s="478">
        <v>1.5577509999999999</v>
      </c>
      <c r="C23" s="478">
        <v>13.637370000000001</v>
      </c>
      <c r="D23" s="478">
        <v>27.38897</v>
      </c>
      <c r="E23" s="478">
        <v>1.244626</v>
      </c>
      <c r="F23" s="478">
        <v>23.040050000000001</v>
      </c>
      <c r="G23" s="478">
        <v>11.96875</v>
      </c>
      <c r="H23" s="478">
        <v>12.231819999999999</v>
      </c>
    </row>
    <row r="24" spans="1:10" x14ac:dyDescent="0.3">
      <c r="A24" s="479">
        <v>2022</v>
      </c>
      <c r="B24" s="480">
        <v>4.2309510000000001</v>
      </c>
      <c r="C24" s="480">
        <v>18.794930000000001</v>
      </c>
      <c r="D24" s="480">
        <v>29.325650000000003</v>
      </c>
      <c r="E24" s="480">
        <v>2.166172</v>
      </c>
      <c r="F24" s="480">
        <v>23.31278</v>
      </c>
      <c r="G24" s="480">
        <v>13.801110000000001</v>
      </c>
      <c r="H24" s="480">
        <v>14.152629999999998</v>
      </c>
    </row>
    <row r="25" spans="1:10" x14ac:dyDescent="0.3">
      <c r="A25" s="477"/>
      <c r="B25" s="478"/>
      <c r="C25" s="478"/>
      <c r="D25" s="478"/>
      <c r="E25" s="478"/>
      <c r="F25" s="478"/>
      <c r="G25" s="478"/>
      <c r="H25" s="478"/>
    </row>
    <row r="26" spans="1:10" x14ac:dyDescent="0.3">
      <c r="A26" s="734" t="s">
        <v>909</v>
      </c>
      <c r="B26" s="734"/>
      <c r="C26" s="734"/>
      <c r="D26" s="734"/>
      <c r="E26" s="734"/>
      <c r="F26" s="734"/>
      <c r="G26" s="734"/>
      <c r="J26" s="481" t="s">
        <v>580</v>
      </c>
    </row>
    <row r="27" spans="1:10" x14ac:dyDescent="0.3">
      <c r="A27" s="735" t="s">
        <v>578</v>
      </c>
      <c r="B27" s="737" t="s">
        <v>573</v>
      </c>
      <c r="C27" s="737" t="s">
        <v>575</v>
      </c>
      <c r="D27" s="737" t="s">
        <v>572</v>
      </c>
      <c r="E27" s="737" t="s">
        <v>576</v>
      </c>
      <c r="F27" s="737" t="s">
        <v>579</v>
      </c>
      <c r="G27" s="737" t="s">
        <v>574</v>
      </c>
      <c r="J27" s="481" t="s">
        <v>581</v>
      </c>
    </row>
    <row r="28" spans="1:10" x14ac:dyDescent="0.3">
      <c r="A28" s="736"/>
      <c r="B28" s="738"/>
      <c r="C28" s="738"/>
      <c r="D28" s="738"/>
      <c r="E28" s="738"/>
      <c r="F28" s="738"/>
      <c r="G28" s="738"/>
      <c r="J28" s="481" t="s">
        <v>583</v>
      </c>
    </row>
    <row r="29" spans="1:10" x14ac:dyDescent="0.3">
      <c r="A29" s="482" t="s">
        <v>582</v>
      </c>
      <c r="B29" s="483">
        <v>25</v>
      </c>
      <c r="C29" s="483">
        <v>28</v>
      </c>
      <c r="D29" s="483">
        <v>22</v>
      </c>
      <c r="E29" s="483">
        <v>27</v>
      </c>
      <c r="F29" s="483">
        <v>4</v>
      </c>
      <c r="G29" s="483">
        <v>3</v>
      </c>
    </row>
    <row r="30" spans="1:10" x14ac:dyDescent="0.3">
      <c r="A30" s="482" t="s">
        <v>584</v>
      </c>
      <c r="B30" s="483">
        <v>19</v>
      </c>
      <c r="C30" s="483">
        <v>17</v>
      </c>
      <c r="D30" s="483">
        <v>12</v>
      </c>
      <c r="E30" s="483">
        <v>9</v>
      </c>
      <c r="F30" s="483">
        <v>1</v>
      </c>
      <c r="G30" s="483">
        <v>0</v>
      </c>
    </row>
    <row r="31" spans="1:10" x14ac:dyDescent="0.3">
      <c r="A31" s="484" t="s">
        <v>585</v>
      </c>
      <c r="B31" s="485">
        <v>8</v>
      </c>
      <c r="C31" s="485">
        <v>4</v>
      </c>
      <c r="D31" s="485">
        <v>3</v>
      </c>
      <c r="E31" s="485">
        <v>1</v>
      </c>
      <c r="F31" s="485">
        <v>0</v>
      </c>
      <c r="G31" s="485">
        <v>0</v>
      </c>
    </row>
  </sheetData>
  <mergeCells count="10">
    <mergeCell ref="A10:H10"/>
    <mergeCell ref="A26:G26"/>
    <mergeCell ref="A27:A28"/>
    <mergeCell ref="B27:B28"/>
    <mergeCell ref="C27:C28"/>
    <mergeCell ref="D27:D28"/>
    <mergeCell ref="E27:E28"/>
    <mergeCell ref="F27:F28"/>
    <mergeCell ref="G27:G28"/>
    <mergeCell ref="B11:H11"/>
  </mergeCells>
  <pageMargins left="1.2204724409448799" right="1.2204724409448799" top="0.78740157480314998" bottom="0.98425196850393704" header="0" footer="0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1CD12-83CD-4B91-B4A1-FC49F4917A53}">
  <dimension ref="A1:O48"/>
  <sheetViews>
    <sheetView showGridLines="0" zoomScaleNormal="100" workbookViewId="0">
      <selection activeCell="M5" sqref="M5"/>
    </sheetView>
  </sheetViews>
  <sheetFormatPr defaultColWidth="9" defaultRowHeight="13" x14ac:dyDescent="0.3"/>
  <cols>
    <col min="1" max="1" width="14.7265625" style="468" customWidth="1"/>
    <col min="2" max="5" width="8.26953125" style="468" customWidth="1"/>
    <col min="6" max="6" width="6.7265625" style="468" customWidth="1"/>
    <col min="7" max="7" width="14.7265625" style="468" customWidth="1"/>
    <col min="8" max="11" width="8.26953125" style="468" customWidth="1"/>
    <col min="12" max="12" width="8.81640625" style="468" customWidth="1"/>
    <col min="13" max="13" width="10.1796875" style="468" customWidth="1"/>
    <col min="14" max="16384" width="9" style="468"/>
  </cols>
  <sheetData>
    <row r="1" spans="1:14" s="467" customFormat="1" ht="32.15" customHeight="1" thickBot="1" x14ac:dyDescent="0.3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4" ht="14.25" customHeight="1" x14ac:dyDescent="0.3"/>
    <row r="3" spans="1:14" s="469" customFormat="1" ht="16.5" customHeight="1" x14ac:dyDescent="0.3">
      <c r="A3" s="5" t="s">
        <v>214</v>
      </c>
      <c r="B3" s="179"/>
      <c r="C3" s="179"/>
      <c r="D3" s="179"/>
      <c r="E3" s="179"/>
      <c r="F3" s="180"/>
      <c r="G3" s="180"/>
      <c r="H3" s="180"/>
    </row>
    <row r="4" spans="1:14" ht="16.5" customHeight="1" x14ac:dyDescent="0.3"/>
    <row r="5" spans="1:14" ht="16.5" customHeight="1" x14ac:dyDescent="0.3">
      <c r="A5" s="470" t="s">
        <v>586</v>
      </c>
      <c r="M5" s="470" t="s">
        <v>587</v>
      </c>
      <c r="N5" s="470" t="s">
        <v>588</v>
      </c>
    </row>
    <row r="6" spans="1:14" ht="16.5" customHeight="1" x14ac:dyDescent="0.3">
      <c r="A6" s="473" t="s">
        <v>589</v>
      </c>
      <c r="N6" s="470" t="s">
        <v>590</v>
      </c>
    </row>
    <row r="7" spans="1:14" ht="16.5" customHeight="1" x14ac:dyDescent="0.3">
      <c r="A7" s="467"/>
      <c r="B7" s="467"/>
      <c r="C7" s="467"/>
      <c r="D7" s="467"/>
      <c r="E7" s="467"/>
      <c r="F7" s="467"/>
      <c r="G7" s="467"/>
      <c r="H7" s="467"/>
      <c r="I7" s="467"/>
      <c r="J7" s="467"/>
      <c r="K7" s="467"/>
    </row>
    <row r="8" spans="1:14" ht="16.5" customHeight="1" x14ac:dyDescent="0.3">
      <c r="A8" s="467"/>
      <c r="B8" s="467"/>
      <c r="C8" s="467"/>
      <c r="D8" s="467"/>
      <c r="E8" s="467"/>
      <c r="F8" s="467"/>
      <c r="G8" s="467"/>
      <c r="H8" s="467"/>
      <c r="I8" s="467"/>
      <c r="J8" s="467"/>
      <c r="K8" s="467"/>
    </row>
    <row r="9" spans="1:14" ht="12" customHeight="1" x14ac:dyDescent="0.3">
      <c r="A9" s="733" t="s">
        <v>907</v>
      </c>
      <c r="B9" s="733"/>
      <c r="C9" s="733"/>
      <c r="D9" s="733"/>
      <c r="E9" s="733"/>
      <c r="F9" s="467"/>
      <c r="G9" s="733" t="s">
        <v>909</v>
      </c>
      <c r="H9" s="733"/>
      <c r="I9" s="733"/>
      <c r="J9" s="733"/>
      <c r="K9" s="733"/>
    </row>
    <row r="10" spans="1:14" ht="24" customHeight="1" x14ac:dyDescent="0.3">
      <c r="A10" s="493" t="s">
        <v>898</v>
      </c>
      <c r="B10" s="476" t="s">
        <v>571</v>
      </c>
      <c r="C10" s="476" t="s">
        <v>572</v>
      </c>
      <c r="D10" s="476" t="s">
        <v>573</v>
      </c>
      <c r="E10" s="476" t="s">
        <v>577</v>
      </c>
      <c r="F10" s="467"/>
      <c r="G10" s="493" t="s">
        <v>898</v>
      </c>
      <c r="H10" s="486" t="s">
        <v>574</v>
      </c>
      <c r="I10" s="486" t="s">
        <v>575</v>
      </c>
      <c r="J10" s="486" t="s">
        <v>576</v>
      </c>
      <c r="K10" s="486" t="s">
        <v>577</v>
      </c>
    </row>
    <row r="11" spans="1:14" x14ac:dyDescent="0.3">
      <c r="A11" s="475" t="s">
        <v>591</v>
      </c>
      <c r="B11" s="487">
        <v>0.46840529774479461</v>
      </c>
      <c r="C11" s="487">
        <v>0.65958910516756186</v>
      </c>
      <c r="D11" s="487">
        <v>1.9099106648685307</v>
      </c>
      <c r="E11" s="487">
        <v>1</v>
      </c>
      <c r="F11" s="467"/>
      <c r="G11" s="475" t="s">
        <v>517</v>
      </c>
      <c r="H11" s="487">
        <v>0.69856746748616327</v>
      </c>
      <c r="I11" s="487">
        <v>1.3629179686265822</v>
      </c>
      <c r="J11" s="487">
        <v>1.0128739556158484</v>
      </c>
      <c r="K11" s="487">
        <v>1</v>
      </c>
    </row>
    <row r="12" spans="1:14" x14ac:dyDescent="0.3">
      <c r="A12" s="475" t="s">
        <v>592</v>
      </c>
      <c r="B12" s="487">
        <v>0.4727058248520406</v>
      </c>
      <c r="C12" s="487">
        <v>0.95163596006886708</v>
      </c>
      <c r="D12" s="487">
        <v>1.5735837511966295</v>
      </c>
      <c r="E12" s="487">
        <v>1</v>
      </c>
      <c r="F12" s="467"/>
      <c r="G12" s="475" t="s">
        <v>593</v>
      </c>
      <c r="H12" s="487">
        <v>0.81366142030322008</v>
      </c>
      <c r="I12" s="487">
        <v>1.156472847144322</v>
      </c>
      <c r="J12" s="487">
        <v>1.0588113442573313</v>
      </c>
      <c r="K12" s="487">
        <v>1</v>
      </c>
    </row>
    <row r="13" spans="1:14" x14ac:dyDescent="0.3">
      <c r="A13" s="475" t="s">
        <v>594</v>
      </c>
      <c r="B13" s="487">
        <v>1.1033200328127213</v>
      </c>
      <c r="C13" s="487">
        <v>0.98094479122170453</v>
      </c>
      <c r="D13" s="487">
        <v>0.92005432767809958</v>
      </c>
      <c r="E13" s="487">
        <v>1</v>
      </c>
      <c r="F13" s="467"/>
      <c r="G13" s="475" t="s">
        <v>594</v>
      </c>
      <c r="H13" s="487">
        <v>1.0922410059818435</v>
      </c>
      <c r="I13" s="487">
        <v>0.88870164026461063</v>
      </c>
      <c r="J13" s="487">
        <v>0.99624180342761659</v>
      </c>
      <c r="K13" s="487">
        <v>1</v>
      </c>
    </row>
    <row r="14" spans="1:14" x14ac:dyDescent="0.3">
      <c r="A14" s="475" t="s">
        <v>194</v>
      </c>
      <c r="B14" s="487">
        <v>1.2884984581568093</v>
      </c>
      <c r="C14" s="487">
        <v>0.99361795599064917</v>
      </c>
      <c r="D14" s="487">
        <v>0.72352263298148189</v>
      </c>
      <c r="E14" s="487">
        <v>1</v>
      </c>
      <c r="F14" s="467"/>
      <c r="G14" s="475" t="s">
        <v>595</v>
      </c>
      <c r="H14" s="487">
        <v>0.77378779020827015</v>
      </c>
      <c r="I14" s="487">
        <v>1.2878704788316584</v>
      </c>
      <c r="J14" s="487">
        <v>0.99803621267862852</v>
      </c>
      <c r="K14" s="487">
        <v>1</v>
      </c>
    </row>
    <row r="15" spans="1:14" x14ac:dyDescent="0.3">
      <c r="A15" s="475" t="s">
        <v>595</v>
      </c>
      <c r="B15" s="487">
        <v>0.9700860503507539</v>
      </c>
      <c r="C15" s="487">
        <v>0.93933695468156131</v>
      </c>
      <c r="D15" s="487">
        <v>1.0984018375676723</v>
      </c>
      <c r="E15" s="487">
        <v>1</v>
      </c>
      <c r="F15" s="467"/>
      <c r="G15" s="488" t="s">
        <v>194</v>
      </c>
      <c r="H15" s="489">
        <v>1.3992608769310957</v>
      </c>
      <c r="I15" s="489">
        <v>0.45687548770604169</v>
      </c>
      <c r="J15" s="489">
        <v>1.0297169560978232</v>
      </c>
      <c r="K15" s="489">
        <v>1</v>
      </c>
    </row>
    <row r="16" spans="1:14" x14ac:dyDescent="0.3">
      <c r="A16" s="488" t="s">
        <v>593</v>
      </c>
      <c r="B16" s="489">
        <v>0.65814104028433651</v>
      </c>
      <c r="C16" s="489">
        <v>0.94362651351806204</v>
      </c>
      <c r="D16" s="489">
        <v>1.4003184382387559</v>
      </c>
      <c r="E16" s="489">
        <v>1</v>
      </c>
    </row>
    <row r="17" spans="1:13" ht="12" customHeight="1" x14ac:dyDescent="0.3">
      <c r="A17" s="471"/>
    </row>
    <row r="18" spans="1:13" ht="12" customHeight="1" x14ac:dyDescent="0.3"/>
    <row r="19" spans="1:13" ht="12" customHeight="1" x14ac:dyDescent="0.3"/>
    <row r="20" spans="1:13" ht="12" customHeight="1" x14ac:dyDescent="0.3"/>
    <row r="21" spans="1:13" ht="12" customHeight="1" x14ac:dyDescent="0.3"/>
    <row r="22" spans="1:13" ht="12" customHeight="1" x14ac:dyDescent="0.3"/>
    <row r="23" spans="1:13" ht="12" customHeight="1" x14ac:dyDescent="0.3"/>
    <row r="24" spans="1:13" ht="12" customHeight="1" x14ac:dyDescent="0.3"/>
    <row r="25" spans="1:13" ht="12" customHeight="1" x14ac:dyDescent="0.3">
      <c r="M25" s="490" t="s">
        <v>596</v>
      </c>
    </row>
    <row r="26" spans="1:13" ht="12" customHeight="1" x14ac:dyDescent="0.3">
      <c r="M26" s="490" t="s">
        <v>597</v>
      </c>
    </row>
    <row r="27" spans="1:13" ht="12" customHeight="1" x14ac:dyDescent="0.3"/>
    <row r="28" spans="1:13" ht="12" customHeight="1" x14ac:dyDescent="0.3"/>
    <row r="29" spans="1:13" ht="12" customHeight="1" x14ac:dyDescent="0.3"/>
    <row r="30" spans="1:13" ht="12" customHeight="1" x14ac:dyDescent="0.3"/>
    <row r="48" spans="15:15" x14ac:dyDescent="0.3">
      <c r="O48" s="481" t="s">
        <v>598</v>
      </c>
    </row>
  </sheetData>
  <mergeCells count="2">
    <mergeCell ref="A9:E9"/>
    <mergeCell ref="G9:K9"/>
  </mergeCells>
  <pageMargins left="1.2204724409448799" right="1.2204724409448799" top="0.78740157480314998" bottom="0.98425196850393704" header="0" footer="0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200C2-942F-442C-8748-32693981B44F}">
  <dimension ref="A1:Q29"/>
  <sheetViews>
    <sheetView showGridLines="0" zoomScaleNormal="100" workbookViewId="0">
      <selection activeCell="P5" sqref="P5"/>
    </sheetView>
  </sheetViews>
  <sheetFormatPr defaultRowHeight="11.5" x14ac:dyDescent="0.25"/>
  <cols>
    <col min="1" max="1" width="11.7265625" style="491" customWidth="1"/>
    <col min="2" max="5" width="5.7265625" style="491" customWidth="1"/>
    <col min="6" max="6" width="4.7265625" style="491" customWidth="1"/>
    <col min="7" max="7" width="10.7265625" style="491" customWidth="1"/>
    <col min="8" max="14" width="5.7265625" style="491" customWidth="1"/>
    <col min="15" max="15" width="9.1796875" style="491"/>
    <col min="16" max="16" width="10.26953125" style="491" customWidth="1"/>
    <col min="17" max="259" width="9.1796875" style="491"/>
    <col min="260" max="260" width="10.1796875" style="491" bestFit="1" customWidth="1"/>
    <col min="261" max="515" width="9.1796875" style="491"/>
    <col min="516" max="516" width="10.1796875" style="491" bestFit="1" customWidth="1"/>
    <col min="517" max="771" width="9.1796875" style="491"/>
    <col min="772" max="772" width="10.1796875" style="491" bestFit="1" customWidth="1"/>
    <col min="773" max="1027" width="9.1796875" style="491"/>
    <col min="1028" max="1028" width="10.1796875" style="491" bestFit="1" customWidth="1"/>
    <col min="1029" max="1283" width="9.1796875" style="491"/>
    <col min="1284" max="1284" width="10.1796875" style="491" bestFit="1" customWidth="1"/>
    <col min="1285" max="1539" width="9.1796875" style="491"/>
    <col min="1540" max="1540" width="10.1796875" style="491" bestFit="1" customWidth="1"/>
    <col min="1541" max="1795" width="9.1796875" style="491"/>
    <col min="1796" max="1796" width="10.1796875" style="491" bestFit="1" customWidth="1"/>
    <col min="1797" max="2051" width="9.1796875" style="491"/>
    <col min="2052" max="2052" width="10.1796875" style="491" bestFit="1" customWidth="1"/>
    <col min="2053" max="2307" width="9.1796875" style="491"/>
    <col min="2308" max="2308" width="10.1796875" style="491" bestFit="1" customWidth="1"/>
    <col min="2309" max="2563" width="9.1796875" style="491"/>
    <col min="2564" max="2564" width="10.1796875" style="491" bestFit="1" customWidth="1"/>
    <col min="2565" max="2819" width="9.1796875" style="491"/>
    <col min="2820" max="2820" width="10.1796875" style="491" bestFit="1" customWidth="1"/>
    <col min="2821" max="3075" width="9.1796875" style="491"/>
    <col min="3076" max="3076" width="10.1796875" style="491" bestFit="1" customWidth="1"/>
    <col min="3077" max="3331" width="9.1796875" style="491"/>
    <col min="3332" max="3332" width="10.1796875" style="491" bestFit="1" customWidth="1"/>
    <col min="3333" max="3587" width="9.1796875" style="491"/>
    <col min="3588" max="3588" width="10.1796875" style="491" bestFit="1" customWidth="1"/>
    <col min="3589" max="3843" width="9.1796875" style="491"/>
    <col min="3844" max="3844" width="10.1796875" style="491" bestFit="1" customWidth="1"/>
    <col min="3845" max="4099" width="9.1796875" style="491"/>
    <col min="4100" max="4100" width="10.1796875" style="491" bestFit="1" customWidth="1"/>
    <col min="4101" max="4355" width="9.1796875" style="491"/>
    <col min="4356" max="4356" width="10.1796875" style="491" bestFit="1" customWidth="1"/>
    <col min="4357" max="4611" width="9.1796875" style="491"/>
    <col min="4612" max="4612" width="10.1796875" style="491" bestFit="1" customWidth="1"/>
    <col min="4613" max="4867" width="9.1796875" style="491"/>
    <col min="4868" max="4868" width="10.1796875" style="491" bestFit="1" customWidth="1"/>
    <col min="4869" max="5123" width="9.1796875" style="491"/>
    <col min="5124" max="5124" width="10.1796875" style="491" bestFit="1" customWidth="1"/>
    <col min="5125" max="5379" width="9.1796875" style="491"/>
    <col min="5380" max="5380" width="10.1796875" style="491" bestFit="1" customWidth="1"/>
    <col min="5381" max="5635" width="9.1796875" style="491"/>
    <col min="5636" max="5636" width="10.1796875" style="491" bestFit="1" customWidth="1"/>
    <col min="5637" max="5891" width="9.1796875" style="491"/>
    <col min="5892" max="5892" width="10.1796875" style="491" bestFit="1" customWidth="1"/>
    <col min="5893" max="6147" width="9.1796875" style="491"/>
    <col min="6148" max="6148" width="10.1796875" style="491" bestFit="1" customWidth="1"/>
    <col min="6149" max="6403" width="9.1796875" style="491"/>
    <col min="6404" max="6404" width="10.1796875" style="491" bestFit="1" customWidth="1"/>
    <col min="6405" max="6659" width="9.1796875" style="491"/>
    <col min="6660" max="6660" width="10.1796875" style="491" bestFit="1" customWidth="1"/>
    <col min="6661" max="6915" width="9.1796875" style="491"/>
    <col min="6916" max="6916" width="10.1796875" style="491" bestFit="1" customWidth="1"/>
    <col min="6917" max="7171" width="9.1796875" style="491"/>
    <col min="7172" max="7172" width="10.1796875" style="491" bestFit="1" customWidth="1"/>
    <col min="7173" max="7427" width="9.1796875" style="491"/>
    <col min="7428" max="7428" width="10.1796875" style="491" bestFit="1" customWidth="1"/>
    <col min="7429" max="7683" width="9.1796875" style="491"/>
    <col min="7684" max="7684" width="10.1796875" style="491" bestFit="1" customWidth="1"/>
    <col min="7685" max="7939" width="9.1796875" style="491"/>
    <col min="7940" max="7940" width="10.1796875" style="491" bestFit="1" customWidth="1"/>
    <col min="7941" max="8195" width="9.1796875" style="491"/>
    <col min="8196" max="8196" width="10.1796875" style="491" bestFit="1" customWidth="1"/>
    <col min="8197" max="8451" width="9.1796875" style="491"/>
    <col min="8452" max="8452" width="10.1796875" style="491" bestFit="1" customWidth="1"/>
    <col min="8453" max="8707" width="9.1796875" style="491"/>
    <col min="8708" max="8708" width="10.1796875" style="491" bestFit="1" customWidth="1"/>
    <col min="8709" max="8963" width="9.1796875" style="491"/>
    <col min="8964" max="8964" width="10.1796875" style="491" bestFit="1" customWidth="1"/>
    <col min="8965" max="9219" width="9.1796875" style="491"/>
    <col min="9220" max="9220" width="10.1796875" style="491" bestFit="1" customWidth="1"/>
    <col min="9221" max="9475" width="9.1796875" style="491"/>
    <col min="9476" max="9476" width="10.1796875" style="491" bestFit="1" customWidth="1"/>
    <col min="9477" max="9731" width="9.1796875" style="491"/>
    <col min="9732" max="9732" width="10.1796875" style="491" bestFit="1" customWidth="1"/>
    <col min="9733" max="9987" width="9.1796875" style="491"/>
    <col min="9988" max="9988" width="10.1796875" style="491" bestFit="1" customWidth="1"/>
    <col min="9989" max="10243" width="9.1796875" style="491"/>
    <col min="10244" max="10244" width="10.1796875" style="491" bestFit="1" customWidth="1"/>
    <col min="10245" max="10499" width="9.1796875" style="491"/>
    <col min="10500" max="10500" width="10.1796875" style="491" bestFit="1" customWidth="1"/>
    <col min="10501" max="10755" width="9.1796875" style="491"/>
    <col min="10756" max="10756" width="10.1796875" style="491" bestFit="1" customWidth="1"/>
    <col min="10757" max="11011" width="9.1796875" style="491"/>
    <col min="11012" max="11012" width="10.1796875" style="491" bestFit="1" customWidth="1"/>
    <col min="11013" max="11267" width="9.1796875" style="491"/>
    <col min="11268" max="11268" width="10.1796875" style="491" bestFit="1" customWidth="1"/>
    <col min="11269" max="11523" width="9.1796875" style="491"/>
    <col min="11524" max="11524" width="10.1796875" style="491" bestFit="1" customWidth="1"/>
    <col min="11525" max="11779" width="9.1796875" style="491"/>
    <col min="11780" max="11780" width="10.1796875" style="491" bestFit="1" customWidth="1"/>
    <col min="11781" max="12035" width="9.1796875" style="491"/>
    <col min="12036" max="12036" width="10.1796875" style="491" bestFit="1" customWidth="1"/>
    <col min="12037" max="12291" width="9.1796875" style="491"/>
    <col min="12292" max="12292" width="10.1796875" style="491" bestFit="1" customWidth="1"/>
    <col min="12293" max="12547" width="9.1796875" style="491"/>
    <col min="12548" max="12548" width="10.1796875" style="491" bestFit="1" customWidth="1"/>
    <col min="12549" max="12803" width="9.1796875" style="491"/>
    <col min="12804" max="12804" width="10.1796875" style="491" bestFit="1" customWidth="1"/>
    <col min="12805" max="13059" width="9.1796875" style="491"/>
    <col min="13060" max="13060" width="10.1796875" style="491" bestFit="1" customWidth="1"/>
    <col min="13061" max="13315" width="9.1796875" style="491"/>
    <col min="13316" max="13316" width="10.1796875" style="491" bestFit="1" customWidth="1"/>
    <col min="13317" max="13571" width="9.1796875" style="491"/>
    <col min="13572" max="13572" width="10.1796875" style="491" bestFit="1" customWidth="1"/>
    <col min="13573" max="13827" width="9.1796875" style="491"/>
    <col min="13828" max="13828" width="10.1796875" style="491" bestFit="1" customWidth="1"/>
    <col min="13829" max="14083" width="9.1796875" style="491"/>
    <col min="14084" max="14084" width="10.1796875" style="491" bestFit="1" customWidth="1"/>
    <col min="14085" max="14339" width="9.1796875" style="491"/>
    <col min="14340" max="14340" width="10.1796875" style="491" bestFit="1" customWidth="1"/>
    <col min="14341" max="14595" width="9.1796875" style="491"/>
    <col min="14596" max="14596" width="10.1796875" style="491" bestFit="1" customWidth="1"/>
    <col min="14597" max="14851" width="9.1796875" style="491"/>
    <col min="14852" max="14852" width="10.1796875" style="491" bestFit="1" customWidth="1"/>
    <col min="14853" max="15107" width="9.1796875" style="491"/>
    <col min="15108" max="15108" width="10.1796875" style="491" bestFit="1" customWidth="1"/>
    <col min="15109" max="15363" width="9.1796875" style="491"/>
    <col min="15364" max="15364" width="10.1796875" style="491" bestFit="1" customWidth="1"/>
    <col min="15365" max="15619" width="9.1796875" style="491"/>
    <col min="15620" max="15620" width="10.1796875" style="491" bestFit="1" customWidth="1"/>
    <col min="15621" max="15875" width="9.1796875" style="491"/>
    <col min="15876" max="15876" width="10.1796875" style="491" bestFit="1" customWidth="1"/>
    <col min="15877" max="16131" width="9.1796875" style="491"/>
    <col min="16132" max="16132" width="10.1796875" style="491" bestFit="1" customWidth="1"/>
    <col min="16133" max="16383" width="9.1796875" style="491"/>
    <col min="16384" max="16384" width="8.7265625" style="491" customWidth="1"/>
  </cols>
  <sheetData>
    <row r="1" spans="1:17" s="467" customFormat="1" ht="32.15" customHeight="1" thickBot="1" x14ac:dyDescent="0.3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7" ht="14.25" customHeight="1" x14ac:dyDescent="0.25"/>
    <row r="3" spans="1:17" s="469" customFormat="1" ht="16.5" customHeight="1" x14ac:dyDescent="0.3">
      <c r="A3" s="179" t="s">
        <v>848</v>
      </c>
      <c r="B3" s="179"/>
      <c r="C3" s="179"/>
      <c r="D3" s="179"/>
      <c r="E3" s="179"/>
      <c r="F3" s="180"/>
      <c r="G3" s="180"/>
      <c r="H3" s="180"/>
    </row>
    <row r="4" spans="1:17" ht="16.5" customHeight="1" x14ac:dyDescent="0.25"/>
    <row r="5" spans="1:17" ht="16.5" customHeight="1" x14ac:dyDescent="0.3">
      <c r="A5" s="276" t="s">
        <v>599</v>
      </c>
      <c r="P5" s="276" t="s">
        <v>600</v>
      </c>
      <c r="Q5" s="276" t="s">
        <v>601</v>
      </c>
    </row>
    <row r="6" spans="1:17" ht="16.5" customHeight="1" x14ac:dyDescent="0.3">
      <c r="A6" s="276" t="s">
        <v>602</v>
      </c>
      <c r="P6" s="470"/>
      <c r="Q6" s="276" t="s">
        <v>603</v>
      </c>
    </row>
    <row r="7" spans="1:17" ht="16.5" customHeight="1" x14ac:dyDescent="0.3">
      <c r="A7" s="276"/>
      <c r="P7" s="470"/>
      <c r="Q7" s="492" t="s">
        <v>604</v>
      </c>
    </row>
    <row r="8" spans="1:17" ht="16.5" customHeight="1" x14ac:dyDescent="0.25"/>
    <row r="9" spans="1:17" ht="12" customHeight="1" x14ac:dyDescent="0.25">
      <c r="A9" s="740" t="s">
        <v>907</v>
      </c>
      <c r="B9" s="740"/>
      <c r="C9" s="740"/>
      <c r="D9" s="740"/>
      <c r="E9" s="740"/>
      <c r="F9" s="467"/>
      <c r="G9" s="740" t="s">
        <v>909</v>
      </c>
      <c r="H9" s="740"/>
      <c r="I9" s="740"/>
      <c r="J9" s="740"/>
      <c r="K9" s="740"/>
      <c r="L9" s="740"/>
      <c r="M9" s="740"/>
      <c r="N9" s="740"/>
    </row>
    <row r="10" spans="1:17" ht="24" customHeight="1" x14ac:dyDescent="0.25">
      <c r="A10" s="493" t="s">
        <v>899</v>
      </c>
      <c r="B10" s="476" t="s">
        <v>571</v>
      </c>
      <c r="C10" s="476" t="s">
        <v>572</v>
      </c>
      <c r="D10" s="476" t="s">
        <v>573</v>
      </c>
      <c r="E10" s="476" t="s">
        <v>577</v>
      </c>
      <c r="G10" s="493" t="s">
        <v>605</v>
      </c>
      <c r="H10" s="476" t="s">
        <v>571</v>
      </c>
      <c r="I10" s="476" t="s">
        <v>572</v>
      </c>
      <c r="J10" s="476" t="s">
        <v>573</v>
      </c>
      <c r="K10" s="476" t="s">
        <v>574</v>
      </c>
      <c r="L10" s="476" t="s">
        <v>576</v>
      </c>
      <c r="M10" s="476" t="s">
        <v>575</v>
      </c>
      <c r="N10" s="476" t="s">
        <v>577</v>
      </c>
    </row>
    <row r="11" spans="1:17" ht="12" customHeight="1" x14ac:dyDescent="0.25">
      <c r="A11" s="475" t="s">
        <v>606</v>
      </c>
      <c r="B11" s="487">
        <v>1.1856060606060606</v>
      </c>
      <c r="C11" s="487">
        <v>1.0643939393939394</v>
      </c>
      <c r="D11" s="487">
        <v>0.75757575757575757</v>
      </c>
      <c r="E11" s="487">
        <v>1</v>
      </c>
      <c r="G11" s="475" t="s">
        <v>607</v>
      </c>
      <c r="H11" s="478">
        <v>0.57086614173228345</v>
      </c>
      <c r="I11" s="478">
        <v>0.36220472440944884</v>
      </c>
      <c r="J11" s="478">
        <v>0.22440944881889763</v>
      </c>
      <c r="K11" s="478">
        <v>1.6496062992125986</v>
      </c>
      <c r="L11" s="478">
        <v>1.3425196850393701</v>
      </c>
      <c r="M11" s="478">
        <v>0.74409448818897628</v>
      </c>
      <c r="N11" s="478">
        <v>1</v>
      </c>
    </row>
    <row r="12" spans="1:17" ht="12" customHeight="1" x14ac:dyDescent="0.25">
      <c r="A12" s="475" t="s">
        <v>608</v>
      </c>
      <c r="B12" s="487">
        <v>0.84816753926701571</v>
      </c>
      <c r="C12" s="487">
        <v>0.94240837696335078</v>
      </c>
      <c r="D12" s="487">
        <v>1.02</v>
      </c>
      <c r="E12" s="487">
        <v>1</v>
      </c>
      <c r="G12" s="475" t="s">
        <v>609</v>
      </c>
      <c r="H12" s="478">
        <v>0.88672350791717414</v>
      </c>
      <c r="I12" s="478">
        <v>0.9001218026796588</v>
      </c>
      <c r="J12" s="478">
        <v>0.48477466504263089</v>
      </c>
      <c r="K12" s="478">
        <v>1.1510353227771009</v>
      </c>
      <c r="L12" s="478">
        <v>0.75152253349573683</v>
      </c>
      <c r="M12" s="478">
        <v>1.3422655298416564</v>
      </c>
      <c r="N12" s="478">
        <v>1</v>
      </c>
    </row>
    <row r="13" spans="1:17" ht="12" customHeight="1" x14ac:dyDescent="0.25">
      <c r="A13" s="475" t="s">
        <v>610</v>
      </c>
      <c r="B13" s="487">
        <v>0.69426751592356695</v>
      </c>
      <c r="C13" s="487">
        <v>1.0350318471337578</v>
      </c>
      <c r="D13" s="487">
        <v>1.2484076433121019</v>
      </c>
      <c r="E13" s="487">
        <v>1</v>
      </c>
      <c r="G13" s="475" t="s">
        <v>611</v>
      </c>
      <c r="H13" s="478">
        <v>0.26773455377574368</v>
      </c>
      <c r="I13" s="478">
        <v>0.49427917620137302</v>
      </c>
      <c r="J13" s="478">
        <v>0.35697940503432496</v>
      </c>
      <c r="K13" s="478">
        <v>0.80320366132723109</v>
      </c>
      <c r="L13" s="478">
        <v>1.3729977116704806</v>
      </c>
      <c r="M13" s="478">
        <v>1.7208237986270021</v>
      </c>
      <c r="N13" s="478">
        <v>1</v>
      </c>
    </row>
    <row r="14" spans="1:17" ht="12" customHeight="1" x14ac:dyDescent="0.25">
      <c r="A14" s="475" t="s">
        <v>612</v>
      </c>
      <c r="B14" s="487">
        <v>0.99250681198910085</v>
      </c>
      <c r="C14" s="487">
        <v>0.77384196185286103</v>
      </c>
      <c r="D14" s="487">
        <v>1.2540871934604905</v>
      </c>
      <c r="E14" s="487">
        <v>1</v>
      </c>
      <c r="G14" s="475" t="s">
        <v>613</v>
      </c>
      <c r="H14" s="478">
        <v>0.49435825105782794</v>
      </c>
      <c r="I14" s="478">
        <v>0.67418899858956283</v>
      </c>
      <c r="J14" s="478">
        <v>0.74541607898448525</v>
      </c>
      <c r="K14" s="478">
        <v>0.767277856135402</v>
      </c>
      <c r="L14" s="478">
        <v>1.3575458392101551</v>
      </c>
      <c r="M14" s="478">
        <v>1.3716502115655853</v>
      </c>
      <c r="N14" s="478">
        <v>1</v>
      </c>
    </row>
    <row r="15" spans="1:17" ht="12" customHeight="1" x14ac:dyDescent="0.25">
      <c r="A15" s="475" t="s">
        <v>614</v>
      </c>
      <c r="B15" s="487">
        <v>0.75744416873449127</v>
      </c>
      <c r="C15" s="487">
        <v>1.0558312655086848</v>
      </c>
      <c r="D15" s="487">
        <v>1.1674937965260546</v>
      </c>
      <c r="E15" s="487">
        <v>1</v>
      </c>
      <c r="G15" s="475" t="s">
        <v>615</v>
      </c>
      <c r="H15" s="478">
        <v>0.38443396226415089</v>
      </c>
      <c r="I15" s="478">
        <v>0.64386792452830188</v>
      </c>
      <c r="J15" s="478">
        <v>0.71698113207547165</v>
      </c>
      <c r="K15" s="478">
        <v>0.59433962264150941</v>
      </c>
      <c r="L15" s="478">
        <v>1.4292452830188678</v>
      </c>
      <c r="M15" s="478">
        <v>1.5754716981132073</v>
      </c>
      <c r="N15" s="478">
        <v>1</v>
      </c>
    </row>
    <row r="16" spans="1:17" ht="12" customHeight="1" x14ac:dyDescent="0.25">
      <c r="A16" s="475" t="s">
        <v>616</v>
      </c>
      <c r="B16" s="487">
        <v>0.5862960568842922</v>
      </c>
      <c r="C16" s="487">
        <v>0.90885585003232061</v>
      </c>
      <c r="D16" s="487">
        <v>1.489334195216548</v>
      </c>
      <c r="E16" s="487">
        <v>1</v>
      </c>
      <c r="G16" s="475" t="s">
        <v>617</v>
      </c>
      <c r="H16" s="478">
        <v>0.25767690253671566</v>
      </c>
      <c r="I16" s="478">
        <v>0.64953271028037385</v>
      </c>
      <c r="J16" s="478">
        <v>1.3137516688918562</v>
      </c>
      <c r="K16" s="478">
        <v>0.38651535380507346</v>
      </c>
      <c r="L16" s="478">
        <v>0.91655540720961282</v>
      </c>
      <c r="M16" s="478">
        <v>2.2316421895861156</v>
      </c>
      <c r="N16" s="478">
        <v>1</v>
      </c>
    </row>
    <row r="17" spans="1:16" ht="12" customHeight="1" x14ac:dyDescent="0.25">
      <c r="A17" s="475" t="s">
        <v>618</v>
      </c>
      <c r="B17" s="487">
        <v>0.77474402730375425</v>
      </c>
      <c r="C17" s="487">
        <v>1.3959044368600682</v>
      </c>
      <c r="D17" s="487">
        <v>0.78327645051194528</v>
      </c>
      <c r="E17" s="487">
        <v>1</v>
      </c>
      <c r="G17" s="475" t="s">
        <v>619</v>
      </c>
      <c r="H17" s="478">
        <v>1.2073170731707319</v>
      </c>
      <c r="I17" s="478">
        <v>2.1243902439024396</v>
      </c>
      <c r="J17" s="478">
        <v>2.2268292682926831</v>
      </c>
      <c r="K17" s="478">
        <v>0.49756097560975615</v>
      </c>
      <c r="L17" s="478">
        <v>0.62682926829268293</v>
      </c>
      <c r="M17" s="478">
        <v>0.69024390243902445</v>
      </c>
      <c r="N17" s="478">
        <v>1</v>
      </c>
    </row>
    <row r="18" spans="1:16" ht="12" customHeight="1" x14ac:dyDescent="0.25">
      <c r="A18" s="475" t="s">
        <v>620</v>
      </c>
      <c r="B18" s="487">
        <v>1.0030737704918031</v>
      </c>
      <c r="C18" s="487">
        <v>1.1014344262295082</v>
      </c>
      <c r="D18" s="487">
        <v>0.88729508196721318</v>
      </c>
      <c r="E18" s="487">
        <v>1</v>
      </c>
      <c r="G18" s="475" t="s">
        <v>621</v>
      </c>
      <c r="H18" s="478">
        <v>0.64705882352941169</v>
      </c>
      <c r="I18" s="478">
        <v>1.9264705882352942</v>
      </c>
      <c r="J18" s="478">
        <v>4.1985294117647056</v>
      </c>
      <c r="K18" s="478">
        <v>0.16176470588235292</v>
      </c>
      <c r="L18" s="478">
        <v>0.41176470588235298</v>
      </c>
      <c r="M18" s="478">
        <v>0.69117647058823517</v>
      </c>
      <c r="N18" s="478">
        <v>1</v>
      </c>
    </row>
    <row r="19" spans="1:16" ht="12" customHeight="1" x14ac:dyDescent="0.25">
      <c r="A19" s="475" t="s">
        <v>622</v>
      </c>
      <c r="B19" s="487">
        <v>1.3169191919191918</v>
      </c>
      <c r="C19" s="487">
        <v>0.95833333333333337</v>
      </c>
      <c r="D19" s="487">
        <v>0.74747474747474751</v>
      </c>
      <c r="E19" s="487">
        <v>1</v>
      </c>
      <c r="G19" s="475" t="s">
        <v>623</v>
      </c>
      <c r="H19" s="478">
        <v>1.455607476635514</v>
      </c>
      <c r="I19" s="478">
        <v>2.2476635514018688</v>
      </c>
      <c r="J19" s="478">
        <v>2.1471962616822426</v>
      </c>
      <c r="K19" s="478">
        <v>0.41355140186915884</v>
      </c>
      <c r="L19" s="478">
        <v>0.61214953271028039</v>
      </c>
      <c r="M19" s="478">
        <v>0.66121495327102797</v>
      </c>
      <c r="N19" s="478">
        <v>1</v>
      </c>
    </row>
    <row r="20" spans="1:16" ht="12" customHeight="1" x14ac:dyDescent="0.25">
      <c r="A20" s="475" t="s">
        <v>624</v>
      </c>
      <c r="B20" s="487">
        <v>1.5531335149863761</v>
      </c>
      <c r="C20" s="487">
        <v>1.1335149863760219</v>
      </c>
      <c r="D20" s="487">
        <v>0.33242506811989103</v>
      </c>
      <c r="E20" s="487">
        <v>1</v>
      </c>
      <c r="G20" s="475" t="s">
        <v>625</v>
      </c>
      <c r="H20" s="478">
        <v>1.3911290322580645</v>
      </c>
      <c r="I20" s="478">
        <v>2.2076612903225805</v>
      </c>
      <c r="J20" s="478">
        <v>1.9627016129032258</v>
      </c>
      <c r="K20" s="478">
        <v>0.40625000000000006</v>
      </c>
      <c r="L20" s="478">
        <v>0.76209677419354838</v>
      </c>
      <c r="M20" s="478">
        <v>0.62802419354838712</v>
      </c>
      <c r="N20" s="478">
        <v>1</v>
      </c>
    </row>
    <row r="21" spans="1:16" ht="12" customHeight="1" x14ac:dyDescent="0.25">
      <c r="A21" s="475" t="s">
        <v>626</v>
      </c>
      <c r="B21" s="487">
        <v>1.5638126009693052</v>
      </c>
      <c r="C21" s="487">
        <v>1.0791599353796444</v>
      </c>
      <c r="D21" s="487">
        <v>0.38126009693053309</v>
      </c>
      <c r="E21" s="487">
        <v>1</v>
      </c>
      <c r="G21" s="475" t="s">
        <v>627</v>
      </c>
      <c r="H21" s="478">
        <v>3.5593220338983049</v>
      </c>
      <c r="I21" s="478">
        <v>2.3107344632768361</v>
      </c>
      <c r="J21" s="478">
        <v>0.86440677966101698</v>
      </c>
      <c r="K21" s="478">
        <v>0.7231638418079096</v>
      </c>
      <c r="L21" s="478">
        <v>0.4463276836158192</v>
      </c>
      <c r="M21" s="478">
        <v>0.19209039548022599</v>
      </c>
      <c r="N21" s="478">
        <v>1</v>
      </c>
    </row>
    <row r="22" spans="1:16" ht="12" customHeight="1" x14ac:dyDescent="0.25">
      <c r="A22" s="475" t="s">
        <v>628</v>
      </c>
      <c r="B22" s="487">
        <v>1.8224637681159424</v>
      </c>
      <c r="C22" s="487">
        <v>0.89130434782608703</v>
      </c>
      <c r="D22" s="487">
        <v>0.34057971014492755</v>
      </c>
      <c r="E22" s="487">
        <v>1</v>
      </c>
      <c r="G22" s="475" t="s">
        <v>629</v>
      </c>
      <c r="H22" s="478">
        <v>2.0782122905027935</v>
      </c>
      <c r="I22" s="478">
        <v>0.81564245810055858</v>
      </c>
      <c r="J22" s="478">
        <v>0.29608938547486036</v>
      </c>
      <c r="K22" s="478">
        <v>1.558659217877095</v>
      </c>
      <c r="L22" s="478">
        <v>0.9050279329608939</v>
      </c>
      <c r="M22" s="478">
        <v>0.44692737430167601</v>
      </c>
      <c r="N22" s="478">
        <v>1</v>
      </c>
    </row>
    <row r="23" spans="1:16" ht="12" customHeight="1" x14ac:dyDescent="0.25">
      <c r="A23" s="488" t="s">
        <v>630</v>
      </c>
      <c r="B23" s="489">
        <v>1.1186440677966101</v>
      </c>
      <c r="C23" s="489">
        <v>1.0593220338983049</v>
      </c>
      <c r="D23" s="489">
        <v>0.82372881355932204</v>
      </c>
      <c r="E23" s="489">
        <v>1</v>
      </c>
      <c r="G23" s="475" t="s">
        <v>631</v>
      </c>
      <c r="H23" s="478">
        <v>0.81250000000000011</v>
      </c>
      <c r="I23" s="478">
        <v>0.95833333333333337</v>
      </c>
      <c r="J23" s="478">
        <v>0.72916666666666663</v>
      </c>
      <c r="K23" s="478">
        <v>0.77083333333333337</v>
      </c>
      <c r="L23" s="478">
        <v>1.3541666666666667</v>
      </c>
      <c r="M23" s="478">
        <v>1.0208333333333333</v>
      </c>
      <c r="N23" s="478">
        <v>1</v>
      </c>
    </row>
    <row r="24" spans="1:16" ht="12" customHeight="1" x14ac:dyDescent="0.25">
      <c r="G24" s="488" t="s">
        <v>632</v>
      </c>
      <c r="H24" s="480">
        <v>0.87616099071207432</v>
      </c>
      <c r="I24" s="480">
        <v>0.3601651186790506</v>
      </c>
      <c r="J24" s="480">
        <v>0.1279669762641899</v>
      </c>
      <c r="K24" s="480">
        <v>1.539731682146543</v>
      </c>
      <c r="L24" s="480">
        <v>1.4674922600619196</v>
      </c>
      <c r="M24" s="480">
        <v>0.62848297213622295</v>
      </c>
      <c r="N24" s="480">
        <v>1</v>
      </c>
    </row>
    <row r="25" spans="1:16" ht="12" customHeight="1" x14ac:dyDescent="0.25">
      <c r="H25" s="494"/>
      <c r="I25" s="494"/>
      <c r="J25" s="494"/>
      <c r="K25" s="494"/>
      <c r="L25" s="494"/>
      <c r="M25" s="494"/>
    </row>
    <row r="26" spans="1:16" ht="12" customHeight="1" x14ac:dyDescent="0.25"/>
    <row r="27" spans="1:16" ht="12" customHeight="1" x14ac:dyDescent="0.25">
      <c r="J27" s="495"/>
    </row>
    <row r="28" spans="1:16" ht="12" customHeight="1" x14ac:dyDescent="0.25">
      <c r="P28" s="496" t="s">
        <v>633</v>
      </c>
    </row>
    <row r="29" spans="1:16" ht="12" customHeight="1" x14ac:dyDescent="0.25">
      <c r="P29" s="496" t="s">
        <v>634</v>
      </c>
    </row>
  </sheetData>
  <mergeCells count="2">
    <mergeCell ref="A9:E9"/>
    <mergeCell ref="G9:N9"/>
  </mergeCells>
  <pageMargins left="1.2204724409448799" right="1.2204724409448799" top="0.78740157480314998" bottom="0.98425196850393704" header="0" footer="0"/>
  <pageSetup paperSize="9" orientation="landscape" horizontalDpi="0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A9A83-7DA4-471B-ADE2-9DC43C6C17B6}">
  <dimension ref="A1:P32"/>
  <sheetViews>
    <sheetView showGridLines="0" zoomScaleNormal="100" workbookViewId="0">
      <selection activeCell="I5" sqref="I5"/>
    </sheetView>
  </sheetViews>
  <sheetFormatPr defaultColWidth="8.81640625" defaultRowHeight="14.5" x14ac:dyDescent="0.35"/>
  <cols>
    <col min="1" max="1" width="13.7265625" customWidth="1"/>
    <col min="2" max="3" width="9.26953125" customWidth="1"/>
    <col min="4" max="4" width="5.7265625" customWidth="1"/>
    <col min="5" max="5" width="13.7265625" customWidth="1"/>
    <col min="6" max="7" width="9.26953125" customWidth="1"/>
    <col min="9" max="9" width="10.7265625" customWidth="1"/>
  </cols>
  <sheetData>
    <row r="1" spans="1:16" s="20" customFormat="1" ht="32.15" customHeight="1" thickBot="1" x14ac:dyDescent="0.35">
      <c r="A1" s="18"/>
      <c r="B1" s="18"/>
      <c r="C1" s="18"/>
      <c r="D1" s="18"/>
      <c r="E1" s="18"/>
      <c r="F1" s="18"/>
      <c r="G1" s="18"/>
      <c r="H1" s="19"/>
      <c r="I1" s="19"/>
      <c r="J1" s="19"/>
    </row>
    <row r="2" spans="1:16" ht="14.25" customHeight="1" x14ac:dyDescent="0.35"/>
    <row r="3" spans="1:16" s="497" customFormat="1" ht="16.5" customHeight="1" x14ac:dyDescent="0.3">
      <c r="A3" s="5" t="s">
        <v>214</v>
      </c>
      <c r="B3" s="179"/>
      <c r="C3" s="179"/>
      <c r="D3" s="179"/>
      <c r="E3" s="179"/>
      <c r="F3" s="180"/>
      <c r="G3" s="180"/>
      <c r="H3" s="180"/>
    </row>
    <row r="4" spans="1:16" ht="16.5" customHeight="1" x14ac:dyDescent="0.35"/>
    <row r="5" spans="1:16" ht="16.5" customHeight="1" x14ac:dyDescent="0.35">
      <c r="A5" s="470" t="s">
        <v>635</v>
      </c>
      <c r="I5" s="470" t="s">
        <v>636</v>
      </c>
      <c r="J5" s="470" t="s">
        <v>637</v>
      </c>
    </row>
    <row r="6" spans="1:16" ht="16.5" customHeight="1" x14ac:dyDescent="0.35">
      <c r="A6" s="470" t="s">
        <v>638</v>
      </c>
      <c r="J6" s="470" t="s">
        <v>639</v>
      </c>
      <c r="L6" s="350"/>
      <c r="M6" s="350"/>
      <c r="N6" s="350"/>
      <c r="O6" s="350"/>
      <c r="P6" s="350"/>
    </row>
    <row r="7" spans="1:16" ht="16.5" customHeight="1" x14ac:dyDescent="0.35">
      <c r="J7" s="473" t="s">
        <v>640</v>
      </c>
    </row>
    <row r="8" spans="1:16" ht="16.5" customHeight="1" x14ac:dyDescent="0.35">
      <c r="B8" s="1"/>
      <c r="C8" s="1"/>
      <c r="D8" s="1"/>
      <c r="E8" s="1"/>
      <c r="F8" s="1"/>
      <c r="G8" s="1"/>
      <c r="H8" s="1"/>
      <c r="I8" s="1"/>
      <c r="J8" s="1"/>
    </row>
    <row r="9" spans="1:16" ht="12" customHeight="1" x14ac:dyDescent="0.35">
      <c r="A9" s="658" t="s">
        <v>907</v>
      </c>
      <c r="B9" s="658"/>
      <c r="C9" s="658"/>
      <c r="D9" s="14"/>
      <c r="E9" s="658" t="s">
        <v>909</v>
      </c>
      <c r="F9" s="658"/>
      <c r="G9" s="658"/>
      <c r="H9" s="14"/>
      <c r="I9" s="14"/>
      <c r="J9" s="14"/>
    </row>
    <row r="10" spans="1:16" ht="12" customHeight="1" x14ac:dyDescent="0.35">
      <c r="A10" s="670" t="s">
        <v>641</v>
      </c>
      <c r="B10" s="741">
        <v>2022</v>
      </c>
      <c r="C10" s="741">
        <v>2011</v>
      </c>
      <c r="D10" s="14"/>
      <c r="E10" s="670" t="s">
        <v>641</v>
      </c>
      <c r="F10" s="665">
        <v>2022</v>
      </c>
      <c r="G10" s="665">
        <v>2011</v>
      </c>
      <c r="H10" s="14"/>
      <c r="I10" s="14"/>
      <c r="J10" s="14"/>
    </row>
    <row r="11" spans="1:16" ht="12" customHeight="1" x14ac:dyDescent="0.35">
      <c r="A11" s="657"/>
      <c r="B11" s="742"/>
      <c r="C11" s="742"/>
      <c r="D11" s="14"/>
      <c r="E11" s="657"/>
      <c r="F11" s="666"/>
      <c r="G11" s="666"/>
      <c r="H11" s="1"/>
    </row>
    <row r="12" spans="1:16" ht="12" customHeight="1" x14ac:dyDescent="0.35">
      <c r="A12" s="253" t="s">
        <v>83</v>
      </c>
      <c r="B12" s="498">
        <v>54.5</v>
      </c>
      <c r="C12" s="498">
        <v>49.9</v>
      </c>
      <c r="D12" s="14"/>
      <c r="E12" s="253" t="s">
        <v>642</v>
      </c>
      <c r="F12" s="168">
        <v>15.5</v>
      </c>
      <c r="G12" s="168">
        <v>15</v>
      </c>
      <c r="H12" s="1"/>
      <c r="I12" s="499"/>
      <c r="J12" s="499"/>
      <c r="N12" s="499"/>
      <c r="O12" s="499"/>
    </row>
    <row r="13" spans="1:16" ht="12" customHeight="1" x14ac:dyDescent="0.35">
      <c r="A13" s="253" t="s">
        <v>59</v>
      </c>
      <c r="B13" s="500">
        <v>49.5</v>
      </c>
      <c r="C13" s="500">
        <v>47.6</v>
      </c>
      <c r="D13" s="14"/>
      <c r="E13" s="253" t="s">
        <v>51</v>
      </c>
      <c r="F13" s="168">
        <v>14.8</v>
      </c>
      <c r="G13" s="168">
        <v>14.1</v>
      </c>
      <c r="H13" s="1"/>
      <c r="I13" s="499"/>
      <c r="J13" s="499"/>
      <c r="N13" s="499"/>
      <c r="O13" s="499"/>
    </row>
    <row r="14" spans="1:16" ht="12" customHeight="1" x14ac:dyDescent="0.35">
      <c r="A14" s="253" t="s">
        <v>51</v>
      </c>
      <c r="B14" s="498">
        <v>47.5</v>
      </c>
      <c r="C14" s="498">
        <v>43.6</v>
      </c>
      <c r="D14" s="14"/>
      <c r="E14" s="253" t="s">
        <v>49</v>
      </c>
      <c r="F14" s="168">
        <v>14.6</v>
      </c>
      <c r="G14" s="168">
        <v>14</v>
      </c>
      <c r="H14" s="1"/>
      <c r="I14" s="499"/>
      <c r="J14" s="499"/>
      <c r="N14" s="499"/>
      <c r="O14" s="499"/>
    </row>
    <row r="15" spans="1:16" ht="12" customHeight="1" x14ac:dyDescent="0.35">
      <c r="A15" s="253" t="s">
        <v>642</v>
      </c>
      <c r="B15" s="498">
        <v>46.1</v>
      </c>
      <c r="C15" s="498">
        <v>43.4</v>
      </c>
      <c r="D15" s="14"/>
      <c r="E15" s="253" t="s">
        <v>55</v>
      </c>
      <c r="F15" s="168">
        <v>14.5</v>
      </c>
      <c r="G15" s="168">
        <v>14.1</v>
      </c>
      <c r="H15" s="1"/>
      <c r="I15" s="499"/>
      <c r="J15" s="499"/>
      <c r="N15" s="499"/>
      <c r="O15" s="499"/>
    </row>
    <row r="16" spans="1:16" ht="12" customHeight="1" x14ac:dyDescent="0.35">
      <c r="A16" s="253" t="s">
        <v>43</v>
      </c>
      <c r="B16" s="498">
        <v>45.6</v>
      </c>
      <c r="C16" s="498">
        <v>44.9</v>
      </c>
      <c r="D16" s="14"/>
      <c r="E16" s="253" t="s">
        <v>43</v>
      </c>
      <c r="F16" s="168">
        <v>14.5</v>
      </c>
      <c r="G16" s="168">
        <v>0</v>
      </c>
      <c r="H16" s="1"/>
      <c r="I16" s="499"/>
      <c r="J16" s="499"/>
      <c r="N16" s="499"/>
      <c r="O16" s="499"/>
    </row>
    <row r="17" spans="1:15" ht="12" customHeight="1" x14ac:dyDescent="0.35">
      <c r="A17" s="253" t="s">
        <v>45</v>
      </c>
      <c r="B17" s="498">
        <v>45.6</v>
      </c>
      <c r="C17" s="498">
        <v>41.5</v>
      </c>
      <c r="D17" s="14"/>
      <c r="E17" s="253" t="s">
        <v>59</v>
      </c>
      <c r="F17" s="498">
        <v>14.3</v>
      </c>
      <c r="G17" s="498">
        <v>13.7</v>
      </c>
      <c r="H17" s="1"/>
      <c r="I17" s="499"/>
      <c r="J17" s="499"/>
      <c r="N17" s="499"/>
      <c r="O17" s="499"/>
    </row>
    <row r="18" spans="1:15" ht="12" customHeight="1" x14ac:dyDescent="0.35">
      <c r="A18" s="501" t="s">
        <v>82</v>
      </c>
      <c r="B18" s="502">
        <v>45.4</v>
      </c>
      <c r="C18" s="503">
        <v>43</v>
      </c>
      <c r="D18" s="14"/>
      <c r="E18" s="253" t="s">
        <v>83</v>
      </c>
      <c r="F18" s="168">
        <v>12.4</v>
      </c>
      <c r="G18" s="168">
        <v>11.9</v>
      </c>
      <c r="H18" s="1"/>
      <c r="I18" s="499"/>
      <c r="J18" s="499"/>
      <c r="N18" s="499"/>
      <c r="O18" s="499"/>
    </row>
    <row r="19" spans="1:15" ht="12" customHeight="1" x14ac:dyDescent="0.35">
      <c r="A19" s="253" t="s">
        <v>57</v>
      </c>
      <c r="B19" s="498">
        <v>45.2</v>
      </c>
      <c r="C19" s="498">
        <v>43.4</v>
      </c>
      <c r="D19" s="14"/>
      <c r="E19" s="253" t="s">
        <v>643</v>
      </c>
      <c r="F19" s="168">
        <v>11.8</v>
      </c>
      <c r="G19" s="168">
        <v>11.1</v>
      </c>
      <c r="H19" s="1"/>
      <c r="I19" s="499"/>
      <c r="J19" s="499"/>
      <c r="N19" s="499"/>
      <c r="O19" s="499"/>
    </row>
    <row r="20" spans="1:15" ht="12" customHeight="1" x14ac:dyDescent="0.35">
      <c r="A20" s="253" t="s">
        <v>644</v>
      </c>
      <c r="B20" s="168">
        <v>45.2</v>
      </c>
      <c r="C20" s="168">
        <v>42.1</v>
      </c>
      <c r="D20" s="14"/>
      <c r="E20" s="504" t="s">
        <v>82</v>
      </c>
      <c r="F20" s="505">
        <v>12.4</v>
      </c>
      <c r="G20" s="505">
        <v>11.7</v>
      </c>
      <c r="H20" s="1"/>
      <c r="I20" s="499"/>
      <c r="J20" s="499"/>
      <c r="N20" s="499"/>
      <c r="O20" s="499"/>
    </row>
    <row r="21" spans="1:15" ht="12" customHeight="1" x14ac:dyDescent="0.35">
      <c r="A21" s="253" t="s">
        <v>643</v>
      </c>
      <c r="B21" s="498">
        <v>44.9</v>
      </c>
      <c r="C21" s="498">
        <v>42.1</v>
      </c>
      <c r="D21" s="14"/>
      <c r="E21" s="253" t="s">
        <v>644</v>
      </c>
      <c r="F21" s="168">
        <v>11.4</v>
      </c>
      <c r="G21" s="168">
        <v>10.7</v>
      </c>
      <c r="H21" s="1"/>
      <c r="I21" s="499"/>
      <c r="J21" s="499"/>
      <c r="N21" s="499"/>
      <c r="O21" s="499"/>
    </row>
    <row r="22" spans="1:15" ht="12" customHeight="1" x14ac:dyDescent="0.35">
      <c r="A22" s="253" t="s">
        <v>49</v>
      </c>
      <c r="B22" s="498">
        <v>43.1</v>
      </c>
      <c r="C22" s="498">
        <v>41.1</v>
      </c>
      <c r="D22" s="14"/>
      <c r="E22" s="253" t="s">
        <v>645</v>
      </c>
      <c r="F22" s="168">
        <v>11.3</v>
      </c>
      <c r="G22" s="168">
        <v>10.8</v>
      </c>
      <c r="H22" s="1"/>
      <c r="I22" s="499"/>
      <c r="J22" s="499"/>
      <c r="N22" s="499"/>
      <c r="O22" s="499"/>
    </row>
    <row r="23" spans="1:15" ht="12" customHeight="1" x14ac:dyDescent="0.35">
      <c r="A23" s="141" t="s">
        <v>646</v>
      </c>
      <c r="B23" s="168">
        <v>42.8</v>
      </c>
      <c r="C23" s="168">
        <v>40.200000000000003</v>
      </c>
      <c r="D23" s="14"/>
      <c r="E23" s="253" t="s">
        <v>57</v>
      </c>
      <c r="F23" s="168">
        <v>11.2</v>
      </c>
      <c r="G23" s="168">
        <v>10.7</v>
      </c>
      <c r="H23" s="1"/>
      <c r="I23" s="499"/>
      <c r="J23" s="499"/>
      <c r="N23" s="499"/>
      <c r="O23" s="499"/>
    </row>
    <row r="24" spans="1:15" ht="12" customHeight="1" x14ac:dyDescent="0.35">
      <c r="A24" s="253" t="s">
        <v>55</v>
      </c>
      <c r="B24" s="498">
        <v>42.8</v>
      </c>
      <c r="C24" s="498">
        <v>41.4</v>
      </c>
      <c r="D24" s="14"/>
      <c r="E24" s="141" t="s">
        <v>646</v>
      </c>
      <c r="F24" s="168">
        <v>11.2</v>
      </c>
      <c r="G24" s="168">
        <v>10.5</v>
      </c>
      <c r="H24" s="1"/>
      <c r="I24" s="499"/>
      <c r="J24" s="499"/>
      <c r="N24" s="499"/>
      <c r="O24" s="499"/>
    </row>
    <row r="25" spans="1:15" ht="12" customHeight="1" x14ac:dyDescent="0.35">
      <c r="A25" s="253" t="s">
        <v>645</v>
      </c>
      <c r="B25" s="498">
        <v>42.5</v>
      </c>
      <c r="C25" s="498">
        <v>40.200000000000003</v>
      </c>
      <c r="D25" s="14"/>
      <c r="E25" s="253" t="s">
        <v>35</v>
      </c>
      <c r="F25" s="168">
        <v>11</v>
      </c>
      <c r="G25" s="168">
        <v>10.4</v>
      </c>
      <c r="H25" s="1"/>
      <c r="I25" s="499"/>
      <c r="J25" s="499"/>
      <c r="N25" s="499"/>
      <c r="O25" s="499"/>
    </row>
    <row r="26" spans="1:15" ht="12" customHeight="1" x14ac:dyDescent="0.35">
      <c r="A26" s="249" t="s">
        <v>35</v>
      </c>
      <c r="B26" s="506">
        <v>40.700000000000003</v>
      </c>
      <c r="C26" s="506">
        <v>39.5</v>
      </c>
      <c r="D26" s="14"/>
      <c r="E26" s="249" t="s">
        <v>45</v>
      </c>
      <c r="F26" s="254">
        <v>10.199999999999999</v>
      </c>
      <c r="G26" s="254">
        <v>9.6999999999999993</v>
      </c>
      <c r="H26" s="1"/>
      <c r="N26" s="499"/>
      <c r="O26" s="499"/>
    </row>
    <row r="27" spans="1:15" ht="12" customHeight="1" x14ac:dyDescent="0.35">
      <c r="B27" s="1"/>
      <c r="C27" s="1"/>
      <c r="D27" s="1"/>
      <c r="E27" s="1"/>
      <c r="F27" s="1"/>
      <c r="G27" s="1"/>
      <c r="H27" s="1"/>
      <c r="I27" s="507" t="s">
        <v>647</v>
      </c>
      <c r="J27" s="1"/>
    </row>
    <row r="28" spans="1:15" ht="12" customHeight="1" x14ac:dyDescent="0.35">
      <c r="I28" s="507" t="s">
        <v>648</v>
      </c>
    </row>
    <row r="29" spans="1:15" ht="12" customHeight="1" x14ac:dyDescent="0.35"/>
    <row r="32" spans="1:15" x14ac:dyDescent="0.35">
      <c r="B32" s="508"/>
    </row>
  </sheetData>
  <mergeCells count="8">
    <mergeCell ref="A9:C9"/>
    <mergeCell ref="E9:G9"/>
    <mergeCell ref="A10:A11"/>
    <mergeCell ref="B10:B11"/>
    <mergeCell ref="C10:C11"/>
    <mergeCell ref="E10:E11"/>
    <mergeCell ref="F10:F11"/>
    <mergeCell ref="G10:G11"/>
  </mergeCells>
  <pageMargins left="1.2204724409448799" right="1.2204724409448799" top="0.78740157480314998" bottom="0.98425196850393704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86BFC-5C1E-40B3-8D6B-C7BA0A5052EE}">
  <dimension ref="A1:BG205"/>
  <sheetViews>
    <sheetView showGridLines="0" zoomScaleNormal="100" workbookViewId="0">
      <selection activeCell="M5" sqref="M5"/>
    </sheetView>
  </sheetViews>
  <sheetFormatPr defaultColWidth="9.1796875" defaultRowHeight="14.5" x14ac:dyDescent="0.35"/>
  <cols>
    <col min="1" max="1" width="11.7265625" style="52" customWidth="1"/>
    <col min="2" max="2" width="17.7265625" style="52" customWidth="1"/>
    <col min="3" max="6" width="9.81640625" style="53" customWidth="1"/>
    <col min="7" max="7" width="5.7265625" style="52" customWidth="1"/>
    <col min="8" max="8" width="11.7265625" style="52" customWidth="1"/>
    <col min="9" max="9" width="17.7265625" style="52" customWidth="1"/>
    <col min="10" max="11" width="9.1796875" style="52"/>
    <col min="12" max="12" width="8.81640625" style="52" customWidth="1"/>
    <col min="13" max="16384" width="9.1796875" style="52"/>
  </cols>
  <sheetData>
    <row r="1" spans="1:14" s="51" customFormat="1" ht="32.15" customHeight="1" thickBot="1" x14ac:dyDescent="0.35">
      <c r="A1" s="17"/>
      <c r="B1" s="18"/>
      <c r="C1" s="18"/>
      <c r="D1" s="18"/>
      <c r="E1" s="18"/>
      <c r="F1" s="19"/>
      <c r="G1" s="19"/>
      <c r="H1" s="19"/>
      <c r="I1" s="19"/>
    </row>
    <row r="2" spans="1:14" ht="14.25" customHeight="1" x14ac:dyDescent="0.35">
      <c r="F2" s="54"/>
      <c r="G2" s="54"/>
      <c r="H2" s="54"/>
      <c r="I2" s="54"/>
      <c r="J2" s="83"/>
      <c r="K2" s="83"/>
    </row>
    <row r="3" spans="1:14" ht="16.5" customHeight="1" x14ac:dyDescent="0.35">
      <c r="A3" s="5" t="s">
        <v>214</v>
      </c>
      <c r="B3" s="5"/>
    </row>
    <row r="4" spans="1:14" ht="16.5" customHeight="1" x14ac:dyDescent="0.35">
      <c r="A4" s="5"/>
      <c r="B4" s="5"/>
    </row>
    <row r="5" spans="1:14" ht="16.5" customHeight="1" x14ac:dyDescent="0.35">
      <c r="A5" s="7" t="s">
        <v>832</v>
      </c>
      <c r="B5" s="55"/>
      <c r="M5" s="7" t="s">
        <v>25</v>
      </c>
      <c r="N5" s="7" t="s">
        <v>26</v>
      </c>
    </row>
    <row r="6" spans="1:14" ht="16.5" customHeight="1" x14ac:dyDescent="0.35">
      <c r="A6" s="6" t="s">
        <v>833</v>
      </c>
      <c r="B6" s="55"/>
      <c r="M6" s="7"/>
      <c r="N6" s="7" t="s">
        <v>27</v>
      </c>
    </row>
    <row r="7" spans="1:14" ht="16.5" customHeight="1" x14ac:dyDescent="0.35">
      <c r="A7" s="6"/>
      <c r="B7" s="55"/>
      <c r="M7" s="7"/>
      <c r="N7" s="7" t="s">
        <v>859</v>
      </c>
    </row>
    <row r="8" spans="1:14" x14ac:dyDescent="0.35">
      <c r="A8" s="56"/>
      <c r="B8" s="57"/>
      <c r="C8" s="58"/>
      <c r="D8" s="58"/>
      <c r="E8" s="58"/>
      <c r="F8" s="58"/>
      <c r="G8" s="56"/>
      <c r="H8" s="56"/>
      <c r="I8" s="56"/>
      <c r="J8" s="56"/>
      <c r="K8" s="56"/>
      <c r="L8" s="56"/>
      <c r="M8" s="6"/>
      <c r="N8" s="56"/>
    </row>
    <row r="9" spans="1:14" s="61" customFormat="1" ht="12" customHeight="1" x14ac:dyDescent="0.35">
      <c r="A9" s="649" t="s">
        <v>907</v>
      </c>
      <c r="B9" s="649"/>
      <c r="C9" s="649"/>
      <c r="D9" s="649"/>
      <c r="E9" s="649"/>
      <c r="F9" s="649"/>
      <c r="G9" s="60"/>
      <c r="H9" s="649" t="s">
        <v>909</v>
      </c>
      <c r="I9" s="649"/>
      <c r="J9" s="649"/>
      <c r="K9" s="649"/>
      <c r="L9" s="60"/>
      <c r="M9" s="60"/>
      <c r="N9" s="60"/>
    </row>
    <row r="10" spans="1:14" s="61" customFormat="1" ht="12" customHeight="1" x14ac:dyDescent="0.35">
      <c r="A10" s="650" t="s">
        <v>28</v>
      </c>
      <c r="B10" s="651" t="s">
        <v>29</v>
      </c>
      <c r="C10" s="647" t="s">
        <v>0</v>
      </c>
      <c r="D10" s="647" t="s">
        <v>3</v>
      </c>
      <c r="E10" s="647" t="s">
        <v>1</v>
      </c>
      <c r="F10" s="647" t="s">
        <v>2</v>
      </c>
      <c r="G10" s="60"/>
      <c r="H10" s="650" t="s">
        <v>28</v>
      </c>
      <c r="I10" s="651" t="s">
        <v>29</v>
      </c>
      <c r="J10" s="647">
        <v>2000</v>
      </c>
      <c r="K10" s="647">
        <v>2024</v>
      </c>
      <c r="L10" s="60"/>
      <c r="M10" s="60"/>
      <c r="N10" s="60"/>
    </row>
    <row r="11" spans="1:14" s="66" customFormat="1" ht="12" customHeight="1" x14ac:dyDescent="0.25">
      <c r="A11" s="649"/>
      <c r="B11" s="652"/>
      <c r="C11" s="648"/>
      <c r="D11" s="648"/>
      <c r="E11" s="648"/>
      <c r="F11" s="648"/>
      <c r="G11" s="65"/>
      <c r="H11" s="649"/>
      <c r="I11" s="652"/>
      <c r="J11" s="648"/>
      <c r="K11" s="648"/>
      <c r="L11" s="65"/>
      <c r="M11" s="65"/>
      <c r="N11" s="65"/>
    </row>
    <row r="12" spans="1:14" s="66" customFormat="1" ht="12" customHeight="1" x14ac:dyDescent="0.25">
      <c r="A12" s="67" t="s">
        <v>30</v>
      </c>
      <c r="B12" s="68" t="s">
        <v>31</v>
      </c>
      <c r="C12" s="69">
        <v>1.8687099872360413</v>
      </c>
      <c r="D12" s="69">
        <v>3.0108874156041732</v>
      </c>
      <c r="E12" s="69">
        <v>3.6972370518950326</v>
      </c>
      <c r="F12" s="69">
        <v>1.8218145148800478</v>
      </c>
      <c r="G12" s="65"/>
      <c r="H12" s="67" t="s">
        <v>32</v>
      </c>
      <c r="I12" s="68" t="s">
        <v>33</v>
      </c>
      <c r="J12" s="69">
        <v>3.3566105944565834</v>
      </c>
      <c r="K12" s="69">
        <v>3.4</v>
      </c>
      <c r="L12" s="65"/>
      <c r="M12" s="65"/>
      <c r="N12" s="65"/>
    </row>
    <row r="13" spans="1:14" s="66" customFormat="1" ht="12" customHeight="1" x14ac:dyDescent="0.25">
      <c r="A13" s="67" t="s">
        <v>34</v>
      </c>
      <c r="B13" s="68" t="s">
        <v>35</v>
      </c>
      <c r="C13" s="69">
        <v>-0.25065575112187188</v>
      </c>
      <c r="D13" s="69">
        <v>2.3513847214695582</v>
      </c>
      <c r="E13" s="69">
        <v>1.558773752052053</v>
      </c>
      <c r="F13" s="69">
        <v>1.0279526927626192</v>
      </c>
      <c r="G13" s="65"/>
      <c r="H13" s="67" t="s">
        <v>36</v>
      </c>
      <c r="I13" s="68" t="s">
        <v>37</v>
      </c>
      <c r="J13" s="69">
        <v>2.2383186898128722</v>
      </c>
      <c r="K13" s="69">
        <v>2.2000000000000002</v>
      </c>
      <c r="L13" s="65"/>
      <c r="M13" s="65"/>
      <c r="N13" s="65"/>
    </row>
    <row r="14" spans="1:14" s="66" customFormat="1" ht="12" customHeight="1" x14ac:dyDescent="0.25">
      <c r="A14" s="67" t="s">
        <v>38</v>
      </c>
      <c r="B14" s="68" t="s">
        <v>39</v>
      </c>
      <c r="C14" s="69">
        <v>2.2373438815053364</v>
      </c>
      <c r="D14" s="69">
        <v>2.1426413785296496</v>
      </c>
      <c r="E14" s="69">
        <v>2.3652117266631278</v>
      </c>
      <c r="F14" s="69">
        <v>2.4721980170219418</v>
      </c>
      <c r="G14" s="65"/>
      <c r="H14" s="67" t="s">
        <v>40</v>
      </c>
      <c r="I14" s="70" t="s">
        <v>41</v>
      </c>
      <c r="J14" s="69">
        <v>0.71240252795767578</v>
      </c>
      <c r="K14" s="69">
        <v>1.8</v>
      </c>
      <c r="L14" s="65"/>
      <c r="M14" s="65"/>
      <c r="N14" s="65"/>
    </row>
    <row r="15" spans="1:14" s="66" customFormat="1" ht="12" customHeight="1" x14ac:dyDescent="0.25">
      <c r="A15" s="67" t="s">
        <v>42</v>
      </c>
      <c r="B15" s="70" t="s">
        <v>43</v>
      </c>
      <c r="C15" s="69">
        <v>3.8178892022728981</v>
      </c>
      <c r="D15" s="69">
        <v>1.6468527989615884</v>
      </c>
      <c r="E15" s="69">
        <v>3.1956290071373816</v>
      </c>
      <c r="F15" s="69">
        <v>1.3921602352366715</v>
      </c>
      <c r="G15" s="65"/>
      <c r="H15" s="67" t="s">
        <v>34</v>
      </c>
      <c r="I15" s="68" t="s">
        <v>35</v>
      </c>
      <c r="J15" s="69">
        <v>-1.2175293981524504E-3</v>
      </c>
      <c r="K15" s="69">
        <v>1.6</v>
      </c>
      <c r="L15" s="65"/>
      <c r="M15" s="65"/>
      <c r="N15" s="65"/>
    </row>
    <row r="16" spans="1:14" s="66" customFormat="1" ht="12" customHeight="1" x14ac:dyDescent="0.25">
      <c r="A16" s="67" t="s">
        <v>44</v>
      </c>
      <c r="B16" s="70" t="s">
        <v>45</v>
      </c>
      <c r="C16" s="69">
        <v>-1.5548832287634475</v>
      </c>
      <c r="D16" s="69">
        <v>1.1221166212474429</v>
      </c>
      <c r="E16" s="69">
        <v>-4.3320464885411187</v>
      </c>
      <c r="F16" s="69">
        <v>1.0103639995423022</v>
      </c>
      <c r="G16" s="65"/>
      <c r="H16" s="67" t="s">
        <v>46</v>
      </c>
      <c r="I16" s="68" t="s">
        <v>47</v>
      </c>
      <c r="J16" s="69">
        <v>2.4830522920244587</v>
      </c>
      <c r="K16" s="69">
        <v>0.9</v>
      </c>
      <c r="L16" s="65"/>
      <c r="M16" s="65"/>
      <c r="N16" s="65"/>
    </row>
    <row r="17" spans="1:14" s="66" customFormat="1" ht="12" customHeight="1" x14ac:dyDescent="0.25">
      <c r="A17" s="67" t="s">
        <v>48</v>
      </c>
      <c r="B17" s="68" t="s">
        <v>49</v>
      </c>
      <c r="C17" s="69">
        <v>1.010860674777823</v>
      </c>
      <c r="D17" s="69">
        <v>0.33430420638426206</v>
      </c>
      <c r="E17" s="69">
        <v>1.3088005798656601</v>
      </c>
      <c r="F17" s="69">
        <v>1.1211747224824116</v>
      </c>
      <c r="G17" s="65"/>
      <c r="H17" s="67" t="s">
        <v>38</v>
      </c>
      <c r="I17" s="68" t="s">
        <v>39</v>
      </c>
      <c r="J17" s="69">
        <v>0.78533669818857899</v>
      </c>
      <c r="K17" s="69">
        <v>0.6</v>
      </c>
      <c r="L17" s="65"/>
      <c r="M17" s="65"/>
      <c r="N17" s="65"/>
    </row>
    <row r="18" spans="1:14" s="66" customFormat="1" ht="12" customHeight="1" x14ac:dyDescent="0.25">
      <c r="A18" s="67" t="s">
        <v>36</v>
      </c>
      <c r="B18" s="68" t="s">
        <v>37</v>
      </c>
      <c r="C18" s="69">
        <v>-0.24770082530835513</v>
      </c>
      <c r="D18" s="69">
        <v>0.2938729104433373</v>
      </c>
      <c r="E18" s="69">
        <v>1.155948995739783</v>
      </c>
      <c r="F18" s="69">
        <v>1.8143581008062126E-3</v>
      </c>
      <c r="G18" s="65"/>
      <c r="H18" s="67" t="s">
        <v>50</v>
      </c>
      <c r="I18" s="70" t="s">
        <v>51</v>
      </c>
      <c r="J18" s="69">
        <v>-1.6388770984199663E-2</v>
      </c>
      <c r="K18" s="69">
        <v>0.1</v>
      </c>
      <c r="L18" s="65"/>
      <c r="M18" s="65"/>
      <c r="N18" s="65"/>
    </row>
    <row r="19" spans="1:14" s="66" customFormat="1" ht="12" customHeight="1" x14ac:dyDescent="0.25">
      <c r="A19" s="67" t="s">
        <v>52</v>
      </c>
      <c r="B19" s="68" t="s">
        <v>53</v>
      </c>
      <c r="C19" s="69">
        <v>-6.2577907115218601E-2</v>
      </c>
      <c r="D19" s="69">
        <v>9.3829896345149599E-2</v>
      </c>
      <c r="E19" s="69">
        <v>0.63889227132342752</v>
      </c>
      <c r="F19" s="69">
        <v>4.444671528233779E-2</v>
      </c>
      <c r="G19" s="65"/>
      <c r="H19" s="67" t="s">
        <v>44</v>
      </c>
      <c r="I19" s="70" t="s">
        <v>45</v>
      </c>
      <c r="J19" s="69">
        <v>-2.7420922713093914</v>
      </c>
      <c r="K19" s="69">
        <v>0</v>
      </c>
      <c r="L19" s="65"/>
      <c r="M19" s="65"/>
      <c r="N19" s="65"/>
    </row>
    <row r="20" spans="1:14" s="66" customFormat="1" ht="12" customHeight="1" x14ac:dyDescent="0.25">
      <c r="A20" s="67" t="s">
        <v>54</v>
      </c>
      <c r="B20" s="68" t="s">
        <v>55</v>
      </c>
      <c r="C20" s="69">
        <v>1.0852182151253302</v>
      </c>
      <c r="D20" s="69">
        <v>4.9101327655095339E-2</v>
      </c>
      <c r="E20" s="69">
        <v>0.4190604060278611</v>
      </c>
      <c r="F20" s="69">
        <v>-8.6202404861611903E-2</v>
      </c>
      <c r="G20" s="65"/>
      <c r="H20" s="67" t="s">
        <v>56</v>
      </c>
      <c r="I20" s="68" t="s">
        <v>57</v>
      </c>
      <c r="J20" s="69">
        <v>0.36225507905759979</v>
      </c>
      <c r="K20" s="69">
        <v>-0.3</v>
      </c>
      <c r="L20" s="65"/>
      <c r="M20" s="65"/>
      <c r="N20" s="65"/>
    </row>
    <row r="21" spans="1:14" s="66" customFormat="1" ht="12" customHeight="1" x14ac:dyDescent="0.25">
      <c r="A21" s="67" t="s">
        <v>56</v>
      </c>
      <c r="B21" s="68" t="s">
        <v>57</v>
      </c>
      <c r="C21" s="69">
        <v>0.81980825245504096</v>
      </c>
      <c r="D21" s="69">
        <v>-0.25736166995741439</v>
      </c>
      <c r="E21" s="69">
        <v>0.36135762594322429</v>
      </c>
      <c r="F21" s="69">
        <v>0.11206567164443459</v>
      </c>
      <c r="G21" s="65"/>
      <c r="H21" s="67" t="s">
        <v>52</v>
      </c>
      <c r="I21" s="68" t="s">
        <v>53</v>
      </c>
      <c r="J21" s="69">
        <v>-0.25416230262992001</v>
      </c>
      <c r="K21" s="69">
        <v>-0.4</v>
      </c>
      <c r="L21" s="65"/>
      <c r="M21" s="65"/>
      <c r="N21" s="65"/>
    </row>
    <row r="22" spans="1:14" s="66" customFormat="1" ht="12" customHeight="1" x14ac:dyDescent="0.25">
      <c r="A22" s="67" t="s">
        <v>50</v>
      </c>
      <c r="B22" s="70" t="s">
        <v>51</v>
      </c>
      <c r="C22" s="69">
        <v>-0.92231074184021988</v>
      </c>
      <c r="D22" s="69">
        <v>-0.35005469183729643</v>
      </c>
      <c r="E22" s="69">
        <v>-0.60120599372868178</v>
      </c>
      <c r="F22" s="69">
        <v>0.10250150505333977</v>
      </c>
      <c r="G22" s="65"/>
      <c r="H22" s="67" t="s">
        <v>54</v>
      </c>
      <c r="I22" s="68" t="s">
        <v>55</v>
      </c>
      <c r="J22" s="69">
        <v>-0.39907291869941286</v>
      </c>
      <c r="K22" s="69">
        <v>-0.8</v>
      </c>
      <c r="L22" s="65"/>
      <c r="M22" s="65"/>
      <c r="N22" s="65"/>
    </row>
    <row r="23" spans="1:14" s="66" customFormat="1" ht="12" customHeight="1" x14ac:dyDescent="0.25">
      <c r="A23" s="67" t="s">
        <v>40</v>
      </c>
      <c r="B23" s="70" t="s">
        <v>41</v>
      </c>
      <c r="C23" s="69">
        <v>-1.1509911550766154</v>
      </c>
      <c r="D23" s="69">
        <v>-1.1022425513065013</v>
      </c>
      <c r="E23" s="69">
        <v>-2.8462954388701553</v>
      </c>
      <c r="F23" s="69">
        <v>-2.4486566309726205</v>
      </c>
      <c r="G23" s="65"/>
      <c r="H23" s="67" t="s">
        <v>48</v>
      </c>
      <c r="I23" s="68" t="s">
        <v>49</v>
      </c>
      <c r="J23" s="69">
        <v>-0.21222453299586785</v>
      </c>
      <c r="K23" s="69">
        <v>-1</v>
      </c>
      <c r="L23" s="65"/>
      <c r="M23" s="65"/>
      <c r="N23" s="65"/>
    </row>
    <row r="24" spans="1:14" s="66" customFormat="1" ht="12" customHeight="1" x14ac:dyDescent="0.25">
      <c r="A24" s="67" t="s">
        <v>58</v>
      </c>
      <c r="B24" s="70" t="s">
        <v>59</v>
      </c>
      <c r="C24" s="69">
        <v>-0.65932691242084918</v>
      </c>
      <c r="D24" s="69">
        <v>-1.958012504188658</v>
      </c>
      <c r="E24" s="69">
        <v>0.13588744581981338</v>
      </c>
      <c r="F24" s="69">
        <v>-2.1471077155395433</v>
      </c>
      <c r="G24" s="65"/>
      <c r="H24" s="67" t="s">
        <v>30</v>
      </c>
      <c r="I24" s="68" t="s">
        <v>31</v>
      </c>
      <c r="J24" s="69">
        <v>-1.705586499147477</v>
      </c>
      <c r="K24" s="69">
        <v>-1.2</v>
      </c>
      <c r="L24" s="65"/>
      <c r="N24" s="65"/>
    </row>
    <row r="25" spans="1:14" s="66" customFormat="1" ht="12" customHeight="1" x14ac:dyDescent="0.25">
      <c r="A25" s="67" t="s">
        <v>46</v>
      </c>
      <c r="B25" s="68" t="s">
        <v>47</v>
      </c>
      <c r="C25" s="69">
        <v>-2.6992083525376263</v>
      </c>
      <c r="D25" s="69">
        <v>-2.3662076839578887</v>
      </c>
      <c r="E25" s="69">
        <v>0.12419032504302407</v>
      </c>
      <c r="F25" s="69">
        <v>0.29599171328565177</v>
      </c>
      <c r="G25" s="65"/>
      <c r="H25" s="67" t="s">
        <v>58</v>
      </c>
      <c r="I25" s="70" t="s">
        <v>59</v>
      </c>
      <c r="J25" s="69">
        <v>-1.7252981868564001</v>
      </c>
      <c r="K25" s="69">
        <v>-2.8</v>
      </c>
      <c r="L25" s="65"/>
      <c r="M25" s="71" t="s">
        <v>60</v>
      </c>
      <c r="N25" s="65"/>
    </row>
    <row r="26" spans="1:14" s="66" customFormat="1" ht="12" customHeight="1" x14ac:dyDescent="0.25">
      <c r="A26" s="72" t="s">
        <v>32</v>
      </c>
      <c r="B26" s="73" t="s">
        <v>33</v>
      </c>
      <c r="C26" s="74">
        <v>-3.2921754178247298</v>
      </c>
      <c r="D26" s="74">
        <v>-5.0111136712173598</v>
      </c>
      <c r="E26" s="74">
        <v>-7.1814362399877432</v>
      </c>
      <c r="F26" s="74">
        <v>-4.7205130134636413</v>
      </c>
      <c r="G26" s="65"/>
      <c r="H26" s="72" t="s">
        <v>42</v>
      </c>
      <c r="I26" s="75" t="s">
        <v>43</v>
      </c>
      <c r="J26" s="74">
        <v>-2.8819324164699891</v>
      </c>
      <c r="K26" s="74">
        <v>-4</v>
      </c>
      <c r="L26" s="65"/>
      <c r="M26" s="71" t="s">
        <v>61</v>
      </c>
      <c r="N26" s="65"/>
    </row>
    <row r="27" spans="1:14" ht="12" customHeight="1" x14ac:dyDescent="0.35">
      <c r="A27" s="56"/>
      <c r="B27" s="56"/>
      <c r="C27" s="58"/>
      <c r="D27" s="58"/>
      <c r="E27" s="58"/>
      <c r="F27" s="58"/>
      <c r="G27" s="56"/>
      <c r="H27" s="56"/>
      <c r="I27" s="56"/>
      <c r="J27" s="56"/>
      <c r="K27" s="56"/>
      <c r="L27" s="56"/>
      <c r="M27" s="71" t="s">
        <v>62</v>
      </c>
      <c r="N27" s="56"/>
    </row>
    <row r="28" spans="1:14" ht="12" customHeight="1" x14ac:dyDescent="0.35">
      <c r="A28" s="56"/>
      <c r="B28" s="56"/>
      <c r="C28" s="76"/>
      <c r="D28" s="76"/>
      <c r="E28" s="76"/>
      <c r="F28" s="76"/>
      <c r="G28" s="56"/>
      <c r="H28" s="56"/>
      <c r="I28" s="56"/>
      <c r="J28" s="56"/>
      <c r="K28" s="56"/>
      <c r="L28" s="56"/>
      <c r="M28" s="71" t="s">
        <v>63</v>
      </c>
      <c r="N28" s="56"/>
    </row>
    <row r="29" spans="1:14" ht="12" customHeight="1" x14ac:dyDescent="0.35">
      <c r="A29" s="56"/>
      <c r="B29" s="56"/>
      <c r="C29" s="76"/>
      <c r="D29" s="76"/>
      <c r="E29" s="76"/>
      <c r="F29" s="76"/>
      <c r="G29" s="56"/>
      <c r="H29" s="56"/>
      <c r="I29" s="56"/>
      <c r="J29" s="56"/>
      <c r="K29" s="56"/>
      <c r="L29" s="56"/>
      <c r="M29" s="71" t="s">
        <v>64</v>
      </c>
      <c r="N29" s="56"/>
    </row>
    <row r="30" spans="1:14" ht="12" customHeight="1" x14ac:dyDescent="0.35">
      <c r="C30" s="77"/>
      <c r="D30" s="77"/>
      <c r="E30" s="77"/>
      <c r="F30" s="77"/>
    </row>
    <row r="31" spans="1:14" ht="12" customHeight="1" x14ac:dyDescent="0.35">
      <c r="B31" s="78"/>
      <c r="D31" s="77"/>
      <c r="E31" s="77"/>
      <c r="F31" s="77"/>
    </row>
    <row r="32" spans="1:14" x14ac:dyDescent="0.35">
      <c r="B32" s="78"/>
      <c r="D32" s="77"/>
      <c r="E32" s="77"/>
      <c r="F32" s="77"/>
    </row>
    <row r="33" spans="1:6" x14ac:dyDescent="0.35">
      <c r="B33" s="78"/>
      <c r="D33" s="77"/>
      <c r="E33" s="77"/>
      <c r="F33" s="77"/>
    </row>
    <row r="34" spans="1:6" x14ac:dyDescent="0.35">
      <c r="B34" s="78"/>
      <c r="D34" s="77"/>
      <c r="E34" s="77"/>
      <c r="F34" s="77"/>
    </row>
    <row r="35" spans="1:6" x14ac:dyDescent="0.35">
      <c r="B35" s="78"/>
      <c r="D35" s="77"/>
      <c r="E35" s="77"/>
      <c r="F35" s="77"/>
    </row>
    <row r="36" spans="1:6" x14ac:dyDescent="0.35">
      <c r="B36" s="78"/>
      <c r="D36" s="77"/>
      <c r="E36" s="77"/>
      <c r="F36" s="77"/>
    </row>
    <row r="37" spans="1:6" x14ac:dyDescent="0.35">
      <c r="B37" s="78"/>
      <c r="D37" s="77"/>
      <c r="E37" s="77"/>
      <c r="F37" s="77"/>
    </row>
    <row r="38" spans="1:6" x14ac:dyDescent="0.35">
      <c r="B38" s="78"/>
      <c r="D38" s="77"/>
      <c r="E38" s="77"/>
      <c r="F38" s="77"/>
    </row>
    <row r="39" spans="1:6" x14ac:dyDescent="0.35">
      <c r="A39" s="78"/>
      <c r="D39" s="77"/>
      <c r="E39" s="77"/>
      <c r="F39" s="77"/>
    </row>
    <row r="40" spans="1:6" x14ac:dyDescent="0.35">
      <c r="A40" s="78"/>
    </row>
    <row r="41" spans="1:6" x14ac:dyDescent="0.35">
      <c r="A41" s="78"/>
    </row>
    <row r="42" spans="1:6" x14ac:dyDescent="0.35">
      <c r="A42" s="78"/>
    </row>
    <row r="43" spans="1:6" x14ac:dyDescent="0.35">
      <c r="A43" s="78"/>
    </row>
    <row r="44" spans="1:6" x14ac:dyDescent="0.35">
      <c r="A44" s="78"/>
    </row>
    <row r="45" spans="1:6" x14ac:dyDescent="0.35">
      <c r="A45" s="78"/>
    </row>
    <row r="46" spans="1:6" x14ac:dyDescent="0.35">
      <c r="A46" s="79"/>
    </row>
    <row r="47" spans="1:6" x14ac:dyDescent="0.35">
      <c r="A47" s="78"/>
      <c r="C47" s="80"/>
    </row>
    <row r="48" spans="1:6" x14ac:dyDescent="0.35">
      <c r="A48" s="78"/>
      <c r="C48" s="81"/>
    </row>
    <row r="49" spans="1:1" x14ac:dyDescent="0.35">
      <c r="A49" s="78"/>
    </row>
    <row r="50" spans="1:1" x14ac:dyDescent="0.35">
      <c r="A50" s="78"/>
    </row>
    <row r="51" spans="1:1" x14ac:dyDescent="0.35">
      <c r="A51" s="78"/>
    </row>
    <row r="52" spans="1:1" x14ac:dyDescent="0.35">
      <c r="A52" s="78"/>
    </row>
    <row r="53" spans="1:1" x14ac:dyDescent="0.35">
      <c r="A53" s="78"/>
    </row>
    <row r="54" spans="1:1" x14ac:dyDescent="0.35">
      <c r="A54" s="78"/>
    </row>
    <row r="55" spans="1:1" x14ac:dyDescent="0.35">
      <c r="A55" s="78"/>
    </row>
    <row r="56" spans="1:1" x14ac:dyDescent="0.35">
      <c r="A56" s="78"/>
    </row>
    <row r="57" spans="1:1" x14ac:dyDescent="0.35">
      <c r="A57" s="78"/>
    </row>
    <row r="58" spans="1:1" x14ac:dyDescent="0.35">
      <c r="A58" s="78"/>
    </row>
    <row r="59" spans="1:1" x14ac:dyDescent="0.35">
      <c r="A59" s="78"/>
    </row>
    <row r="60" spans="1:1" x14ac:dyDescent="0.35">
      <c r="A60" s="78"/>
    </row>
    <row r="61" spans="1:1" x14ac:dyDescent="0.35">
      <c r="A61" s="78"/>
    </row>
    <row r="62" spans="1:1" x14ac:dyDescent="0.35">
      <c r="A62" s="78"/>
    </row>
    <row r="63" spans="1:1" x14ac:dyDescent="0.35">
      <c r="A63" s="79"/>
    </row>
    <row r="125" spans="1:59" s="71" customFormat="1" x14ac:dyDescent="0.35">
      <c r="A125" s="52"/>
      <c r="B125" s="52"/>
      <c r="C125" s="53"/>
      <c r="D125" s="53"/>
      <c r="E125" s="53"/>
      <c r="F125" s="53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</row>
    <row r="126" spans="1:59" s="71" customFormat="1" x14ac:dyDescent="0.35">
      <c r="A126" s="52"/>
      <c r="B126" s="52"/>
      <c r="C126" s="53"/>
      <c r="D126" s="53"/>
      <c r="E126" s="53"/>
      <c r="F126" s="53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</row>
    <row r="127" spans="1:59" s="71" customFormat="1" x14ac:dyDescent="0.35">
      <c r="A127" s="52"/>
      <c r="B127" s="52"/>
      <c r="C127" s="53"/>
      <c r="D127" s="53"/>
      <c r="E127" s="53"/>
      <c r="F127" s="53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</row>
    <row r="128" spans="1:59" s="71" customFormat="1" x14ac:dyDescent="0.35">
      <c r="A128" s="52"/>
      <c r="B128" s="52"/>
      <c r="C128" s="53"/>
      <c r="D128" s="53"/>
      <c r="E128" s="53"/>
      <c r="F128" s="53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</row>
    <row r="129" spans="1:59" s="71" customFormat="1" x14ac:dyDescent="0.35">
      <c r="A129" s="52"/>
      <c r="B129" s="52"/>
      <c r="C129" s="53"/>
      <c r="D129" s="53"/>
      <c r="E129" s="53"/>
      <c r="F129" s="53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</row>
    <row r="130" spans="1:59" s="71" customFormat="1" x14ac:dyDescent="0.35">
      <c r="A130" s="52"/>
      <c r="B130" s="52"/>
      <c r="C130" s="53"/>
      <c r="D130" s="53"/>
      <c r="E130" s="53"/>
      <c r="F130" s="53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</row>
    <row r="131" spans="1:59" s="71" customFormat="1" x14ac:dyDescent="0.35">
      <c r="A131" s="52"/>
      <c r="B131" s="52"/>
      <c r="C131" s="53"/>
      <c r="D131" s="53"/>
      <c r="E131" s="53"/>
      <c r="F131" s="53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</row>
    <row r="132" spans="1:59" s="71" customFormat="1" x14ac:dyDescent="0.35">
      <c r="A132" s="52"/>
      <c r="B132" s="52"/>
      <c r="C132" s="53"/>
      <c r="D132" s="53"/>
      <c r="E132" s="53"/>
      <c r="F132" s="53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</row>
    <row r="133" spans="1:59" s="71" customFormat="1" x14ac:dyDescent="0.35">
      <c r="A133" s="52"/>
      <c r="B133" s="52"/>
      <c r="C133" s="53"/>
      <c r="D133" s="53"/>
      <c r="E133" s="53"/>
      <c r="F133" s="53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</row>
    <row r="134" spans="1:59" s="71" customFormat="1" x14ac:dyDescent="0.35">
      <c r="A134" s="52"/>
      <c r="B134" s="52"/>
      <c r="C134" s="53"/>
      <c r="D134" s="53"/>
      <c r="E134" s="53"/>
      <c r="F134" s="53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</row>
    <row r="135" spans="1:59" s="71" customFormat="1" x14ac:dyDescent="0.35">
      <c r="A135" s="52"/>
      <c r="B135" s="52"/>
      <c r="C135" s="53"/>
      <c r="D135" s="53"/>
      <c r="E135" s="53"/>
      <c r="F135" s="53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</row>
    <row r="136" spans="1:59" s="71" customFormat="1" x14ac:dyDescent="0.35">
      <c r="A136" s="52"/>
      <c r="B136" s="52"/>
      <c r="C136" s="53"/>
      <c r="D136" s="53"/>
      <c r="E136" s="53"/>
      <c r="F136" s="53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</row>
    <row r="137" spans="1:59" s="71" customFormat="1" x14ac:dyDescent="0.35">
      <c r="A137" s="52"/>
      <c r="B137" s="52"/>
      <c r="C137" s="53"/>
      <c r="D137" s="53"/>
      <c r="E137" s="53"/>
      <c r="F137" s="53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</row>
    <row r="138" spans="1:59" s="71" customFormat="1" x14ac:dyDescent="0.35">
      <c r="A138" s="52"/>
      <c r="B138" s="52"/>
      <c r="C138" s="53"/>
      <c r="D138" s="53"/>
      <c r="E138" s="53"/>
      <c r="F138" s="53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</row>
    <row r="139" spans="1:59" s="71" customFormat="1" x14ac:dyDescent="0.35">
      <c r="A139" s="52"/>
      <c r="B139" s="52"/>
      <c r="C139" s="53"/>
      <c r="D139" s="53"/>
      <c r="E139" s="53"/>
      <c r="F139" s="53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</row>
    <row r="140" spans="1:59" s="71" customFormat="1" x14ac:dyDescent="0.35">
      <c r="A140" s="52"/>
      <c r="B140" s="52"/>
      <c r="C140" s="53"/>
      <c r="D140" s="53"/>
      <c r="E140" s="53"/>
      <c r="F140" s="53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</row>
    <row r="141" spans="1:59" s="71" customFormat="1" x14ac:dyDescent="0.35">
      <c r="A141" s="52"/>
      <c r="B141" s="52"/>
      <c r="C141" s="53"/>
      <c r="D141" s="53"/>
      <c r="E141" s="53"/>
      <c r="F141" s="53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</row>
    <row r="142" spans="1:59" s="71" customFormat="1" x14ac:dyDescent="0.35">
      <c r="A142" s="52"/>
      <c r="B142" s="52"/>
      <c r="C142" s="53"/>
      <c r="D142" s="53"/>
      <c r="E142" s="53"/>
      <c r="F142" s="53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</row>
    <row r="143" spans="1:59" s="71" customFormat="1" x14ac:dyDescent="0.35">
      <c r="A143" s="52"/>
      <c r="B143" s="52"/>
      <c r="C143" s="53"/>
      <c r="D143" s="53"/>
      <c r="E143" s="53"/>
      <c r="F143" s="53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</row>
    <row r="144" spans="1:59" s="71" customFormat="1" x14ac:dyDescent="0.35">
      <c r="A144" s="52"/>
      <c r="B144" s="52"/>
      <c r="C144" s="53"/>
      <c r="D144" s="53"/>
      <c r="E144" s="53"/>
      <c r="F144" s="53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</row>
    <row r="145" spans="1:59" s="71" customFormat="1" x14ac:dyDescent="0.35">
      <c r="A145" s="52"/>
      <c r="B145" s="52"/>
      <c r="C145" s="53"/>
      <c r="D145" s="53"/>
      <c r="E145" s="53"/>
      <c r="F145" s="53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</row>
    <row r="146" spans="1:59" s="71" customFormat="1" x14ac:dyDescent="0.35">
      <c r="A146" s="52"/>
      <c r="B146" s="52"/>
      <c r="C146" s="53"/>
      <c r="D146" s="53"/>
      <c r="E146" s="53"/>
      <c r="F146" s="53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</row>
    <row r="147" spans="1:59" s="71" customFormat="1" x14ac:dyDescent="0.35">
      <c r="A147" s="52"/>
      <c r="B147" s="52"/>
      <c r="C147" s="53"/>
      <c r="D147" s="53"/>
      <c r="E147" s="53"/>
      <c r="F147" s="53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</row>
    <row r="148" spans="1:59" s="71" customFormat="1" x14ac:dyDescent="0.35">
      <c r="A148" s="52"/>
      <c r="B148" s="52"/>
      <c r="C148" s="53"/>
      <c r="D148" s="53"/>
      <c r="E148" s="53"/>
      <c r="F148" s="53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</row>
    <row r="149" spans="1:59" s="71" customFormat="1" x14ac:dyDescent="0.35">
      <c r="A149" s="52"/>
      <c r="B149" s="52"/>
      <c r="C149" s="53"/>
      <c r="D149" s="53"/>
      <c r="E149" s="53"/>
      <c r="F149" s="53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</row>
    <row r="150" spans="1:59" s="71" customFormat="1" x14ac:dyDescent="0.35">
      <c r="A150" s="52"/>
      <c r="B150" s="52"/>
      <c r="C150" s="53"/>
      <c r="D150" s="53"/>
      <c r="E150" s="53"/>
      <c r="F150" s="53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</row>
    <row r="151" spans="1:59" s="71" customFormat="1" x14ac:dyDescent="0.35">
      <c r="A151" s="52"/>
      <c r="B151" s="52"/>
      <c r="C151" s="53"/>
      <c r="D151" s="53"/>
      <c r="E151" s="53"/>
      <c r="F151" s="53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</row>
    <row r="152" spans="1:59" s="71" customFormat="1" x14ac:dyDescent="0.35">
      <c r="A152" s="52"/>
      <c r="B152" s="52"/>
      <c r="C152" s="53"/>
      <c r="D152" s="53"/>
      <c r="E152" s="53"/>
      <c r="F152" s="53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</row>
    <row r="153" spans="1:59" s="71" customFormat="1" x14ac:dyDescent="0.35">
      <c r="A153" s="52"/>
      <c r="B153" s="52"/>
      <c r="C153" s="53"/>
      <c r="D153" s="53"/>
      <c r="E153" s="53"/>
      <c r="F153" s="53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</row>
    <row r="154" spans="1:59" s="71" customFormat="1" x14ac:dyDescent="0.35">
      <c r="A154" s="52"/>
      <c r="B154" s="52"/>
      <c r="C154" s="53"/>
      <c r="D154" s="53"/>
      <c r="E154" s="53"/>
      <c r="F154" s="53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</row>
    <row r="155" spans="1:59" s="71" customFormat="1" x14ac:dyDescent="0.35">
      <c r="A155" s="52"/>
      <c r="B155" s="52"/>
      <c r="C155" s="53"/>
      <c r="D155" s="53"/>
      <c r="E155" s="53"/>
      <c r="F155" s="53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</row>
    <row r="156" spans="1:59" s="71" customFormat="1" x14ac:dyDescent="0.35">
      <c r="A156" s="52"/>
      <c r="B156" s="52"/>
      <c r="C156" s="53"/>
      <c r="D156" s="53"/>
      <c r="E156" s="53"/>
      <c r="F156" s="53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</row>
    <row r="157" spans="1:59" s="71" customFormat="1" x14ac:dyDescent="0.35">
      <c r="A157" s="52"/>
      <c r="B157" s="52"/>
      <c r="C157" s="53"/>
      <c r="D157" s="53"/>
      <c r="E157" s="53"/>
      <c r="F157" s="53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</row>
    <row r="158" spans="1:59" s="71" customFormat="1" x14ac:dyDescent="0.35">
      <c r="A158" s="52"/>
      <c r="B158" s="52"/>
      <c r="C158" s="53"/>
      <c r="D158" s="53"/>
      <c r="E158" s="53"/>
      <c r="F158" s="53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</row>
    <row r="159" spans="1:59" s="71" customFormat="1" x14ac:dyDescent="0.35">
      <c r="A159" s="52"/>
      <c r="B159" s="52"/>
      <c r="C159" s="53"/>
      <c r="D159" s="53"/>
      <c r="E159" s="53"/>
      <c r="F159" s="53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</row>
    <row r="160" spans="1:59" s="71" customFormat="1" x14ac:dyDescent="0.35">
      <c r="A160" s="52"/>
      <c r="B160" s="52"/>
      <c r="C160" s="53"/>
      <c r="D160" s="53"/>
      <c r="E160" s="53"/>
      <c r="F160" s="53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</row>
    <row r="161" spans="1:59" s="71" customFormat="1" x14ac:dyDescent="0.35">
      <c r="A161" s="52"/>
      <c r="B161" s="52"/>
      <c r="C161" s="53"/>
      <c r="D161" s="53"/>
      <c r="E161" s="53"/>
      <c r="F161" s="53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</row>
    <row r="162" spans="1:59" s="71" customFormat="1" x14ac:dyDescent="0.35">
      <c r="A162" s="52"/>
      <c r="B162" s="52"/>
      <c r="C162" s="53"/>
      <c r="D162" s="53"/>
      <c r="E162" s="53"/>
      <c r="F162" s="53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</row>
    <row r="163" spans="1:59" s="71" customFormat="1" x14ac:dyDescent="0.35">
      <c r="A163" s="52"/>
      <c r="B163" s="52"/>
      <c r="C163" s="53"/>
      <c r="D163" s="53"/>
      <c r="E163" s="53"/>
      <c r="F163" s="53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</row>
    <row r="164" spans="1:59" s="71" customFormat="1" x14ac:dyDescent="0.35">
      <c r="A164" s="52"/>
      <c r="B164" s="52"/>
      <c r="C164" s="53"/>
      <c r="D164" s="53"/>
      <c r="E164" s="53"/>
      <c r="F164" s="53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</row>
    <row r="165" spans="1:59" s="71" customFormat="1" x14ac:dyDescent="0.35">
      <c r="A165" s="52"/>
      <c r="B165" s="52"/>
      <c r="C165" s="53"/>
      <c r="D165" s="53"/>
      <c r="E165" s="53"/>
      <c r="F165" s="53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</row>
    <row r="166" spans="1:59" s="71" customFormat="1" x14ac:dyDescent="0.35">
      <c r="A166" s="52"/>
      <c r="B166" s="52"/>
      <c r="C166" s="53"/>
      <c r="D166" s="53"/>
      <c r="E166" s="53"/>
      <c r="F166" s="53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</row>
    <row r="167" spans="1:59" s="71" customFormat="1" x14ac:dyDescent="0.35">
      <c r="A167" s="52"/>
      <c r="B167" s="52"/>
      <c r="C167" s="53"/>
      <c r="D167" s="53"/>
      <c r="E167" s="53"/>
      <c r="F167" s="53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</row>
    <row r="168" spans="1:59" s="71" customFormat="1" x14ac:dyDescent="0.35">
      <c r="A168" s="52"/>
      <c r="B168" s="52"/>
      <c r="C168" s="53"/>
      <c r="D168" s="53"/>
      <c r="E168" s="53"/>
      <c r="F168" s="53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</row>
    <row r="169" spans="1:59" s="71" customFormat="1" x14ac:dyDescent="0.35">
      <c r="A169" s="52"/>
      <c r="B169" s="52"/>
      <c r="C169" s="53"/>
      <c r="D169" s="53"/>
      <c r="E169" s="53"/>
      <c r="F169" s="53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</row>
    <row r="170" spans="1:59" s="71" customFormat="1" x14ac:dyDescent="0.35">
      <c r="A170" s="52"/>
      <c r="B170" s="52"/>
      <c r="C170" s="53"/>
      <c r="D170" s="53"/>
      <c r="E170" s="53"/>
      <c r="F170" s="53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</row>
    <row r="171" spans="1:59" s="71" customFormat="1" x14ac:dyDescent="0.35">
      <c r="A171" s="52"/>
      <c r="B171" s="52"/>
      <c r="C171" s="53"/>
      <c r="D171" s="53"/>
      <c r="E171" s="53"/>
      <c r="F171" s="53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</row>
    <row r="172" spans="1:59" s="71" customFormat="1" x14ac:dyDescent="0.35">
      <c r="A172" s="52"/>
      <c r="B172" s="52"/>
      <c r="C172" s="53"/>
      <c r="D172" s="53"/>
      <c r="E172" s="53"/>
      <c r="F172" s="53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</row>
    <row r="173" spans="1:59" s="71" customFormat="1" x14ac:dyDescent="0.35">
      <c r="A173" s="52"/>
      <c r="B173" s="52"/>
      <c r="C173" s="53"/>
      <c r="D173" s="53"/>
      <c r="E173" s="53"/>
      <c r="F173" s="53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</row>
    <row r="174" spans="1:59" s="71" customFormat="1" x14ac:dyDescent="0.35">
      <c r="A174" s="52"/>
      <c r="B174" s="52"/>
      <c r="C174" s="53"/>
      <c r="D174" s="53"/>
      <c r="E174" s="53"/>
      <c r="F174" s="53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</row>
    <row r="175" spans="1:59" s="71" customFormat="1" x14ac:dyDescent="0.35">
      <c r="A175" s="52"/>
      <c r="B175" s="52"/>
      <c r="C175" s="53"/>
      <c r="D175" s="53"/>
      <c r="E175" s="53"/>
      <c r="F175" s="53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</row>
    <row r="176" spans="1:59" s="71" customFormat="1" x14ac:dyDescent="0.35">
      <c r="A176" s="52"/>
      <c r="B176" s="52"/>
      <c r="C176" s="53"/>
      <c r="D176" s="53"/>
      <c r="E176" s="53"/>
      <c r="F176" s="53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</row>
    <row r="177" spans="1:59" s="71" customFormat="1" x14ac:dyDescent="0.35">
      <c r="A177" s="52"/>
      <c r="B177" s="52"/>
      <c r="C177" s="53"/>
      <c r="D177" s="53"/>
      <c r="E177" s="53"/>
      <c r="F177" s="53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</row>
    <row r="178" spans="1:59" s="71" customFormat="1" x14ac:dyDescent="0.35">
      <c r="A178" s="52"/>
      <c r="B178" s="52"/>
      <c r="C178" s="53"/>
      <c r="D178" s="53"/>
      <c r="E178" s="53"/>
      <c r="F178" s="53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</row>
    <row r="179" spans="1:59" s="71" customFormat="1" x14ac:dyDescent="0.35">
      <c r="A179" s="52"/>
      <c r="B179" s="52"/>
      <c r="C179" s="53"/>
      <c r="D179" s="53"/>
      <c r="E179" s="53"/>
      <c r="F179" s="53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</row>
    <row r="180" spans="1:59" s="71" customFormat="1" x14ac:dyDescent="0.35">
      <c r="A180" s="52"/>
      <c r="B180" s="52"/>
      <c r="C180" s="53"/>
      <c r="D180" s="53"/>
      <c r="E180" s="53"/>
      <c r="F180" s="53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</row>
    <row r="181" spans="1:59" s="71" customFormat="1" x14ac:dyDescent="0.35">
      <c r="A181" s="52"/>
      <c r="B181" s="52"/>
      <c r="C181" s="53"/>
      <c r="D181" s="53"/>
      <c r="E181" s="53"/>
      <c r="F181" s="53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</row>
    <row r="182" spans="1:59" s="71" customFormat="1" x14ac:dyDescent="0.35">
      <c r="A182" s="52"/>
      <c r="B182" s="52"/>
      <c r="C182" s="53"/>
      <c r="D182" s="53"/>
      <c r="E182" s="53"/>
      <c r="F182" s="53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</row>
    <row r="183" spans="1:59" s="71" customFormat="1" x14ac:dyDescent="0.35">
      <c r="A183" s="52"/>
      <c r="B183" s="52"/>
      <c r="C183" s="53"/>
      <c r="D183" s="53"/>
      <c r="E183" s="53"/>
      <c r="F183" s="53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  <c r="BE183" s="52"/>
      <c r="BF183" s="52"/>
      <c r="BG183" s="52"/>
    </row>
    <row r="184" spans="1:59" s="71" customFormat="1" x14ac:dyDescent="0.35">
      <c r="A184" s="52"/>
      <c r="B184" s="52"/>
      <c r="C184" s="53"/>
      <c r="D184" s="53"/>
      <c r="E184" s="53"/>
      <c r="F184" s="53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  <c r="BE184" s="52"/>
      <c r="BF184" s="52"/>
      <c r="BG184" s="52"/>
    </row>
    <row r="185" spans="1:59" s="71" customFormat="1" x14ac:dyDescent="0.35">
      <c r="A185" s="52"/>
      <c r="B185" s="52"/>
      <c r="C185" s="53"/>
      <c r="D185" s="53"/>
      <c r="E185" s="53"/>
      <c r="F185" s="53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  <c r="BE185" s="52"/>
      <c r="BF185" s="52"/>
      <c r="BG185" s="52"/>
    </row>
    <row r="186" spans="1:59" s="71" customFormat="1" x14ac:dyDescent="0.35">
      <c r="A186" s="52"/>
      <c r="B186" s="52"/>
      <c r="C186" s="53"/>
      <c r="D186" s="53"/>
      <c r="E186" s="53"/>
      <c r="F186" s="53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</row>
    <row r="187" spans="1:59" s="71" customFormat="1" x14ac:dyDescent="0.35">
      <c r="A187" s="52"/>
      <c r="B187" s="52"/>
      <c r="C187" s="53"/>
      <c r="D187" s="53"/>
      <c r="E187" s="53"/>
      <c r="F187" s="53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  <c r="BE187" s="52"/>
      <c r="BF187" s="52"/>
      <c r="BG187" s="52"/>
    </row>
    <row r="188" spans="1:59" s="71" customFormat="1" x14ac:dyDescent="0.35">
      <c r="A188" s="52"/>
      <c r="B188" s="52"/>
      <c r="C188" s="53"/>
      <c r="D188" s="53"/>
      <c r="E188" s="53"/>
      <c r="F188" s="53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52"/>
    </row>
    <row r="189" spans="1:59" s="71" customFormat="1" x14ac:dyDescent="0.35">
      <c r="A189" s="52"/>
      <c r="B189" s="52"/>
      <c r="C189" s="53"/>
      <c r="D189" s="53"/>
      <c r="E189" s="53"/>
      <c r="F189" s="53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</row>
    <row r="190" spans="1:59" s="71" customFormat="1" x14ac:dyDescent="0.35">
      <c r="A190" s="52"/>
      <c r="B190" s="52"/>
      <c r="C190" s="53"/>
      <c r="D190" s="53"/>
      <c r="E190" s="53"/>
      <c r="F190" s="53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  <c r="BE190" s="52"/>
      <c r="BF190" s="52"/>
      <c r="BG190" s="52"/>
    </row>
    <row r="191" spans="1:59" s="71" customFormat="1" x14ac:dyDescent="0.35">
      <c r="A191" s="52"/>
      <c r="B191" s="52"/>
      <c r="C191" s="53"/>
      <c r="D191" s="53"/>
      <c r="E191" s="53"/>
      <c r="F191" s="53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52"/>
      <c r="BF191" s="52"/>
      <c r="BG191" s="52"/>
    </row>
    <row r="192" spans="1:59" s="71" customFormat="1" x14ac:dyDescent="0.35">
      <c r="A192" s="52"/>
      <c r="B192" s="52"/>
      <c r="C192" s="53"/>
      <c r="D192" s="53"/>
      <c r="E192" s="53"/>
      <c r="F192" s="53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</row>
    <row r="193" spans="1:59" s="71" customFormat="1" x14ac:dyDescent="0.35">
      <c r="A193" s="52"/>
      <c r="B193" s="52"/>
      <c r="C193" s="53"/>
      <c r="D193" s="53"/>
      <c r="E193" s="53"/>
      <c r="F193" s="53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</row>
    <row r="194" spans="1:59" s="71" customFormat="1" x14ac:dyDescent="0.35">
      <c r="A194" s="52"/>
      <c r="B194" s="52"/>
      <c r="C194" s="53"/>
      <c r="D194" s="53"/>
      <c r="E194" s="53"/>
      <c r="F194" s="53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</row>
    <row r="195" spans="1:59" s="71" customFormat="1" x14ac:dyDescent="0.35">
      <c r="A195" s="52"/>
      <c r="B195" s="52"/>
      <c r="C195" s="53"/>
      <c r="D195" s="53"/>
      <c r="E195" s="53"/>
      <c r="F195" s="53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</row>
    <row r="196" spans="1:59" s="71" customFormat="1" x14ac:dyDescent="0.35">
      <c r="A196" s="52"/>
      <c r="B196" s="52"/>
      <c r="C196" s="53"/>
      <c r="D196" s="53"/>
      <c r="E196" s="53"/>
      <c r="F196" s="53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  <c r="BE196" s="52"/>
      <c r="BF196" s="52"/>
      <c r="BG196" s="52"/>
    </row>
    <row r="197" spans="1:59" s="71" customFormat="1" x14ac:dyDescent="0.35">
      <c r="A197" s="52"/>
      <c r="B197" s="52"/>
      <c r="C197" s="53"/>
      <c r="D197" s="53"/>
      <c r="E197" s="53"/>
      <c r="F197" s="53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  <c r="BE197" s="52"/>
      <c r="BF197" s="52"/>
      <c r="BG197" s="52"/>
    </row>
    <row r="198" spans="1:59" s="71" customFormat="1" x14ac:dyDescent="0.35">
      <c r="A198" s="52"/>
      <c r="B198" s="52"/>
      <c r="C198" s="53"/>
      <c r="D198" s="53"/>
      <c r="E198" s="53"/>
      <c r="F198" s="53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</row>
    <row r="199" spans="1:59" s="71" customFormat="1" x14ac:dyDescent="0.35">
      <c r="A199" s="52"/>
      <c r="B199" s="52"/>
      <c r="C199" s="53"/>
      <c r="D199" s="53"/>
      <c r="E199" s="53"/>
      <c r="F199" s="53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</row>
    <row r="200" spans="1:59" s="71" customFormat="1" x14ac:dyDescent="0.35">
      <c r="A200" s="52"/>
      <c r="B200" s="52"/>
      <c r="C200" s="53"/>
      <c r="D200" s="53"/>
      <c r="E200" s="53"/>
      <c r="F200" s="53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  <c r="BE200" s="52"/>
      <c r="BF200" s="52"/>
      <c r="BG200" s="52"/>
    </row>
    <row r="201" spans="1:59" s="71" customFormat="1" x14ac:dyDescent="0.35">
      <c r="A201" s="52"/>
      <c r="B201" s="52"/>
      <c r="C201" s="53"/>
      <c r="D201" s="53"/>
      <c r="E201" s="53"/>
      <c r="F201" s="53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2"/>
      <c r="BD201" s="52"/>
      <c r="BE201" s="52"/>
      <c r="BF201" s="52"/>
      <c r="BG201" s="52"/>
    </row>
    <row r="202" spans="1:59" s="71" customFormat="1" x14ac:dyDescent="0.35">
      <c r="A202" s="52"/>
      <c r="B202" s="52"/>
      <c r="C202" s="53"/>
      <c r="D202" s="53"/>
      <c r="E202" s="53"/>
      <c r="F202" s="53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2"/>
      <c r="BD202" s="52"/>
      <c r="BE202" s="52"/>
      <c r="BF202" s="52"/>
      <c r="BG202" s="52"/>
    </row>
    <row r="203" spans="1:59" s="71" customFormat="1" x14ac:dyDescent="0.35">
      <c r="A203" s="52"/>
      <c r="B203" s="52"/>
      <c r="C203" s="53"/>
      <c r="D203" s="53"/>
      <c r="E203" s="53"/>
      <c r="F203" s="53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  <c r="BC203" s="52"/>
      <c r="BD203" s="52"/>
      <c r="BE203" s="52"/>
      <c r="BF203" s="52"/>
      <c r="BG203" s="52"/>
    </row>
    <row r="204" spans="1:59" s="71" customFormat="1" x14ac:dyDescent="0.35">
      <c r="A204" s="52"/>
      <c r="B204" s="52"/>
      <c r="C204" s="53"/>
      <c r="D204" s="53"/>
      <c r="E204" s="53"/>
      <c r="F204" s="53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2"/>
      <c r="BD204" s="52"/>
      <c r="BE204" s="52"/>
      <c r="BF204" s="52"/>
      <c r="BG204" s="52"/>
    </row>
    <row r="205" spans="1:59" s="71" customFormat="1" x14ac:dyDescent="0.35">
      <c r="A205" s="52"/>
      <c r="B205" s="52"/>
      <c r="C205" s="53"/>
      <c r="D205" s="53"/>
      <c r="E205" s="53"/>
      <c r="F205" s="53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  <c r="BC205" s="52"/>
      <c r="BD205" s="52"/>
      <c r="BE205" s="52"/>
      <c r="BF205" s="52"/>
      <c r="BG205" s="52"/>
    </row>
  </sheetData>
  <mergeCells count="12">
    <mergeCell ref="J10:J11"/>
    <mergeCell ref="K10:K11"/>
    <mergeCell ref="A9:F9"/>
    <mergeCell ref="H9:K9"/>
    <mergeCell ref="A10:A11"/>
    <mergeCell ref="B10:B11"/>
    <mergeCell ref="C10:C11"/>
    <mergeCell ref="D10:D11"/>
    <mergeCell ref="E10:E11"/>
    <mergeCell ref="F10:F11"/>
    <mergeCell ref="H10:H11"/>
    <mergeCell ref="I10:I11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D2579-AFE9-4127-8FE4-8E9DD1B690EE}">
  <dimension ref="A1:H31"/>
  <sheetViews>
    <sheetView showGridLines="0" zoomScaleNormal="100" workbookViewId="0">
      <selection activeCell="E5" sqref="E5"/>
    </sheetView>
  </sheetViews>
  <sheetFormatPr defaultColWidth="8.81640625" defaultRowHeight="14.5" x14ac:dyDescent="0.35"/>
  <cols>
    <col min="1" max="1" width="20.26953125" style="1" customWidth="1"/>
    <col min="2" max="3" width="21.26953125" style="1" customWidth="1"/>
    <col min="4" max="4" width="8.81640625" style="1"/>
    <col min="5" max="5" width="10.26953125" customWidth="1"/>
    <col min="6" max="6" width="20.26953125" customWidth="1"/>
    <col min="8" max="8" width="8.26953125" customWidth="1"/>
    <col min="10" max="11" width="9.453125" customWidth="1"/>
    <col min="14" max="14" width="9.1796875" customWidth="1"/>
  </cols>
  <sheetData>
    <row r="1" spans="1:8" s="20" customFormat="1" ht="32.15" customHeight="1" thickBot="1" x14ac:dyDescent="0.35">
      <c r="A1" s="17"/>
      <c r="B1" s="18"/>
      <c r="C1" s="18"/>
      <c r="D1" s="19"/>
      <c r="E1" s="19"/>
      <c r="F1" s="19"/>
      <c r="G1" s="19"/>
      <c r="H1" s="19"/>
    </row>
    <row r="2" spans="1:8" ht="14.25" customHeight="1" x14ac:dyDescent="0.35"/>
    <row r="3" spans="1:8" s="497" customFormat="1" ht="16.5" customHeight="1" x14ac:dyDescent="0.3">
      <c r="A3" s="5" t="s">
        <v>214</v>
      </c>
      <c r="B3" s="179"/>
      <c r="C3" s="179"/>
      <c r="D3" s="179"/>
      <c r="E3" s="179"/>
      <c r="F3" s="180"/>
      <c r="G3" s="180"/>
      <c r="H3" s="180"/>
    </row>
    <row r="4" spans="1:8" ht="16.5" customHeight="1" x14ac:dyDescent="0.35"/>
    <row r="5" spans="1:8" ht="16.5" customHeight="1" x14ac:dyDescent="0.35">
      <c r="A5" s="470" t="s">
        <v>649</v>
      </c>
      <c r="E5" s="470" t="s">
        <v>650</v>
      </c>
      <c r="F5" s="470" t="s">
        <v>651</v>
      </c>
      <c r="H5" s="470"/>
    </row>
    <row r="6" spans="1:8" ht="16.5" customHeight="1" x14ac:dyDescent="0.35">
      <c r="A6" s="473" t="s">
        <v>652</v>
      </c>
      <c r="F6" s="473" t="s">
        <v>653</v>
      </c>
      <c r="H6" s="473"/>
    </row>
    <row r="7" spans="1:8" ht="16.5" customHeight="1" x14ac:dyDescent="0.35"/>
    <row r="8" spans="1:8" ht="16.5" customHeight="1" x14ac:dyDescent="0.35">
      <c r="A8" s="508"/>
    </row>
    <row r="9" spans="1:8" ht="24" customHeight="1" x14ac:dyDescent="0.35">
      <c r="A9" s="509" t="s">
        <v>654</v>
      </c>
      <c r="B9" s="13">
        <v>2011</v>
      </c>
      <c r="C9" s="13">
        <v>2022</v>
      </c>
      <c r="D9"/>
    </row>
    <row r="10" spans="1:8" s="511" customFormat="1" ht="18" customHeight="1" x14ac:dyDescent="0.35">
      <c r="A10" s="150" t="s">
        <v>655</v>
      </c>
      <c r="B10" s="168">
        <v>48.769017911661621</v>
      </c>
      <c r="C10" s="168">
        <v>56.810733271492651</v>
      </c>
      <c r="D10" s="510"/>
    </row>
    <row r="11" spans="1:8" ht="12" customHeight="1" x14ac:dyDescent="0.35">
      <c r="A11" s="14" t="s">
        <v>43</v>
      </c>
      <c r="B11" s="168">
        <v>54.106942876354339</v>
      </c>
      <c r="C11" s="168">
        <v>51.255938037462677</v>
      </c>
      <c r="D11"/>
    </row>
    <row r="12" spans="1:8" ht="12" customHeight="1" x14ac:dyDescent="0.35">
      <c r="A12" s="14" t="s">
        <v>55</v>
      </c>
      <c r="B12" s="168">
        <v>37.885314424358121</v>
      </c>
      <c r="C12" s="168">
        <v>44.480821489569067</v>
      </c>
      <c r="D12"/>
    </row>
    <row r="13" spans="1:8" ht="12" customHeight="1" x14ac:dyDescent="0.35">
      <c r="A13" s="14" t="s">
        <v>51</v>
      </c>
      <c r="B13" s="168">
        <v>31.125495987759944</v>
      </c>
      <c r="C13" s="168">
        <v>43.238159838151837</v>
      </c>
      <c r="D13"/>
    </row>
    <row r="14" spans="1:8" ht="12" customHeight="1" x14ac:dyDescent="0.35">
      <c r="A14" s="14" t="s">
        <v>49</v>
      </c>
      <c r="B14" s="168">
        <v>30.907059534794261</v>
      </c>
      <c r="C14" s="168">
        <v>41.468708083596283</v>
      </c>
      <c r="D14"/>
    </row>
    <row r="15" spans="1:8" ht="12" customHeight="1" x14ac:dyDescent="0.35">
      <c r="A15" s="14" t="s">
        <v>83</v>
      </c>
      <c r="B15" s="168">
        <v>15.70118154175842</v>
      </c>
      <c r="C15" s="168">
        <v>20.051454254212462</v>
      </c>
      <c r="D15"/>
    </row>
    <row r="16" spans="1:8" ht="12" customHeight="1" x14ac:dyDescent="0.35">
      <c r="A16" s="14" t="s">
        <v>82</v>
      </c>
      <c r="B16" s="168">
        <v>14.120956995606221</v>
      </c>
      <c r="C16" s="168">
        <v>19.413440967071377</v>
      </c>
      <c r="D16"/>
    </row>
    <row r="17" spans="1:7" ht="12" customHeight="1" x14ac:dyDescent="0.35">
      <c r="A17" s="14" t="s">
        <v>643</v>
      </c>
      <c r="B17" s="168">
        <v>8.9514354347480847</v>
      </c>
      <c r="C17" s="168">
        <v>13.311886167489096</v>
      </c>
      <c r="D17"/>
    </row>
    <row r="18" spans="1:7" ht="12" customHeight="1" x14ac:dyDescent="0.35">
      <c r="A18" s="267" t="s">
        <v>656</v>
      </c>
      <c r="B18" s="168">
        <v>8.5747659778669458</v>
      </c>
      <c r="C18" s="168">
        <v>12.618717001371147</v>
      </c>
      <c r="D18"/>
    </row>
    <row r="19" spans="1:7" s="511" customFormat="1" ht="18" customHeight="1" x14ac:dyDescent="0.35">
      <c r="A19" s="150" t="s">
        <v>657</v>
      </c>
      <c r="B19" s="168">
        <v>10.891211979078999</v>
      </c>
      <c r="C19" s="168">
        <v>12.321584665335687</v>
      </c>
    </row>
    <row r="20" spans="1:7" s="511" customFormat="1" ht="18" customHeight="1" x14ac:dyDescent="0.35">
      <c r="A20" s="150" t="s">
        <v>658</v>
      </c>
      <c r="B20" s="168">
        <v>8.6075368421786393</v>
      </c>
      <c r="C20" s="168">
        <v>11.800028230802614</v>
      </c>
    </row>
    <row r="21" spans="1:7" ht="12" customHeight="1" x14ac:dyDescent="0.35">
      <c r="A21" s="253" t="s">
        <v>57</v>
      </c>
      <c r="B21" s="168">
        <v>6.6292267575801036</v>
      </c>
      <c r="C21" s="168">
        <v>9.2496041709502776</v>
      </c>
      <c r="D21"/>
      <c r="E21" s="2" t="s">
        <v>659</v>
      </c>
    </row>
    <row r="22" spans="1:7" s="511" customFormat="1" ht="18" customHeight="1" x14ac:dyDescent="0.35">
      <c r="A22" s="150" t="s">
        <v>660</v>
      </c>
      <c r="B22" s="168">
        <v>5.8504136012415868</v>
      </c>
      <c r="C22" s="168">
        <v>6.9732158319025768</v>
      </c>
    </row>
    <row r="23" spans="1:7" ht="12" customHeight="1" x14ac:dyDescent="0.35">
      <c r="A23" s="512" t="s">
        <v>45</v>
      </c>
      <c r="B23" s="254">
        <v>4.0986250972905935</v>
      </c>
      <c r="C23" s="254">
        <v>5.3041865649251143</v>
      </c>
      <c r="D23"/>
    </row>
    <row r="24" spans="1:7" ht="12" customHeight="1" x14ac:dyDescent="0.35"/>
    <row r="25" spans="1:7" ht="12" customHeight="1" x14ac:dyDescent="0.35"/>
    <row r="26" spans="1:7" ht="12" customHeight="1" x14ac:dyDescent="0.35"/>
    <row r="27" spans="1:7" ht="12" customHeight="1" x14ac:dyDescent="0.35"/>
    <row r="31" spans="1:7" x14ac:dyDescent="0.35">
      <c r="F31" s="133"/>
      <c r="G31" s="133"/>
    </row>
  </sheetData>
  <pageMargins left="1.5748031496063" right="1.5748031496063" top="1.2204724409448799" bottom="1.2204724409448799" header="0" footer="0"/>
  <pageSetup paperSize="9" orientation="portrait" horizontalDpi="0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A60E8-8B55-4A4E-BE8C-6D3282A04039}">
  <dimension ref="A1:F31"/>
  <sheetViews>
    <sheetView showGridLines="0" zoomScaleNormal="100" workbookViewId="0">
      <selection activeCell="E5" sqref="E5"/>
    </sheetView>
  </sheetViews>
  <sheetFormatPr defaultColWidth="8.81640625" defaultRowHeight="14.5" x14ac:dyDescent="0.35"/>
  <cols>
    <col min="1" max="1" width="29.26953125" customWidth="1"/>
    <col min="2" max="3" width="20.7265625" customWidth="1"/>
    <col min="4" max="4" width="8.81640625" customWidth="1"/>
    <col min="5" max="5" width="10" customWidth="1"/>
  </cols>
  <sheetData>
    <row r="1" spans="1:6" s="20" customFormat="1" ht="32.15" customHeight="1" thickBot="1" x14ac:dyDescent="0.35">
      <c r="A1" s="17"/>
      <c r="B1" s="18"/>
      <c r="C1" s="18"/>
      <c r="D1" s="19"/>
      <c r="E1" s="19"/>
      <c r="F1" s="19"/>
    </row>
    <row r="2" spans="1:6" ht="14.25" customHeight="1" x14ac:dyDescent="0.35">
      <c r="E2" s="19"/>
    </row>
    <row r="3" spans="1:6" s="497" customFormat="1" ht="16.5" customHeight="1" x14ac:dyDescent="0.3">
      <c r="A3" s="5" t="s">
        <v>214</v>
      </c>
      <c r="B3" s="5"/>
      <c r="C3" s="179"/>
      <c r="D3" s="179"/>
      <c r="E3" s="180"/>
      <c r="F3" s="180"/>
    </row>
    <row r="4" spans="1:6" ht="16.5" customHeight="1" x14ac:dyDescent="0.35"/>
    <row r="5" spans="1:6" ht="16.5" customHeight="1" x14ac:dyDescent="0.35">
      <c r="A5" s="7" t="s">
        <v>901</v>
      </c>
      <c r="E5" s="7" t="s">
        <v>661</v>
      </c>
      <c r="F5" s="7" t="s">
        <v>662</v>
      </c>
    </row>
    <row r="6" spans="1:6" ht="16.5" customHeight="1" x14ac:dyDescent="0.35">
      <c r="A6" s="7" t="s">
        <v>902</v>
      </c>
      <c r="F6" s="7" t="s">
        <v>900</v>
      </c>
    </row>
    <row r="7" spans="1:6" s="1" customFormat="1" ht="16.5" customHeight="1" x14ac:dyDescent="0.25"/>
    <row r="8" spans="1:6" s="1" customFormat="1" ht="16.5" customHeight="1" x14ac:dyDescent="0.25"/>
    <row r="9" spans="1:6" s="513" customFormat="1" ht="24" customHeight="1" x14ac:dyDescent="0.35">
      <c r="A9" s="159" t="s">
        <v>663</v>
      </c>
      <c r="B9" s="13">
        <v>2022</v>
      </c>
      <c r="C9" s="13">
        <v>2011</v>
      </c>
    </row>
    <row r="10" spans="1:6" s="1" customFormat="1" ht="12" customHeight="1" x14ac:dyDescent="0.25">
      <c r="A10" s="29" t="s">
        <v>83</v>
      </c>
      <c r="B10" s="300">
        <v>495.36954077184845</v>
      </c>
      <c r="C10" s="300">
        <v>258.44585089045421</v>
      </c>
      <c r="D10" s="301"/>
    </row>
    <row r="11" spans="1:6" s="1" customFormat="1" ht="12" customHeight="1" x14ac:dyDescent="0.25">
      <c r="A11" s="29" t="s">
        <v>51</v>
      </c>
      <c r="B11" s="300">
        <v>210.61138482420253</v>
      </c>
      <c r="C11" s="300">
        <v>77.059401298468174</v>
      </c>
      <c r="D11" s="301"/>
    </row>
    <row r="12" spans="1:6" s="1" customFormat="1" ht="12" customHeight="1" x14ac:dyDescent="0.25">
      <c r="A12" s="29" t="s">
        <v>45</v>
      </c>
      <c r="B12" s="300">
        <v>127.01166469633878</v>
      </c>
      <c r="C12" s="300">
        <v>47.854898692705774</v>
      </c>
      <c r="D12" s="301"/>
    </row>
    <row r="13" spans="1:6" s="1" customFormat="1" ht="18" customHeight="1" x14ac:dyDescent="0.25">
      <c r="A13" s="150" t="s">
        <v>655</v>
      </c>
      <c r="B13" s="300">
        <v>124.25952228095227</v>
      </c>
      <c r="C13" s="300">
        <v>72.565488274700499</v>
      </c>
      <c r="D13" s="301"/>
    </row>
    <row r="14" spans="1:6" s="1" customFormat="1" ht="12" customHeight="1" x14ac:dyDescent="0.25">
      <c r="A14" s="29" t="s">
        <v>57</v>
      </c>
      <c r="B14" s="300">
        <v>120.85034562488171</v>
      </c>
      <c r="C14" s="300">
        <v>71.542258816874721</v>
      </c>
      <c r="D14" s="301"/>
    </row>
    <row r="15" spans="1:6" s="1" customFormat="1" ht="12" customHeight="1" x14ac:dyDescent="0.25">
      <c r="A15" s="29" t="s">
        <v>43</v>
      </c>
      <c r="B15" s="300">
        <v>113.07251424634477</v>
      </c>
      <c r="C15" s="300">
        <v>107.57612085861518</v>
      </c>
      <c r="D15" s="301"/>
    </row>
    <row r="16" spans="1:6" s="1" customFormat="1" ht="18" customHeight="1" x14ac:dyDescent="0.25">
      <c r="A16" s="150" t="s">
        <v>80</v>
      </c>
      <c r="B16" s="300">
        <v>111.09721551523187</v>
      </c>
      <c r="C16" s="300">
        <v>49.147744876646456</v>
      </c>
      <c r="D16" s="301"/>
    </row>
    <row r="17" spans="1:5" s="1" customFormat="1" ht="12" customHeight="1" x14ac:dyDescent="0.25">
      <c r="A17" s="29" t="s">
        <v>643</v>
      </c>
      <c r="B17" s="300">
        <v>100.98293061200945</v>
      </c>
      <c r="C17" s="300">
        <v>53.526784975386164</v>
      </c>
      <c r="D17" s="301"/>
    </row>
    <row r="18" spans="1:5" s="1" customFormat="1" ht="12" customHeight="1" x14ac:dyDescent="0.25">
      <c r="A18" s="514" t="s">
        <v>82</v>
      </c>
      <c r="B18" s="515">
        <v>98.552511197464483</v>
      </c>
      <c r="C18" s="515">
        <v>52.549738992974618</v>
      </c>
      <c r="D18" s="301"/>
    </row>
    <row r="19" spans="1:5" s="1" customFormat="1" ht="12" customHeight="1" x14ac:dyDescent="0.25">
      <c r="A19" s="29" t="s">
        <v>49</v>
      </c>
      <c r="B19" s="300">
        <v>67.457519720841859</v>
      </c>
      <c r="C19" s="300">
        <v>33.994415979897909</v>
      </c>
      <c r="D19" s="301"/>
    </row>
    <row r="20" spans="1:5" s="1" customFormat="1" ht="12" customHeight="1" x14ac:dyDescent="0.25">
      <c r="A20" s="29" t="s">
        <v>646</v>
      </c>
      <c r="B20" s="300">
        <v>66.726845859415718</v>
      </c>
      <c r="C20" s="300">
        <v>38.339951573195314</v>
      </c>
      <c r="D20" s="301"/>
    </row>
    <row r="21" spans="1:5" s="1" customFormat="1" ht="12" customHeight="1" x14ac:dyDescent="0.25">
      <c r="A21" s="29" t="s">
        <v>664</v>
      </c>
      <c r="B21" s="300">
        <v>64.288589288383818</v>
      </c>
      <c r="C21" s="300">
        <v>32.630358725812627</v>
      </c>
      <c r="D21" s="301"/>
    </row>
    <row r="22" spans="1:5" s="1" customFormat="1" ht="12" customHeight="1" x14ac:dyDescent="0.25">
      <c r="A22" s="29" t="s">
        <v>55</v>
      </c>
      <c r="B22" s="300">
        <v>61.763366485940182</v>
      </c>
      <c r="C22" s="300">
        <v>44.413376525318462</v>
      </c>
      <c r="D22" s="301"/>
    </row>
    <row r="23" spans="1:5" s="1" customFormat="1" ht="18" customHeight="1" x14ac:dyDescent="0.25">
      <c r="A23" s="150" t="s">
        <v>660</v>
      </c>
      <c r="B23" s="300">
        <v>49.075586108458971</v>
      </c>
      <c r="C23" s="300">
        <v>33.322575595222702</v>
      </c>
      <c r="D23" s="301"/>
      <c r="E23" s="2" t="s">
        <v>665</v>
      </c>
    </row>
    <row r="24" spans="1:5" s="1" customFormat="1" ht="2.5" customHeight="1" x14ac:dyDescent="0.25">
      <c r="A24" s="29"/>
      <c r="B24" s="300"/>
      <c r="C24" s="300"/>
      <c r="D24" s="301"/>
    </row>
    <row r="25" spans="1:5" s="1" customFormat="1" ht="18" customHeight="1" x14ac:dyDescent="0.25">
      <c r="A25" s="150" t="s">
        <v>666</v>
      </c>
      <c r="B25" s="300">
        <v>95.340589125912658</v>
      </c>
      <c r="C25" s="300">
        <v>44.812227445194516</v>
      </c>
    </row>
    <row r="26" spans="1:5" s="1" customFormat="1" ht="18" customHeight="1" x14ac:dyDescent="0.25">
      <c r="A26" s="136" t="s">
        <v>667</v>
      </c>
      <c r="B26" s="302">
        <v>63.114383981870738</v>
      </c>
      <c r="C26" s="302">
        <v>32.903544423986872</v>
      </c>
    </row>
    <row r="27" spans="1:5" s="1" customFormat="1" ht="11.5" x14ac:dyDescent="0.25">
      <c r="C27" s="301"/>
      <c r="D27" s="301"/>
    </row>
    <row r="28" spans="1:5" s="1" customFormat="1" ht="11.5" x14ac:dyDescent="0.25">
      <c r="A28" s="516"/>
    </row>
    <row r="31" spans="1:5" x14ac:dyDescent="0.35">
      <c r="B31" s="508"/>
    </row>
  </sheetData>
  <pageMargins left="1.5748031496063" right="1.5748031496063" top="1.2204724409448799" bottom="1.2204724409448799" header="0" footer="0"/>
  <pageSetup paperSize="9"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A8D7A-68EE-417D-BA59-9B09831A8F74}">
  <dimension ref="A1:O49"/>
  <sheetViews>
    <sheetView showGridLines="0" zoomScaleNormal="100" workbookViewId="0">
      <selection activeCell="F5" sqref="F5"/>
    </sheetView>
  </sheetViews>
  <sheetFormatPr defaultColWidth="8.81640625" defaultRowHeight="14.5" x14ac:dyDescent="0.35"/>
  <cols>
    <col min="1" max="1" width="18.453125" customWidth="1"/>
    <col min="2" max="4" width="17.7265625" customWidth="1"/>
    <col min="5" max="5" width="8.81640625" customWidth="1"/>
    <col min="6" max="6" width="10.26953125" customWidth="1"/>
  </cols>
  <sheetData>
    <row r="1" spans="1:7" s="20" customFormat="1" ht="32.15" customHeight="1" thickBot="1" x14ac:dyDescent="0.35">
      <c r="A1" s="17"/>
      <c r="B1" s="18"/>
      <c r="C1" s="18"/>
      <c r="D1" s="18"/>
    </row>
    <row r="2" spans="1:7" ht="14.25" customHeight="1" x14ac:dyDescent="0.35"/>
    <row r="3" spans="1:7" s="497" customFormat="1" ht="16.5" customHeight="1" x14ac:dyDescent="0.3">
      <c r="A3" s="5" t="s">
        <v>214</v>
      </c>
      <c r="B3" s="5"/>
      <c r="C3" s="5"/>
      <c r="D3" s="5"/>
    </row>
    <row r="4" spans="1:7" ht="16.5" customHeight="1" x14ac:dyDescent="0.35"/>
    <row r="5" spans="1:7" s="33" customFormat="1" ht="16.5" customHeight="1" x14ac:dyDescent="0.35">
      <c r="A5" s="470" t="s">
        <v>668</v>
      </c>
      <c r="F5" s="470" t="s">
        <v>669</v>
      </c>
      <c r="G5" s="470" t="s">
        <v>670</v>
      </c>
    </row>
    <row r="6" spans="1:7" ht="16.5" customHeight="1" x14ac:dyDescent="0.35">
      <c r="A6" s="470" t="s">
        <v>671</v>
      </c>
      <c r="F6" s="473" t="s">
        <v>672</v>
      </c>
      <c r="G6" s="470" t="s">
        <v>673</v>
      </c>
    </row>
    <row r="7" spans="1:7" ht="16.5" customHeight="1" x14ac:dyDescent="0.35">
      <c r="A7" s="473"/>
    </row>
    <row r="8" spans="1:7" s="33" customFormat="1" ht="16.5" customHeight="1" x14ac:dyDescent="0.35">
      <c r="A8" s="517"/>
      <c r="B8" s="518"/>
      <c r="C8" s="518"/>
      <c r="D8" s="518"/>
      <c r="E8" s="518"/>
      <c r="F8" s="518"/>
      <c r="G8" s="518"/>
    </row>
    <row r="9" spans="1:7" ht="12" customHeight="1" x14ac:dyDescent="0.35">
      <c r="A9" s="658" t="s">
        <v>907</v>
      </c>
      <c r="B9" s="658"/>
      <c r="C9" s="658"/>
      <c r="D9" s="658"/>
    </row>
    <row r="10" spans="1:7" ht="24" customHeight="1" x14ac:dyDescent="0.35">
      <c r="A10" s="519" t="s">
        <v>903</v>
      </c>
      <c r="B10" s="520" t="s">
        <v>674</v>
      </c>
      <c r="C10" s="520" t="s">
        <v>675</v>
      </c>
      <c r="D10" s="521" t="s">
        <v>676</v>
      </c>
    </row>
    <row r="11" spans="1:7" ht="18" customHeight="1" x14ac:dyDescent="0.35">
      <c r="A11" s="522" t="s">
        <v>656</v>
      </c>
      <c r="B11" s="523">
        <v>4.3</v>
      </c>
      <c r="C11" s="523">
        <v>4.8</v>
      </c>
      <c r="D11" s="523">
        <f t="shared" ref="D11:D16" si="0">+B11-C11</f>
        <v>-0.5</v>
      </c>
    </row>
    <row r="12" spans="1:7" ht="18" customHeight="1" x14ac:dyDescent="0.35">
      <c r="A12" s="524" t="s">
        <v>666</v>
      </c>
      <c r="B12" s="523">
        <v>2.7293610449778005</v>
      </c>
      <c r="C12" s="523">
        <v>3.7794286549585481</v>
      </c>
      <c r="D12" s="523">
        <f t="shared" si="0"/>
        <v>-1.0500676099807476</v>
      </c>
    </row>
    <row r="13" spans="1:7" ht="12" customHeight="1" x14ac:dyDescent="0.35">
      <c r="A13" s="525" t="s">
        <v>45</v>
      </c>
      <c r="B13" s="523">
        <v>9.1999999999999993</v>
      </c>
      <c r="C13" s="523">
        <v>7.3</v>
      </c>
      <c r="D13" s="523">
        <f t="shared" si="0"/>
        <v>1.8999999999999995</v>
      </c>
    </row>
    <row r="14" spans="1:7" ht="12" customHeight="1" x14ac:dyDescent="0.35">
      <c r="A14" s="525" t="s">
        <v>426</v>
      </c>
      <c r="B14" s="523">
        <v>7.7</v>
      </c>
      <c r="C14" s="523">
        <v>6.6</v>
      </c>
      <c r="D14" s="523">
        <f t="shared" si="0"/>
        <v>1.1000000000000005</v>
      </c>
    </row>
    <row r="15" spans="1:7" ht="18" customHeight="1" x14ac:dyDescent="0.35">
      <c r="A15" s="524" t="s">
        <v>677</v>
      </c>
      <c r="B15" s="523">
        <v>10.199999999999999</v>
      </c>
      <c r="C15" s="523">
        <v>7.6</v>
      </c>
      <c r="D15" s="523">
        <f t="shared" si="0"/>
        <v>2.5999999999999996</v>
      </c>
    </row>
    <row r="16" spans="1:7" ht="12" customHeight="1" x14ac:dyDescent="0.35">
      <c r="A16" s="526" t="s">
        <v>82</v>
      </c>
      <c r="B16" s="527">
        <v>7.6</v>
      </c>
      <c r="C16" s="527">
        <v>6.5</v>
      </c>
      <c r="D16" s="527">
        <f t="shared" si="0"/>
        <v>1.0999999999999996</v>
      </c>
    </row>
    <row r="17" spans="1:11" ht="12" customHeight="1" x14ac:dyDescent="0.35">
      <c r="A17" s="14"/>
      <c r="B17" s="14"/>
      <c r="C17" s="14"/>
      <c r="D17" s="14"/>
    </row>
    <row r="18" spans="1:11" ht="12" customHeight="1" x14ac:dyDescent="0.35">
      <c r="A18" s="658" t="s">
        <v>909</v>
      </c>
      <c r="B18" s="658"/>
      <c r="C18" s="658"/>
      <c r="D18" s="658"/>
    </row>
    <row r="19" spans="1:11" ht="24" customHeight="1" x14ac:dyDescent="0.35">
      <c r="A19" s="528" t="s">
        <v>678</v>
      </c>
      <c r="B19" s="529" t="s">
        <v>674</v>
      </c>
      <c r="C19" s="529" t="s">
        <v>675</v>
      </c>
      <c r="D19" s="529" t="s">
        <v>679</v>
      </c>
    </row>
    <row r="20" spans="1:11" ht="12" customHeight="1" x14ac:dyDescent="0.35">
      <c r="A20" s="525" t="s">
        <v>680</v>
      </c>
      <c r="B20" s="530">
        <v>6.9</v>
      </c>
      <c r="C20" s="530">
        <v>6.1</v>
      </c>
      <c r="D20" s="530">
        <v>0.8</v>
      </c>
    </row>
    <row r="21" spans="1:11" ht="12" customHeight="1" x14ac:dyDescent="0.35">
      <c r="A21" s="525" t="s">
        <v>681</v>
      </c>
      <c r="B21" s="530">
        <v>5.6</v>
      </c>
      <c r="C21" s="530">
        <v>5.3</v>
      </c>
      <c r="D21" s="530">
        <v>0.3</v>
      </c>
    </row>
    <row r="22" spans="1:11" ht="12" customHeight="1" x14ac:dyDescent="0.35">
      <c r="A22" s="525" t="s">
        <v>682</v>
      </c>
      <c r="B22" s="530">
        <v>7.1</v>
      </c>
      <c r="C22" s="530">
        <v>6.4</v>
      </c>
      <c r="D22" s="530">
        <v>0.7</v>
      </c>
    </row>
    <row r="23" spans="1:11" ht="12" customHeight="1" x14ac:dyDescent="0.35">
      <c r="A23" s="525" t="s">
        <v>683</v>
      </c>
      <c r="B23" s="530">
        <v>7.5</v>
      </c>
      <c r="C23" s="530">
        <v>5.8</v>
      </c>
      <c r="D23" s="530">
        <v>1.7</v>
      </c>
      <c r="F23" s="2" t="s">
        <v>684</v>
      </c>
    </row>
    <row r="24" spans="1:11" ht="12" customHeight="1" x14ac:dyDescent="0.35">
      <c r="A24" s="525" t="s">
        <v>685</v>
      </c>
      <c r="B24" s="530">
        <v>6.1</v>
      </c>
      <c r="C24" s="530">
        <v>4.5999999999999996</v>
      </c>
      <c r="D24" s="530">
        <v>1.5</v>
      </c>
    </row>
    <row r="25" spans="1:11" ht="12" customHeight="1" x14ac:dyDescent="0.35">
      <c r="A25" s="525" t="s">
        <v>686</v>
      </c>
      <c r="B25" s="530">
        <v>5.9</v>
      </c>
      <c r="C25" s="530">
        <v>4.2</v>
      </c>
      <c r="D25" s="530">
        <v>1.7</v>
      </c>
    </row>
    <row r="26" spans="1:11" ht="12" customHeight="1" x14ac:dyDescent="0.35">
      <c r="A26" s="525" t="s">
        <v>687</v>
      </c>
      <c r="B26" s="530">
        <v>6.3</v>
      </c>
      <c r="C26" s="530">
        <v>5.3</v>
      </c>
      <c r="D26" s="530">
        <v>1</v>
      </c>
    </row>
    <row r="27" spans="1:11" ht="12" customHeight="1" x14ac:dyDescent="0.35">
      <c r="A27" s="525" t="s">
        <v>688</v>
      </c>
      <c r="B27" s="530">
        <v>6.4</v>
      </c>
      <c r="C27" s="530">
        <v>5.6</v>
      </c>
      <c r="D27" s="530">
        <v>0.8</v>
      </c>
    </row>
    <row r="28" spans="1:11" ht="12" customHeight="1" x14ac:dyDescent="0.35">
      <c r="A28" s="525" t="s">
        <v>689</v>
      </c>
      <c r="B28" s="530">
        <v>6.6</v>
      </c>
      <c r="C28" s="530">
        <v>5.8</v>
      </c>
      <c r="D28" s="530">
        <v>0.8</v>
      </c>
    </row>
    <row r="29" spans="1:11" ht="12" customHeight="1" x14ac:dyDescent="0.35">
      <c r="A29" s="525" t="s">
        <v>690</v>
      </c>
      <c r="B29" s="530">
        <v>6.1</v>
      </c>
      <c r="C29" s="530">
        <v>5.6</v>
      </c>
      <c r="D29" s="530">
        <v>0.5</v>
      </c>
    </row>
    <row r="30" spans="1:11" ht="12" customHeight="1" x14ac:dyDescent="0.35">
      <c r="A30" s="525" t="s">
        <v>691</v>
      </c>
      <c r="B30" s="530">
        <v>7.1</v>
      </c>
      <c r="C30" s="530">
        <v>6.2</v>
      </c>
      <c r="D30" s="530">
        <v>0.9</v>
      </c>
      <c r="K30" s="531"/>
    </row>
    <row r="31" spans="1:11" ht="12" customHeight="1" x14ac:dyDescent="0.35">
      <c r="A31" s="525" t="s">
        <v>692</v>
      </c>
      <c r="B31" s="530">
        <v>6.8</v>
      </c>
      <c r="C31" s="530">
        <v>6.1</v>
      </c>
      <c r="D31" s="530">
        <v>0.7</v>
      </c>
    </row>
    <row r="32" spans="1:11" ht="12" customHeight="1" x14ac:dyDescent="0.35">
      <c r="A32" s="525" t="s">
        <v>693</v>
      </c>
      <c r="B32" s="530">
        <v>9.6</v>
      </c>
      <c r="C32" s="530">
        <v>7.9</v>
      </c>
      <c r="D32" s="530">
        <v>1.7</v>
      </c>
    </row>
    <row r="33" spans="1:15" ht="12" customHeight="1" x14ac:dyDescent="0.35">
      <c r="A33" s="525" t="s">
        <v>694</v>
      </c>
      <c r="B33" s="530">
        <v>9.1999999999999993</v>
      </c>
      <c r="C33" s="530">
        <v>8</v>
      </c>
      <c r="D33" s="530">
        <v>1.2</v>
      </c>
      <c r="E33" s="532"/>
      <c r="F33" s="532"/>
      <c r="G33" s="532"/>
    </row>
    <row r="34" spans="1:15" ht="12" customHeight="1" x14ac:dyDescent="0.35">
      <c r="A34" s="525" t="s">
        <v>695</v>
      </c>
      <c r="B34" s="530">
        <v>7.6</v>
      </c>
      <c r="C34" s="530">
        <v>6.9</v>
      </c>
      <c r="D34" s="530">
        <v>0.7</v>
      </c>
      <c r="E34" s="532"/>
      <c r="F34" s="532"/>
      <c r="G34" s="532"/>
    </row>
    <row r="35" spans="1:15" ht="12" customHeight="1" x14ac:dyDescent="0.35">
      <c r="A35" s="525" t="s">
        <v>696</v>
      </c>
      <c r="B35" s="530">
        <v>7.3</v>
      </c>
      <c r="C35" s="530">
        <v>6.7</v>
      </c>
      <c r="D35" s="530">
        <v>0.6</v>
      </c>
      <c r="E35" s="532"/>
      <c r="F35" s="532"/>
      <c r="G35" s="532"/>
    </row>
    <row r="36" spans="1:15" ht="12" customHeight="1" x14ac:dyDescent="0.35">
      <c r="A36" s="525" t="s">
        <v>697</v>
      </c>
      <c r="B36" s="530">
        <v>7.6</v>
      </c>
      <c r="C36" s="530">
        <v>6.8</v>
      </c>
      <c r="D36" s="530">
        <v>0.8</v>
      </c>
      <c r="E36" s="532"/>
      <c r="F36" s="532"/>
      <c r="G36" s="532"/>
    </row>
    <row r="37" spans="1:15" ht="12" customHeight="1" x14ac:dyDescent="0.35">
      <c r="A37" s="525" t="s">
        <v>698</v>
      </c>
      <c r="B37" s="530">
        <v>7.1</v>
      </c>
      <c r="C37" s="530">
        <v>6.3</v>
      </c>
      <c r="D37" s="530">
        <v>0.8</v>
      </c>
      <c r="E37" s="533"/>
      <c r="F37" s="533"/>
      <c r="G37" s="533"/>
    </row>
    <row r="38" spans="1:15" ht="12" customHeight="1" x14ac:dyDescent="0.35">
      <c r="A38" s="525" t="s">
        <v>699</v>
      </c>
      <c r="B38" s="530">
        <v>9</v>
      </c>
      <c r="C38" s="530">
        <v>8</v>
      </c>
      <c r="D38" s="530">
        <v>1</v>
      </c>
      <c r="E38" s="533"/>
      <c r="F38" s="533"/>
      <c r="G38" s="533"/>
    </row>
    <row r="39" spans="1:15" ht="12" customHeight="1" x14ac:dyDescent="0.35">
      <c r="A39" s="525" t="s">
        <v>700</v>
      </c>
      <c r="B39" s="530">
        <v>8.6</v>
      </c>
      <c r="C39" s="530">
        <v>7.7</v>
      </c>
      <c r="D39" s="530">
        <v>0.9</v>
      </c>
      <c r="E39" s="1"/>
      <c r="F39" s="1"/>
      <c r="G39" s="1"/>
    </row>
    <row r="40" spans="1:15" ht="12" customHeight="1" x14ac:dyDescent="0.35">
      <c r="A40" s="525" t="s">
        <v>701</v>
      </c>
      <c r="B40" s="530">
        <v>7.8</v>
      </c>
      <c r="C40" s="530">
        <v>7</v>
      </c>
      <c r="D40" s="530">
        <v>0.8</v>
      </c>
    </row>
    <row r="41" spans="1:15" ht="12" customHeight="1" x14ac:dyDescent="0.35">
      <c r="A41" s="526" t="s">
        <v>3</v>
      </c>
      <c r="B41" s="534">
        <v>7.6</v>
      </c>
      <c r="C41" s="534">
        <v>6.5</v>
      </c>
      <c r="D41" s="534">
        <v>1.1000000000000001</v>
      </c>
    </row>
    <row r="45" spans="1:15" x14ac:dyDescent="0.35">
      <c r="L45" s="533"/>
      <c r="M45" s="535"/>
      <c r="N45" s="535"/>
      <c r="O45" s="533"/>
    </row>
    <row r="46" spans="1:15" x14ac:dyDescent="0.35">
      <c r="L46" s="536"/>
      <c r="M46" s="535"/>
      <c r="N46" s="535"/>
      <c r="O46" s="535"/>
    </row>
    <row r="48" spans="1:15" x14ac:dyDescent="0.35">
      <c r="G48" s="537"/>
    </row>
    <row r="49" spans="7:7" x14ac:dyDescent="0.35">
      <c r="G49" s="537"/>
    </row>
  </sheetData>
  <mergeCells count="2">
    <mergeCell ref="A9:D9"/>
    <mergeCell ref="A18:D18"/>
  </mergeCells>
  <pageMargins left="1.2204724409448799" right="1.2204724409448799" top="0.78740157480314998" bottom="0.98425196850393704" header="0" footer="0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35AEF-4239-403B-9226-690DDFD05723}">
  <dimension ref="A1:F18"/>
  <sheetViews>
    <sheetView showGridLines="0" zoomScaleNormal="100" workbookViewId="0">
      <selection activeCell="E5" sqref="E5"/>
    </sheetView>
  </sheetViews>
  <sheetFormatPr defaultRowHeight="14.5" x14ac:dyDescent="0.35"/>
  <cols>
    <col min="1" max="1" width="25.7265625" customWidth="1"/>
    <col min="2" max="3" width="22.7265625" customWidth="1"/>
    <col min="5" max="5" width="10.1796875" customWidth="1"/>
  </cols>
  <sheetData>
    <row r="1" spans="1:6" s="20" customFormat="1" ht="32.15" customHeight="1" thickBot="1" x14ac:dyDescent="0.35">
      <c r="A1" s="17"/>
      <c r="B1" s="18"/>
      <c r="C1" s="18"/>
    </row>
    <row r="2" spans="1:6" ht="14.25" customHeight="1" x14ac:dyDescent="0.35"/>
    <row r="3" spans="1:6" s="497" customFormat="1" ht="16.5" customHeight="1" x14ac:dyDescent="0.3">
      <c r="A3" s="5" t="s">
        <v>214</v>
      </c>
      <c r="B3" s="179"/>
      <c r="C3" s="179"/>
    </row>
    <row r="4" spans="1:6" ht="16.5" customHeight="1" x14ac:dyDescent="0.35"/>
    <row r="5" spans="1:6" s="33" customFormat="1" ht="16.5" customHeight="1" x14ac:dyDescent="0.35">
      <c r="A5" s="470" t="s">
        <v>702</v>
      </c>
      <c r="E5" s="470" t="s">
        <v>703</v>
      </c>
      <c r="F5" s="470" t="s">
        <v>704</v>
      </c>
    </row>
    <row r="6" spans="1:6" s="33" customFormat="1" ht="16.5" customHeight="1" x14ac:dyDescent="0.35">
      <c r="A6" s="473" t="s">
        <v>501</v>
      </c>
      <c r="E6" s="473" t="s">
        <v>705</v>
      </c>
    </row>
    <row r="7" spans="1:6" s="33" customFormat="1" ht="16.5" customHeight="1" x14ac:dyDescent="0.35">
      <c r="A7" s="473"/>
      <c r="E7" s="473"/>
    </row>
    <row r="8" spans="1:6" ht="16.5" customHeight="1" x14ac:dyDescent="0.35"/>
    <row r="9" spans="1:6" ht="15" customHeight="1" x14ac:dyDescent="0.35">
      <c r="A9" s="12" t="s">
        <v>706</v>
      </c>
      <c r="B9" s="13" t="s">
        <v>707</v>
      </c>
      <c r="C9" s="13" t="s">
        <v>708</v>
      </c>
    </row>
    <row r="10" spans="1:6" ht="12" customHeight="1" x14ac:dyDescent="0.35">
      <c r="A10" s="150" t="s">
        <v>709</v>
      </c>
      <c r="B10" s="9">
        <v>3.697997463139763</v>
      </c>
      <c r="C10" s="9">
        <v>11.815315830472413</v>
      </c>
    </row>
    <row r="11" spans="1:6" ht="12" customHeight="1" x14ac:dyDescent="0.35">
      <c r="A11" s="150" t="s">
        <v>407</v>
      </c>
      <c r="B11" s="9">
        <v>10.454130359671851</v>
      </c>
      <c r="C11" s="9">
        <v>19.585632319082318</v>
      </c>
    </row>
    <row r="12" spans="1:6" ht="12" customHeight="1" x14ac:dyDescent="0.35">
      <c r="A12" s="150" t="s">
        <v>710</v>
      </c>
      <c r="B12" s="9">
        <v>12.820853483160985</v>
      </c>
      <c r="C12" s="9">
        <v>13.938855790207345</v>
      </c>
    </row>
    <row r="13" spans="1:6" ht="12" customHeight="1" x14ac:dyDescent="0.35">
      <c r="A13" s="150" t="s">
        <v>711</v>
      </c>
      <c r="B13" s="9">
        <v>18.830732113059703</v>
      </c>
      <c r="C13" s="9">
        <v>15.368977772215377</v>
      </c>
    </row>
    <row r="14" spans="1:6" ht="12" customHeight="1" x14ac:dyDescent="0.35">
      <c r="A14" s="150" t="s">
        <v>712</v>
      </c>
      <c r="B14" s="9">
        <v>23.977646087613174</v>
      </c>
      <c r="C14" s="9">
        <v>14.937843768948426</v>
      </c>
    </row>
    <row r="15" spans="1:6" ht="12" customHeight="1" x14ac:dyDescent="0.35">
      <c r="A15" s="150" t="s">
        <v>713</v>
      </c>
      <c r="B15" s="9">
        <v>14.680277927164104</v>
      </c>
      <c r="C15" s="9">
        <v>10.86356270324041</v>
      </c>
    </row>
    <row r="16" spans="1:6" ht="12" customHeight="1" x14ac:dyDescent="0.35">
      <c r="A16" s="136" t="s">
        <v>714</v>
      </c>
      <c r="B16" s="11">
        <v>15.538362566190447</v>
      </c>
      <c r="C16" s="11">
        <v>13.489811815833709</v>
      </c>
    </row>
    <row r="18" spans="5:5" x14ac:dyDescent="0.35">
      <c r="E18" s="2" t="s">
        <v>715</v>
      </c>
    </row>
  </sheetData>
  <pageMargins left="1.5748031496063" right="1.5748031496063" top="1.2204724409448799" bottom="1.2204724409448799" header="0" footer="0"/>
  <pageSetup paperSize="9" orientation="portrait" horizontalDpi="0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638DC-44BF-4AF6-9B7E-CD9470B9BACD}">
  <dimension ref="A1:P30"/>
  <sheetViews>
    <sheetView showGridLines="0" zoomScaleNormal="100" workbookViewId="0">
      <selection activeCell="O5" sqref="O5"/>
    </sheetView>
  </sheetViews>
  <sheetFormatPr defaultColWidth="8.7265625" defaultRowHeight="11.5" x14ac:dyDescent="0.25"/>
  <cols>
    <col min="1" max="1" width="10.7265625" style="1" customWidth="1"/>
    <col min="2" max="7" width="6.26953125" style="1" customWidth="1"/>
    <col min="8" max="8" width="4.7265625" style="1" customWidth="1"/>
    <col min="9" max="9" width="10.7265625" style="1" customWidth="1"/>
    <col min="10" max="13" width="6.7265625" style="1" customWidth="1"/>
    <col min="14" max="14" width="8.7265625" style="1"/>
    <col min="15" max="15" width="10.26953125" style="1" customWidth="1"/>
    <col min="16" max="16384" width="8.7265625" style="1"/>
  </cols>
  <sheetData>
    <row r="1" spans="1:16" s="20" customFormat="1" ht="32.15" customHeight="1" thickBot="1" x14ac:dyDescent="0.3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6" ht="14.25" customHeight="1" x14ac:dyDescent="0.25"/>
    <row r="3" spans="1:16" s="497" customFormat="1" ht="16.5" customHeight="1" x14ac:dyDescent="0.3">
      <c r="A3" s="5" t="s">
        <v>214</v>
      </c>
      <c r="B3" s="179"/>
      <c r="C3" s="179"/>
      <c r="D3" s="179"/>
      <c r="E3" s="179"/>
      <c r="F3" s="180"/>
      <c r="G3" s="180"/>
      <c r="H3" s="180"/>
    </row>
    <row r="4" spans="1:16" s="497" customFormat="1" ht="12" customHeight="1" x14ac:dyDescent="0.25">
      <c r="A4" s="179"/>
      <c r="B4" s="179"/>
      <c r="C4" s="179"/>
      <c r="D4" s="179"/>
      <c r="E4" s="179"/>
      <c r="F4" s="180"/>
      <c r="G4" s="180"/>
      <c r="H4" s="180"/>
    </row>
    <row r="5" spans="1:16" ht="14" x14ac:dyDescent="0.3">
      <c r="A5" s="7" t="s">
        <v>716</v>
      </c>
      <c r="O5" s="7" t="s">
        <v>717</v>
      </c>
      <c r="P5" s="7" t="s">
        <v>718</v>
      </c>
    </row>
    <row r="6" spans="1:16" ht="14" x14ac:dyDescent="0.3">
      <c r="A6" s="6" t="s">
        <v>719</v>
      </c>
      <c r="P6" s="22" t="s">
        <v>720</v>
      </c>
    </row>
    <row r="7" spans="1:16" ht="16.5" customHeight="1" x14ac:dyDescent="0.3">
      <c r="A7" s="6"/>
    </row>
    <row r="8" spans="1:16" ht="16.5" customHeight="1" x14ac:dyDescent="0.3">
      <c r="A8" s="508"/>
    </row>
    <row r="9" spans="1:16" ht="12" customHeight="1" x14ac:dyDescent="0.25">
      <c r="A9" s="253" t="s">
        <v>907</v>
      </c>
      <c r="B9" s="14"/>
      <c r="C9" s="14"/>
      <c r="D9" s="14"/>
      <c r="E9" s="14"/>
      <c r="F9" s="14"/>
      <c r="G9" s="14"/>
      <c r="H9" s="14"/>
      <c r="I9" s="658" t="s">
        <v>909</v>
      </c>
      <c r="J9" s="658"/>
      <c r="K9" s="658"/>
      <c r="L9" s="658"/>
      <c r="M9" s="658"/>
    </row>
    <row r="10" spans="1:16" s="539" customFormat="1" ht="15" customHeight="1" x14ac:dyDescent="0.35">
      <c r="A10" s="670" t="s">
        <v>721</v>
      </c>
      <c r="B10" s="693" t="s">
        <v>722</v>
      </c>
      <c r="C10" s="693"/>
      <c r="D10" s="693"/>
      <c r="E10" s="693"/>
      <c r="F10" s="693"/>
      <c r="G10" s="693"/>
      <c r="H10" s="538"/>
      <c r="I10" s="670" t="s">
        <v>721</v>
      </c>
      <c r="J10" s="693" t="s">
        <v>723</v>
      </c>
      <c r="K10" s="693"/>
      <c r="L10" s="693"/>
      <c r="M10" s="693"/>
    </row>
    <row r="11" spans="1:16" ht="15" customHeight="1" x14ac:dyDescent="0.25">
      <c r="A11" s="657"/>
      <c r="B11" s="149" t="s">
        <v>724</v>
      </c>
      <c r="C11" s="540" t="s">
        <v>725</v>
      </c>
      <c r="D11" s="540" t="s">
        <v>726</v>
      </c>
      <c r="E11" s="541" t="s">
        <v>727</v>
      </c>
      <c r="F11" s="149" t="s">
        <v>728</v>
      </c>
      <c r="G11" s="149" t="s">
        <v>729</v>
      </c>
      <c r="H11" s="169"/>
      <c r="I11" s="657"/>
      <c r="J11" s="542" t="s">
        <v>730</v>
      </c>
      <c r="K11" s="542" t="s">
        <v>731</v>
      </c>
      <c r="L11" s="542" t="s">
        <v>512</v>
      </c>
      <c r="M11" s="542" t="s">
        <v>732</v>
      </c>
    </row>
    <row r="12" spans="1:16" ht="12" customHeight="1" x14ac:dyDescent="0.25">
      <c r="A12" s="150" t="s">
        <v>709</v>
      </c>
      <c r="B12" s="168">
        <v>56.077917144547769</v>
      </c>
      <c r="C12" s="168">
        <v>25.474837276917793</v>
      </c>
      <c r="D12" s="168">
        <v>14.408024019461022</v>
      </c>
      <c r="E12" s="168">
        <v>3.0497337258654822</v>
      </c>
      <c r="F12" s="168">
        <v>0.45712219389432313</v>
      </c>
      <c r="G12" s="168">
        <v>0.53236563931360437</v>
      </c>
      <c r="H12" s="140"/>
      <c r="I12" s="150" t="s">
        <v>709</v>
      </c>
      <c r="J12" s="543">
        <v>1.1037812104201274</v>
      </c>
      <c r="K12" s="543">
        <v>19.885246214652586</v>
      </c>
      <c r="L12" s="543">
        <v>54.809411974363378</v>
      </c>
      <c r="M12" s="543">
        <v>24.201560600563901</v>
      </c>
    </row>
    <row r="13" spans="1:16" ht="12" customHeight="1" x14ac:dyDescent="0.25">
      <c r="A13" s="150" t="s">
        <v>407</v>
      </c>
      <c r="B13" s="168">
        <v>27.806159829450621</v>
      </c>
      <c r="C13" s="168">
        <v>21.22888101756725</v>
      </c>
      <c r="D13" s="168">
        <v>24.40310470387978</v>
      </c>
      <c r="E13" s="168">
        <v>22.734408999013944</v>
      </c>
      <c r="F13" s="168">
        <v>2.3641141182497756</v>
      </c>
      <c r="G13" s="168">
        <v>1.4633313318386392</v>
      </c>
      <c r="H13" s="140"/>
      <c r="I13" s="150" t="s">
        <v>407</v>
      </c>
      <c r="J13" s="543">
        <v>1.0561915664949437</v>
      </c>
      <c r="K13" s="543">
        <v>20.8109139477199</v>
      </c>
      <c r="L13" s="543">
        <v>43.683457355466516</v>
      </c>
      <c r="M13" s="543">
        <v>34.44943713031865</v>
      </c>
    </row>
    <row r="14" spans="1:16" ht="12" customHeight="1" x14ac:dyDescent="0.25">
      <c r="A14" s="150" t="s">
        <v>733</v>
      </c>
      <c r="B14" s="168">
        <v>16.93596719211315</v>
      </c>
      <c r="C14" s="168">
        <v>13.758108098158605</v>
      </c>
      <c r="D14" s="168">
        <v>16.498847748139095</v>
      </c>
      <c r="E14" s="168">
        <v>30.181267992431213</v>
      </c>
      <c r="F14" s="168">
        <v>17.928744450416357</v>
      </c>
      <c r="G14" s="168">
        <v>4.6970645187415787</v>
      </c>
      <c r="H14" s="140"/>
      <c r="I14" s="150" t="s">
        <v>733</v>
      </c>
      <c r="J14" s="543">
        <v>1.4845753248080036</v>
      </c>
      <c r="K14" s="543">
        <v>29.526154280806153</v>
      </c>
      <c r="L14" s="543">
        <v>40.517031530435027</v>
      </c>
      <c r="M14" s="543">
        <v>28.472238863950821</v>
      </c>
    </row>
    <row r="15" spans="1:16" ht="12" customHeight="1" x14ac:dyDescent="0.25">
      <c r="A15" s="150" t="s">
        <v>734</v>
      </c>
      <c r="B15" s="168">
        <v>11.595434352084782</v>
      </c>
      <c r="C15" s="168">
        <v>9.6990746935716956</v>
      </c>
      <c r="D15" s="168">
        <v>12.065865358882405</v>
      </c>
      <c r="E15" s="168">
        <v>21.49999330942568</v>
      </c>
      <c r="F15" s="168">
        <v>23.99791923138682</v>
      </c>
      <c r="G15" s="168">
        <v>21.141713054648609</v>
      </c>
      <c r="H15" s="140"/>
      <c r="I15" s="150" t="s">
        <v>734</v>
      </c>
      <c r="J15" s="543">
        <v>2.400450546102499</v>
      </c>
      <c r="K15" s="543">
        <v>35.065469092778834</v>
      </c>
      <c r="L15" s="543">
        <v>38.012412743977741</v>
      </c>
      <c r="M15" s="543">
        <v>24.52166761714092</v>
      </c>
    </row>
    <row r="16" spans="1:16" ht="12" customHeight="1" x14ac:dyDescent="0.25">
      <c r="A16" s="150" t="s">
        <v>714</v>
      </c>
      <c r="B16" s="168">
        <v>9.4240326829900329</v>
      </c>
      <c r="C16" s="168">
        <v>7.4619655542527719</v>
      </c>
      <c r="D16" s="168">
        <v>9.3299763099509416</v>
      </c>
      <c r="E16" s="168">
        <v>16.301665021746537</v>
      </c>
      <c r="F16" s="168">
        <v>16.001100523548484</v>
      </c>
      <c r="G16" s="168">
        <v>41.481259907511237</v>
      </c>
      <c r="H16" s="140"/>
      <c r="I16" s="150" t="s">
        <v>714</v>
      </c>
      <c r="J16" s="543">
        <v>12.451524608299037</v>
      </c>
      <c r="K16" s="543">
        <v>27.120110079664219</v>
      </c>
      <c r="L16" s="543">
        <v>32.777902893303406</v>
      </c>
      <c r="M16" s="543">
        <v>27.650462418733341</v>
      </c>
    </row>
    <row r="17" spans="1:15" ht="12" customHeight="1" x14ac:dyDescent="0.25">
      <c r="A17" s="544" t="s">
        <v>82</v>
      </c>
      <c r="B17" s="545">
        <v>21.29842974867779</v>
      </c>
      <c r="C17" s="545">
        <v>14.709049282630133</v>
      </c>
      <c r="D17" s="545">
        <v>15.68906995462088</v>
      </c>
      <c r="E17" s="545">
        <v>21.404853817952695</v>
      </c>
      <c r="F17" s="545">
        <v>14.121882747950602</v>
      </c>
      <c r="G17" s="545">
        <v>12.776714448167896</v>
      </c>
      <c r="H17" s="140"/>
      <c r="I17" s="544" t="s">
        <v>82</v>
      </c>
      <c r="J17" s="546">
        <v>3.2120473267497696</v>
      </c>
      <c r="K17" s="546">
        <v>27.821504535927382</v>
      </c>
      <c r="L17" s="546">
        <v>40.977090285772277</v>
      </c>
      <c r="M17" s="546">
        <v>27.989357851550569</v>
      </c>
    </row>
    <row r="18" spans="1:15" x14ac:dyDescent="0.25">
      <c r="B18" s="301"/>
      <c r="C18" s="301"/>
      <c r="D18" s="301"/>
      <c r="E18" s="301"/>
      <c r="F18" s="301"/>
      <c r="G18" s="301"/>
    </row>
    <row r="23" spans="1:15" ht="15" customHeight="1" x14ac:dyDescent="0.25">
      <c r="B23" s="743"/>
      <c r="C23" s="743"/>
      <c r="D23" s="743"/>
      <c r="E23" s="743"/>
      <c r="F23" s="743"/>
      <c r="G23" s="743"/>
    </row>
    <row r="24" spans="1:15" ht="15" customHeight="1" x14ac:dyDescent="0.25"/>
    <row r="25" spans="1:15" ht="12" customHeight="1" x14ac:dyDescent="0.25">
      <c r="O25" s="2" t="s">
        <v>715</v>
      </c>
    </row>
    <row r="26" spans="1:15" ht="12" customHeight="1" x14ac:dyDescent="0.35">
      <c r="L26"/>
    </row>
    <row r="27" spans="1:15" ht="12" customHeight="1" x14ac:dyDescent="0.25"/>
    <row r="28" spans="1:15" ht="12" customHeight="1" x14ac:dyDescent="0.25"/>
    <row r="29" spans="1:15" ht="12" customHeight="1" x14ac:dyDescent="0.25"/>
    <row r="30" spans="1:15" ht="12" customHeight="1" x14ac:dyDescent="0.25"/>
  </sheetData>
  <mergeCells count="6">
    <mergeCell ref="B23:G23"/>
    <mergeCell ref="I9:M9"/>
    <mergeCell ref="A10:A11"/>
    <mergeCell ref="B10:G10"/>
    <mergeCell ref="I10:I11"/>
    <mergeCell ref="J10:M10"/>
  </mergeCells>
  <pageMargins left="1.2204724409448799" right="1.2204724409448799" top="0.78740157480314998" bottom="0.98425196850393704" header="0" footer="0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367A-4A14-42D1-80B3-F39B887C86AF}">
  <dimension ref="A1:K25"/>
  <sheetViews>
    <sheetView showGridLines="0" zoomScaleNormal="100" workbookViewId="0">
      <selection activeCell="H5" sqref="H5"/>
    </sheetView>
  </sheetViews>
  <sheetFormatPr defaultColWidth="8.81640625" defaultRowHeight="14.5" x14ac:dyDescent="0.35"/>
  <cols>
    <col min="1" max="1" width="14.7265625" customWidth="1"/>
    <col min="2" max="2" width="19.7265625" customWidth="1"/>
    <col min="3" max="3" width="7.7265625" customWidth="1"/>
    <col min="4" max="6" width="15.7265625" customWidth="1"/>
    <col min="8" max="8" width="10.7265625" customWidth="1"/>
  </cols>
  <sheetData>
    <row r="1" spans="1:11" s="20" customFormat="1" ht="32.15" customHeight="1" thickBot="1" x14ac:dyDescent="0.35">
      <c r="A1" s="82"/>
      <c r="B1" s="19"/>
      <c r="C1" s="19"/>
      <c r="D1" s="19"/>
      <c r="E1" s="19"/>
    </row>
    <row r="2" spans="1:11" s="20" customFormat="1" ht="14.25" customHeight="1" x14ac:dyDescent="0.3">
      <c r="A2" s="21"/>
      <c r="B2" s="21"/>
      <c r="C2" s="21"/>
      <c r="D2" s="21"/>
      <c r="E2" s="21"/>
      <c r="F2" s="21"/>
    </row>
    <row r="3" spans="1:11" s="497" customFormat="1" ht="16.5" customHeight="1" x14ac:dyDescent="0.3">
      <c r="A3" s="5" t="s">
        <v>214</v>
      </c>
      <c r="B3" s="179"/>
      <c r="C3" s="180"/>
      <c r="D3" s="180"/>
      <c r="E3" s="180"/>
    </row>
    <row r="4" spans="1:11" ht="16.5" customHeight="1" x14ac:dyDescent="0.35"/>
    <row r="5" spans="1:11" s="547" customFormat="1" ht="16.5" customHeight="1" x14ac:dyDescent="0.3">
      <c r="A5" s="7" t="s">
        <v>735</v>
      </c>
      <c r="B5" s="508"/>
      <c r="H5" s="22" t="s">
        <v>736</v>
      </c>
      <c r="I5" s="548" t="s">
        <v>737</v>
      </c>
      <c r="J5" s="549"/>
      <c r="K5" s="550"/>
    </row>
    <row r="6" spans="1:11" s="547" customFormat="1" ht="16.5" customHeight="1" x14ac:dyDescent="0.3">
      <c r="A6" s="7" t="s">
        <v>738</v>
      </c>
      <c r="B6" s="508"/>
      <c r="D6" s="22"/>
      <c r="F6" s="549"/>
      <c r="I6" s="548" t="s">
        <v>739</v>
      </c>
      <c r="J6" s="549"/>
    </row>
    <row r="7" spans="1:11" s="547" customFormat="1" ht="16.5" customHeight="1" x14ac:dyDescent="0.3">
      <c r="A7" s="7" t="s">
        <v>740</v>
      </c>
      <c r="B7" s="508"/>
      <c r="F7" s="508"/>
      <c r="I7" s="7" t="s">
        <v>741</v>
      </c>
      <c r="J7" s="508"/>
    </row>
    <row r="8" spans="1:11" s="547" customFormat="1" ht="16.5" customHeight="1" x14ac:dyDescent="0.3">
      <c r="A8" s="7"/>
      <c r="B8" s="508"/>
      <c r="D8" s="230"/>
    </row>
    <row r="9" spans="1:11" s="20" customFormat="1" ht="16.5" customHeight="1" x14ac:dyDescent="0.2">
      <c r="C9" s="551"/>
      <c r="D9" s="551"/>
    </row>
    <row r="10" spans="1:11" s="20" customFormat="1" ht="12" customHeight="1" x14ac:dyDescent="0.2">
      <c r="A10" s="646" t="s">
        <v>907</v>
      </c>
      <c r="B10" s="646"/>
      <c r="C10" s="551"/>
      <c r="D10" s="646" t="s">
        <v>909</v>
      </c>
      <c r="E10" s="646"/>
    </row>
    <row r="11" spans="1:11" s="20" customFormat="1" ht="15" customHeight="1" x14ac:dyDescent="0.2">
      <c r="A11" s="670" t="s">
        <v>742</v>
      </c>
      <c r="B11" s="552" t="s">
        <v>743</v>
      </c>
      <c r="C11" s="551"/>
      <c r="D11" s="744" t="s">
        <v>744</v>
      </c>
      <c r="E11" s="695" t="s">
        <v>745</v>
      </c>
      <c r="F11" s="695"/>
    </row>
    <row r="12" spans="1:11" s="1" customFormat="1" ht="24" customHeight="1" x14ac:dyDescent="0.25">
      <c r="A12" s="657"/>
      <c r="B12" s="24" t="s">
        <v>746</v>
      </c>
      <c r="D12" s="745"/>
      <c r="E12" s="24" t="s">
        <v>747</v>
      </c>
      <c r="F12" s="24" t="s">
        <v>748</v>
      </c>
    </row>
    <row r="13" spans="1:11" s="1" customFormat="1" ht="18" customHeight="1" x14ac:dyDescent="0.25">
      <c r="A13" s="29" t="s">
        <v>709</v>
      </c>
      <c r="B13" s="553">
        <v>30.512477421722643</v>
      </c>
      <c r="D13" s="29" t="s">
        <v>45</v>
      </c>
      <c r="E13" s="30">
        <v>1.6946454745560082</v>
      </c>
      <c r="F13" s="30">
        <v>1.2820125533534248</v>
      </c>
    </row>
    <row r="14" spans="1:11" s="1" customFormat="1" ht="18" customHeight="1" x14ac:dyDescent="0.25">
      <c r="A14" s="29" t="s">
        <v>407</v>
      </c>
      <c r="B14" s="30">
        <v>36.357246033271046</v>
      </c>
      <c r="D14" s="150" t="s">
        <v>80</v>
      </c>
      <c r="E14" s="30">
        <v>0.56386617813782913</v>
      </c>
      <c r="F14" s="30">
        <v>1.273607485254695</v>
      </c>
    </row>
    <row r="15" spans="1:11" s="1" customFormat="1" ht="18" customHeight="1" x14ac:dyDescent="0.25">
      <c r="A15" s="29" t="s">
        <v>710</v>
      </c>
      <c r="B15" s="30">
        <v>48.127567861804209</v>
      </c>
      <c r="D15" s="29" t="s">
        <v>51</v>
      </c>
      <c r="E15" s="30">
        <v>0.86491064710439836</v>
      </c>
      <c r="F15" s="30">
        <v>1.0210367411403862</v>
      </c>
    </row>
    <row r="16" spans="1:11" s="1" customFormat="1" ht="18" customHeight="1" x14ac:dyDescent="0.25">
      <c r="A16" s="29" t="s">
        <v>711</v>
      </c>
      <c r="B16" s="30">
        <v>63.327984431359241</v>
      </c>
      <c r="D16" s="29" t="s">
        <v>749</v>
      </c>
      <c r="E16" s="30">
        <v>0.84518664976350644</v>
      </c>
      <c r="F16" s="30">
        <v>0.96192467641030333</v>
      </c>
    </row>
    <row r="17" spans="1:8" s="1" customFormat="1" ht="18" customHeight="1" x14ac:dyDescent="0.25">
      <c r="A17" s="29" t="s">
        <v>712</v>
      </c>
      <c r="B17" s="30">
        <v>70.771663602806839</v>
      </c>
      <c r="D17" s="29" t="s">
        <v>49</v>
      </c>
      <c r="E17" s="30">
        <v>1.0265924318410096</v>
      </c>
      <c r="F17" s="30">
        <v>0.87010434138949577</v>
      </c>
    </row>
    <row r="18" spans="1:8" s="1" customFormat="1" ht="18" customHeight="1" x14ac:dyDescent="0.25">
      <c r="A18" s="29" t="s">
        <v>713</v>
      </c>
      <c r="B18" s="30">
        <v>89.418892216341305</v>
      </c>
      <c r="D18" s="150" t="s">
        <v>88</v>
      </c>
      <c r="E18" s="30">
        <v>1.3467378236718226</v>
      </c>
      <c r="F18" s="30">
        <v>0.80994941310008561</v>
      </c>
    </row>
    <row r="19" spans="1:8" s="1" customFormat="1" ht="18" customHeight="1" x14ac:dyDescent="0.25">
      <c r="A19" s="29" t="s">
        <v>714</v>
      </c>
      <c r="B19" s="30">
        <v>102.15997519085572</v>
      </c>
      <c r="D19" s="29" t="s">
        <v>657</v>
      </c>
      <c r="E19" s="30">
        <v>1.1819975202747175</v>
      </c>
      <c r="F19" s="30">
        <v>0.78167014780781996</v>
      </c>
    </row>
    <row r="20" spans="1:8" s="1" customFormat="1" ht="18" customHeight="1" x14ac:dyDescent="0.25">
      <c r="A20" s="137" t="s">
        <v>750</v>
      </c>
      <c r="B20" s="554">
        <v>64</v>
      </c>
      <c r="D20" s="136" t="s">
        <v>479</v>
      </c>
      <c r="E20" s="554">
        <v>1.3669164196055885</v>
      </c>
      <c r="F20" s="554">
        <v>0.63560632594109578</v>
      </c>
    </row>
    <row r="21" spans="1:8" s="1" customFormat="1" ht="12" customHeight="1" x14ac:dyDescent="0.25">
      <c r="A21" s="14"/>
      <c r="B21" s="14"/>
    </row>
    <row r="22" spans="1:8" ht="12" customHeight="1" x14ac:dyDescent="0.35">
      <c r="C22" s="1"/>
      <c r="D22" s="1"/>
      <c r="E22" s="1"/>
      <c r="F22" s="1"/>
      <c r="H22" s="2" t="s">
        <v>751</v>
      </c>
    </row>
    <row r="23" spans="1:8" ht="12" customHeight="1" x14ac:dyDescent="0.35">
      <c r="C23" s="1"/>
      <c r="D23" s="1"/>
      <c r="E23" s="1"/>
      <c r="F23" s="1"/>
      <c r="H23" s="2" t="s">
        <v>752</v>
      </c>
    </row>
    <row r="24" spans="1:8" ht="12" customHeight="1" x14ac:dyDescent="0.35">
      <c r="C24" s="1"/>
      <c r="D24" s="1"/>
      <c r="E24" s="1"/>
      <c r="F24" s="1"/>
      <c r="H24" s="2" t="s">
        <v>753</v>
      </c>
    </row>
    <row r="25" spans="1:8" ht="12" customHeight="1" x14ac:dyDescent="0.35"/>
  </sheetData>
  <mergeCells count="5">
    <mergeCell ref="A10:B10"/>
    <mergeCell ref="D10:E10"/>
    <mergeCell ref="A11:A12"/>
    <mergeCell ref="D11:D12"/>
    <mergeCell ref="E11:F11"/>
  </mergeCells>
  <pageMargins left="1.5748031496063" right="1.5748031496063" top="1.2204724409448799" bottom="1.2204724409448799" header="0" footer="0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55883-4490-4FD4-862E-BA32D058C7D7}">
  <dimension ref="A1:M32"/>
  <sheetViews>
    <sheetView showGridLines="0" zoomScaleNormal="100" workbookViewId="0">
      <selection activeCell="F5" sqref="F5"/>
    </sheetView>
  </sheetViews>
  <sheetFormatPr defaultColWidth="8.54296875" defaultRowHeight="11.5" x14ac:dyDescent="0.25"/>
  <cols>
    <col min="1" max="1" width="16.7265625" style="454" customWidth="1"/>
    <col min="2" max="2" width="17.7265625" style="454" customWidth="1"/>
    <col min="3" max="4" width="16.7265625" style="454" customWidth="1"/>
    <col min="5" max="5" width="8.81640625" style="454" customWidth="1"/>
    <col min="6" max="6" width="10.26953125" style="454" customWidth="1"/>
    <col min="7" max="10" width="8.54296875" style="454"/>
    <col min="11" max="11" width="9.81640625" style="454" bestFit="1" customWidth="1"/>
    <col min="12" max="12" width="8.54296875" style="454"/>
    <col min="13" max="13" width="9.453125" style="454" bestFit="1" customWidth="1"/>
    <col min="14" max="16384" width="8.54296875" style="454"/>
  </cols>
  <sheetData>
    <row r="1" spans="1:7" s="20" customFormat="1" ht="32.15" customHeight="1" thickBot="1" x14ac:dyDescent="0.35">
      <c r="A1" s="17"/>
      <c r="B1" s="18"/>
      <c r="C1" s="18"/>
      <c r="D1" s="18"/>
      <c r="E1" s="19"/>
    </row>
    <row r="2" spans="1:7" ht="14.25" customHeight="1" x14ac:dyDescent="0.25">
      <c r="A2" s="555"/>
      <c r="B2" s="555"/>
      <c r="C2" s="555"/>
      <c r="D2" s="555"/>
    </row>
    <row r="3" spans="1:7" s="20" customFormat="1" ht="16.5" customHeight="1" x14ac:dyDescent="0.3">
      <c r="A3" s="5" t="s">
        <v>214</v>
      </c>
      <c r="B3" s="5"/>
      <c r="C3" s="5"/>
      <c r="D3" s="5"/>
    </row>
    <row r="4" spans="1:7" s="20" customFormat="1" ht="16.5" customHeight="1" x14ac:dyDescent="0.3">
      <c r="A4" s="5"/>
      <c r="B4" s="5"/>
      <c r="C4" s="5"/>
      <c r="D4" s="5"/>
    </row>
    <row r="5" spans="1:7" ht="16.5" customHeight="1" x14ac:dyDescent="0.3">
      <c r="A5" s="7" t="s">
        <v>754</v>
      </c>
      <c r="B5" s="455"/>
      <c r="D5" s="455"/>
      <c r="F5" s="7" t="s">
        <v>755</v>
      </c>
      <c r="G5" s="7" t="s">
        <v>756</v>
      </c>
    </row>
    <row r="6" spans="1:7" ht="16.5" customHeight="1" x14ac:dyDescent="0.3">
      <c r="A6" s="7" t="s">
        <v>757</v>
      </c>
      <c r="B6" s="455"/>
      <c r="D6" s="455"/>
      <c r="F6" s="7" t="s">
        <v>758</v>
      </c>
      <c r="G6" s="7" t="s">
        <v>759</v>
      </c>
    </row>
    <row r="7" spans="1:7" ht="16.5" customHeight="1" x14ac:dyDescent="0.3">
      <c r="A7" s="7"/>
      <c r="B7" s="455"/>
      <c r="D7" s="455"/>
      <c r="F7" s="7"/>
      <c r="G7" s="6" t="s">
        <v>760</v>
      </c>
    </row>
    <row r="8" spans="1:7" ht="16.5" customHeight="1" x14ac:dyDescent="0.3">
      <c r="A8" s="7"/>
      <c r="B8" s="455"/>
      <c r="D8" s="455"/>
      <c r="F8" s="7"/>
    </row>
    <row r="9" spans="1:7" ht="12" customHeight="1" x14ac:dyDescent="0.25">
      <c r="A9" s="728" t="s">
        <v>761</v>
      </c>
      <c r="B9" s="728"/>
      <c r="C9" s="747" t="s">
        <v>708</v>
      </c>
      <c r="D9" s="747" t="s">
        <v>762</v>
      </c>
    </row>
    <row r="10" spans="1:7" ht="12" customHeight="1" x14ac:dyDescent="0.25">
      <c r="A10" s="730"/>
      <c r="B10" s="730"/>
      <c r="C10" s="748"/>
      <c r="D10" s="748"/>
    </row>
    <row r="11" spans="1:7" ht="12" customHeight="1" x14ac:dyDescent="0.25">
      <c r="A11" s="556"/>
      <c r="B11" s="557" t="s">
        <v>82</v>
      </c>
      <c r="C11" s="558">
        <v>30.19</v>
      </c>
      <c r="D11" s="559">
        <v>11.790000000000003</v>
      </c>
      <c r="E11" s="560"/>
    </row>
    <row r="12" spans="1:7" ht="12" customHeight="1" x14ac:dyDescent="0.25">
      <c r="A12" s="729" t="s">
        <v>904</v>
      </c>
      <c r="B12" s="453" t="s">
        <v>724</v>
      </c>
      <c r="C12" s="561">
        <v>35.14</v>
      </c>
      <c r="D12" s="562">
        <v>35.99</v>
      </c>
      <c r="E12" s="563"/>
    </row>
    <row r="13" spans="1:7" ht="12" customHeight="1" x14ac:dyDescent="0.25">
      <c r="A13" s="729"/>
      <c r="B13" s="453" t="s">
        <v>763</v>
      </c>
      <c r="C13" s="561">
        <v>17.3</v>
      </c>
      <c r="D13" s="562">
        <v>15.229999999999999</v>
      </c>
      <c r="E13" s="563"/>
    </row>
    <row r="14" spans="1:7" ht="12" customHeight="1" x14ac:dyDescent="0.25">
      <c r="A14" s="729"/>
      <c r="B14" s="453" t="s">
        <v>764</v>
      </c>
      <c r="C14" s="561">
        <v>3.6500000000000004</v>
      </c>
      <c r="D14" s="562">
        <v>2.9499999999999997</v>
      </c>
      <c r="E14" s="563"/>
    </row>
    <row r="15" spans="1:7" ht="12" customHeight="1" x14ac:dyDescent="0.25">
      <c r="A15" s="729"/>
      <c r="B15" s="453" t="s">
        <v>765</v>
      </c>
      <c r="C15" s="561">
        <v>0.83</v>
      </c>
      <c r="D15" s="562">
        <v>0.78</v>
      </c>
      <c r="E15" s="563"/>
    </row>
    <row r="16" spans="1:7" ht="12" customHeight="1" x14ac:dyDescent="0.25">
      <c r="A16" s="729"/>
      <c r="B16" s="453" t="s">
        <v>766</v>
      </c>
      <c r="C16" s="561">
        <v>0.82</v>
      </c>
      <c r="D16" s="562">
        <v>0.53</v>
      </c>
      <c r="E16" s="563"/>
    </row>
    <row r="17" spans="1:13" ht="24" customHeight="1" x14ac:dyDescent="0.25">
      <c r="A17" s="729" t="s">
        <v>767</v>
      </c>
      <c r="B17" s="458" t="s">
        <v>80</v>
      </c>
      <c r="C17" s="561">
        <v>27.46</v>
      </c>
      <c r="D17" s="562">
        <v>5.95</v>
      </c>
      <c r="E17" s="563"/>
    </row>
    <row r="18" spans="1:13" s="566" customFormat="1" ht="24" customHeight="1" x14ac:dyDescent="0.35">
      <c r="A18" s="729"/>
      <c r="B18" s="564" t="s">
        <v>768</v>
      </c>
      <c r="C18" s="561">
        <v>22.759999999999998</v>
      </c>
      <c r="D18" s="562">
        <v>1.6</v>
      </c>
      <c r="E18" s="565"/>
    </row>
    <row r="19" spans="1:13" ht="12" customHeight="1" x14ac:dyDescent="0.25">
      <c r="A19" s="729"/>
      <c r="B19" s="458" t="s">
        <v>45</v>
      </c>
      <c r="C19" s="561">
        <v>27.979999999999997</v>
      </c>
      <c r="D19" s="562">
        <v>14.73</v>
      </c>
      <c r="E19" s="563"/>
    </row>
    <row r="20" spans="1:13" ht="12" customHeight="1" x14ac:dyDescent="0.25">
      <c r="A20" s="729"/>
      <c r="B20" s="453" t="s">
        <v>426</v>
      </c>
      <c r="C20" s="561">
        <v>30.79</v>
      </c>
      <c r="D20" s="562">
        <v>13.350000000000001</v>
      </c>
      <c r="E20" s="560"/>
    </row>
    <row r="21" spans="1:13" ht="24" customHeight="1" x14ac:dyDescent="0.25">
      <c r="A21" s="730"/>
      <c r="B21" s="567" t="s">
        <v>768</v>
      </c>
      <c r="C21" s="568">
        <v>23.25</v>
      </c>
      <c r="D21" s="457">
        <v>6.71</v>
      </c>
      <c r="E21" s="563"/>
    </row>
    <row r="22" spans="1:13" ht="12" customHeight="1" x14ac:dyDescent="0.25">
      <c r="D22" s="560"/>
      <c r="E22" s="563"/>
    </row>
    <row r="23" spans="1:13" ht="12" customHeight="1" x14ac:dyDescent="0.25">
      <c r="A23" s="569"/>
      <c r="D23" s="560"/>
      <c r="E23" s="563"/>
    </row>
    <row r="24" spans="1:13" ht="12" customHeight="1" x14ac:dyDescent="0.25">
      <c r="A24" s="569"/>
      <c r="D24" s="560"/>
      <c r="E24" s="563"/>
      <c r="F24" s="466" t="s">
        <v>751</v>
      </c>
    </row>
    <row r="25" spans="1:13" ht="24" customHeight="1" x14ac:dyDescent="0.25">
      <c r="A25" s="569"/>
      <c r="D25" s="560"/>
    </row>
    <row r="26" spans="1:13" ht="24" customHeight="1" x14ac:dyDescent="0.25">
      <c r="A26" s="569"/>
      <c r="D26" s="560"/>
    </row>
    <row r="27" spans="1:13" ht="24" customHeight="1" x14ac:dyDescent="0.25">
      <c r="A27" s="569"/>
      <c r="D27" s="560"/>
    </row>
    <row r="28" spans="1:13" ht="24" customHeight="1" x14ac:dyDescent="0.3">
      <c r="A28" s="569"/>
      <c r="D28" s="560"/>
      <c r="I28" s="746"/>
      <c r="J28" s="746"/>
      <c r="K28" s="571"/>
      <c r="L28" s="572"/>
      <c r="M28" s="573"/>
    </row>
    <row r="29" spans="1:13" ht="24" customHeight="1" x14ac:dyDescent="0.3">
      <c r="D29" s="560"/>
      <c r="I29" s="746"/>
      <c r="J29" s="746"/>
      <c r="K29" s="571"/>
      <c r="L29" s="572"/>
      <c r="M29" s="573"/>
    </row>
    <row r="30" spans="1:13" ht="12" x14ac:dyDescent="0.3">
      <c r="F30" s="571"/>
      <c r="I30" s="746"/>
      <c r="J30" s="746"/>
      <c r="K30" s="571"/>
      <c r="L30" s="572"/>
      <c r="M30" s="573"/>
    </row>
    <row r="31" spans="1:13" ht="12" x14ac:dyDescent="0.3">
      <c r="F31" s="571"/>
      <c r="J31" s="570"/>
      <c r="K31" s="571"/>
      <c r="L31" s="572"/>
      <c r="M31" s="573"/>
    </row>
    <row r="32" spans="1:13" ht="12" x14ac:dyDescent="0.3">
      <c r="F32" s="571"/>
      <c r="J32" s="570"/>
      <c r="K32" s="571"/>
      <c r="L32" s="572"/>
      <c r="M32" s="573"/>
    </row>
  </sheetData>
  <mergeCells count="8">
    <mergeCell ref="I29:J29"/>
    <mergeCell ref="I30:J30"/>
    <mergeCell ref="A9:B10"/>
    <mergeCell ref="C9:C10"/>
    <mergeCell ref="D9:D10"/>
    <mergeCell ref="A12:A16"/>
    <mergeCell ref="A17:A21"/>
    <mergeCell ref="I28:J28"/>
  </mergeCells>
  <pageMargins left="0.78740157480314998" right="0.98425196850393704" top="1.2204724409448799" bottom="1.2204724409448799" header="0" footer="0"/>
  <pageSetup paperSize="9" orientation="portrait" r:id="rId1"/>
  <ignoredErrors>
    <ignoredError sqref="B14" twoDigitTextYear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CC831-9760-497E-B5E9-2C594A747BD0}">
  <dimension ref="A1:N52"/>
  <sheetViews>
    <sheetView showGridLines="0" zoomScaleNormal="100" workbookViewId="0">
      <selection activeCell="S25" sqref="S25"/>
    </sheetView>
  </sheetViews>
  <sheetFormatPr defaultColWidth="8.54296875" defaultRowHeight="12" x14ac:dyDescent="0.25"/>
  <cols>
    <col min="1" max="1" width="17.54296875" style="454" customWidth="1"/>
    <col min="2" max="4" width="17.7265625" style="454" customWidth="1"/>
    <col min="5" max="5" width="12.26953125" style="454" customWidth="1"/>
    <col min="6" max="6" width="10.453125" style="454" customWidth="1"/>
    <col min="7" max="9" width="8.54296875" style="454"/>
    <col min="10" max="16384" width="8.54296875" style="342"/>
  </cols>
  <sheetData>
    <row r="1" spans="1:14" s="443" customFormat="1" ht="32.15" customHeight="1" thickBot="1" x14ac:dyDescent="0.35">
      <c r="A1" s="17"/>
      <c r="B1" s="18"/>
      <c r="C1" s="18"/>
      <c r="D1" s="18"/>
      <c r="E1" s="19"/>
      <c r="F1" s="19"/>
      <c r="G1" s="19"/>
      <c r="H1" s="19"/>
    </row>
    <row r="3" spans="1:14" s="443" customFormat="1" ht="16.5" customHeight="1" x14ac:dyDescent="0.3">
      <c r="A3" s="5" t="s">
        <v>214</v>
      </c>
      <c r="B3" s="179"/>
      <c r="C3" s="179"/>
      <c r="D3" s="179"/>
      <c r="E3" s="19"/>
      <c r="F3" s="19"/>
      <c r="G3" s="19"/>
      <c r="H3" s="19"/>
    </row>
    <row r="4" spans="1:14" ht="16.5" customHeight="1" x14ac:dyDescent="0.25">
      <c r="A4" s="443"/>
      <c r="B4" s="443"/>
      <c r="C4" s="443"/>
      <c r="D4" s="443"/>
      <c r="E4" s="443"/>
      <c r="F4" s="443"/>
      <c r="G4" s="443"/>
      <c r="H4" s="443"/>
      <c r="I4" s="443"/>
      <c r="J4" s="443"/>
      <c r="K4" s="443"/>
    </row>
    <row r="5" spans="1:14" ht="16.5" customHeight="1" x14ac:dyDescent="0.3">
      <c r="A5" s="7" t="s">
        <v>769</v>
      </c>
      <c r="B5" s="443"/>
      <c r="C5" s="443"/>
      <c r="D5" s="443"/>
      <c r="E5" s="443"/>
      <c r="F5" s="449" t="s">
        <v>770</v>
      </c>
      <c r="G5" s="449" t="s">
        <v>769</v>
      </c>
      <c r="H5" s="574"/>
      <c r="I5" s="574"/>
      <c r="J5" s="574"/>
      <c r="K5" s="574"/>
      <c r="L5" s="575"/>
      <c r="M5" s="575"/>
      <c r="N5" s="575"/>
    </row>
    <row r="6" spans="1:14" ht="16.5" customHeight="1" x14ac:dyDescent="0.3">
      <c r="A6" s="7" t="s">
        <v>771</v>
      </c>
      <c r="B6" s="443"/>
      <c r="C6" s="443"/>
      <c r="D6" s="443"/>
      <c r="E6" s="443"/>
      <c r="G6" s="449" t="s">
        <v>772</v>
      </c>
      <c r="H6" s="574"/>
      <c r="I6" s="574"/>
      <c r="J6" s="574"/>
      <c r="K6" s="574"/>
      <c r="L6" s="575"/>
      <c r="M6" s="575"/>
      <c r="N6" s="575"/>
    </row>
    <row r="7" spans="1:14" ht="16.5" customHeight="1" x14ac:dyDescent="0.3">
      <c r="A7" s="6" t="s">
        <v>773</v>
      </c>
      <c r="B7" s="443"/>
      <c r="C7" s="443"/>
      <c r="D7" s="443"/>
      <c r="E7" s="443"/>
      <c r="F7" s="576"/>
      <c r="G7" s="577" t="s">
        <v>774</v>
      </c>
      <c r="H7" s="443"/>
      <c r="I7" s="443"/>
      <c r="J7" s="443"/>
      <c r="K7" s="443"/>
    </row>
    <row r="8" spans="1:14" ht="16.5" customHeight="1" x14ac:dyDescent="0.3">
      <c r="A8" s="6"/>
      <c r="B8" s="443"/>
      <c r="C8" s="443"/>
      <c r="D8" s="443"/>
      <c r="E8" s="443"/>
      <c r="F8" s="576"/>
      <c r="G8" s="577"/>
      <c r="H8" s="443"/>
      <c r="I8" s="443"/>
      <c r="J8" s="443"/>
      <c r="K8" s="443"/>
    </row>
    <row r="9" spans="1:14" ht="16.5" customHeight="1" x14ac:dyDescent="0.25">
      <c r="A9" s="342"/>
      <c r="B9" s="443"/>
      <c r="C9" s="443"/>
      <c r="D9" s="443"/>
      <c r="E9" s="443"/>
      <c r="F9" s="443"/>
      <c r="G9" s="443"/>
      <c r="H9" s="443"/>
      <c r="I9" s="443"/>
      <c r="J9" s="443"/>
      <c r="K9" s="443"/>
    </row>
    <row r="10" spans="1:14" ht="12" customHeight="1" x14ac:dyDescent="0.25">
      <c r="A10" s="578" t="s">
        <v>907</v>
      </c>
      <c r="B10" s="443"/>
      <c r="C10" s="443"/>
      <c r="D10" s="443"/>
      <c r="E10" s="443"/>
      <c r="F10" s="443"/>
      <c r="G10" s="443"/>
      <c r="H10" s="443"/>
      <c r="I10" s="443"/>
      <c r="J10" s="443"/>
      <c r="K10" s="443"/>
    </row>
    <row r="11" spans="1:14" ht="15" customHeight="1" x14ac:dyDescent="0.25">
      <c r="A11" s="749" t="s">
        <v>775</v>
      </c>
      <c r="B11" s="732" t="s">
        <v>776</v>
      </c>
      <c r="C11" s="732"/>
      <c r="D11" s="732"/>
      <c r="E11" s="443"/>
      <c r="F11" s="443"/>
      <c r="G11" s="443"/>
      <c r="H11" s="443"/>
      <c r="I11" s="443"/>
      <c r="J11" s="443"/>
      <c r="K11" s="443"/>
    </row>
    <row r="12" spans="1:14" ht="15" customHeight="1" x14ac:dyDescent="0.25">
      <c r="A12" s="750"/>
      <c r="B12" s="579" t="s">
        <v>777</v>
      </c>
      <c r="C12" s="579" t="s">
        <v>778</v>
      </c>
      <c r="D12" s="579" t="s">
        <v>779</v>
      </c>
      <c r="E12" s="443"/>
      <c r="F12" s="443"/>
      <c r="G12" s="443"/>
      <c r="H12" s="443"/>
      <c r="I12" s="443"/>
      <c r="J12" s="443"/>
      <c r="K12" s="443"/>
    </row>
    <row r="13" spans="1:14" ht="12" customHeight="1" x14ac:dyDescent="0.25">
      <c r="A13" s="580" t="s">
        <v>619</v>
      </c>
      <c r="B13" s="439">
        <v>25.6</v>
      </c>
      <c r="C13" s="439">
        <v>21.1</v>
      </c>
      <c r="D13" s="439">
        <v>10.147533632286995</v>
      </c>
      <c r="E13" s="443"/>
      <c r="F13" s="443"/>
      <c r="G13" s="443"/>
      <c r="H13" s="443"/>
      <c r="I13" s="443"/>
      <c r="J13" s="443"/>
      <c r="K13" s="443"/>
    </row>
    <row r="14" spans="1:14" ht="12" customHeight="1" x14ac:dyDescent="0.25">
      <c r="A14" s="580" t="s">
        <v>55</v>
      </c>
      <c r="B14" s="439">
        <v>18.2</v>
      </c>
      <c r="C14" s="439">
        <v>16.899999999999999</v>
      </c>
      <c r="D14" s="439">
        <v>14.677844311377246</v>
      </c>
      <c r="E14" s="443"/>
      <c r="F14" s="443"/>
      <c r="G14" s="443"/>
      <c r="H14" s="443"/>
      <c r="I14" s="443"/>
      <c r="J14" s="443"/>
      <c r="K14" s="443"/>
    </row>
    <row r="15" spans="1:14" ht="12" customHeight="1" x14ac:dyDescent="0.25">
      <c r="A15" s="580" t="s">
        <v>51</v>
      </c>
      <c r="B15" s="439">
        <v>19.3</v>
      </c>
      <c r="C15" s="439">
        <v>16.3</v>
      </c>
      <c r="D15" s="439">
        <v>13.725514403292184</v>
      </c>
      <c r="E15" s="443"/>
      <c r="F15" s="443"/>
      <c r="G15" s="443"/>
      <c r="H15" s="443"/>
      <c r="I15" s="443"/>
      <c r="J15" s="443"/>
      <c r="K15" s="443"/>
    </row>
    <row r="16" spans="1:14" ht="12" customHeight="1" x14ac:dyDescent="0.25">
      <c r="A16" s="581" t="s">
        <v>43</v>
      </c>
      <c r="B16" s="582">
        <v>17.3</v>
      </c>
      <c r="C16" s="582">
        <v>15.3</v>
      </c>
      <c r="D16" s="439">
        <v>10.571874999999999</v>
      </c>
      <c r="E16" s="443"/>
      <c r="F16" s="443"/>
      <c r="G16" s="443"/>
      <c r="H16" s="443"/>
      <c r="I16" s="443"/>
      <c r="J16" s="443"/>
      <c r="K16" s="443"/>
    </row>
    <row r="17" spans="1:11" ht="12" customHeight="1" x14ac:dyDescent="0.25">
      <c r="A17" s="580" t="s">
        <v>780</v>
      </c>
      <c r="B17" s="439">
        <v>18.399999999999999</v>
      </c>
      <c r="C17" s="439">
        <v>15.1</v>
      </c>
      <c r="D17" s="439">
        <v>7.3390282131661433</v>
      </c>
      <c r="E17" s="443"/>
      <c r="F17" s="443"/>
      <c r="G17" s="443"/>
      <c r="H17" s="443"/>
      <c r="I17" s="443"/>
      <c r="J17" s="443"/>
      <c r="K17" s="443"/>
    </row>
    <row r="18" spans="1:11" ht="12" customHeight="1" x14ac:dyDescent="0.25">
      <c r="A18" s="580" t="s">
        <v>642</v>
      </c>
      <c r="B18" s="439">
        <v>18.8</v>
      </c>
      <c r="C18" s="439">
        <v>14</v>
      </c>
      <c r="D18" s="439">
        <v>7.9023541453428869</v>
      </c>
      <c r="E18" s="443"/>
      <c r="F18" s="443"/>
      <c r="G18" s="443"/>
      <c r="H18" s="443"/>
      <c r="I18" s="443"/>
      <c r="J18" s="443"/>
      <c r="K18" s="443"/>
    </row>
    <row r="19" spans="1:11" ht="12" customHeight="1" x14ac:dyDescent="0.25">
      <c r="A19" s="580" t="s">
        <v>47</v>
      </c>
      <c r="B19" s="439">
        <v>13.199999999999998</v>
      </c>
      <c r="C19" s="439">
        <v>11.3</v>
      </c>
      <c r="D19" s="439">
        <v>7.0950266429840143</v>
      </c>
      <c r="E19" s="443"/>
      <c r="F19" s="443"/>
      <c r="G19" s="443"/>
      <c r="H19" s="443"/>
      <c r="I19" s="443"/>
      <c r="J19" s="443"/>
      <c r="K19" s="443"/>
    </row>
    <row r="20" spans="1:11" ht="12" customHeight="1" x14ac:dyDescent="0.25">
      <c r="A20" s="580" t="s">
        <v>645</v>
      </c>
      <c r="B20" s="439">
        <v>13.7</v>
      </c>
      <c r="C20" s="439">
        <v>10.9</v>
      </c>
      <c r="D20" s="439">
        <v>7.3388739946380692</v>
      </c>
      <c r="E20" s="443"/>
      <c r="F20" s="443"/>
      <c r="G20" s="443"/>
      <c r="H20" s="443"/>
      <c r="I20" s="443"/>
      <c r="J20" s="443"/>
      <c r="K20" s="443"/>
    </row>
    <row r="21" spans="1:11" ht="12" customHeight="1" x14ac:dyDescent="0.25">
      <c r="A21" s="580" t="s">
        <v>646</v>
      </c>
      <c r="B21" s="439">
        <v>10.6</v>
      </c>
      <c r="C21" s="439">
        <v>9.4</v>
      </c>
      <c r="D21" s="439">
        <v>5.3787362086258774</v>
      </c>
      <c r="E21" s="443"/>
      <c r="F21" s="443"/>
      <c r="G21" s="443"/>
      <c r="H21" s="443"/>
      <c r="I21" s="443"/>
      <c r="J21" s="443"/>
      <c r="K21" s="443"/>
    </row>
    <row r="22" spans="1:11" ht="12" customHeight="1" x14ac:dyDescent="0.25">
      <c r="A22" s="580" t="s">
        <v>45</v>
      </c>
      <c r="B22" s="439">
        <v>10.3</v>
      </c>
      <c r="C22" s="439">
        <v>9</v>
      </c>
      <c r="D22" s="439">
        <v>5.1959276018099541</v>
      </c>
      <c r="E22" s="443"/>
      <c r="F22" s="443"/>
      <c r="G22" s="443"/>
      <c r="H22" s="443"/>
      <c r="I22" s="443"/>
      <c r="J22" s="443"/>
      <c r="K22" s="443"/>
    </row>
    <row r="23" spans="1:11" ht="12" customHeight="1" x14ac:dyDescent="0.25">
      <c r="A23" s="580" t="s">
        <v>57</v>
      </c>
      <c r="B23" s="439">
        <v>10.4</v>
      </c>
      <c r="C23" s="439">
        <v>8.5</v>
      </c>
      <c r="D23" s="439">
        <v>6.0004710632570664</v>
      </c>
      <c r="E23" s="443"/>
      <c r="F23" s="443"/>
      <c r="G23" s="443"/>
      <c r="H23" s="443"/>
      <c r="I23" s="443"/>
      <c r="J23" s="443"/>
      <c r="K23" s="443"/>
    </row>
    <row r="24" spans="1:11" ht="12" customHeight="1" x14ac:dyDescent="0.25">
      <c r="A24" s="580" t="s">
        <v>35</v>
      </c>
      <c r="B24" s="439">
        <v>8.9</v>
      </c>
      <c r="C24" s="439">
        <v>7.9</v>
      </c>
      <c r="D24" s="439">
        <v>3.4610588235294122</v>
      </c>
      <c r="E24" s="443"/>
      <c r="F24" s="443"/>
      <c r="G24" s="443"/>
      <c r="H24" s="443"/>
      <c r="I24" s="443"/>
      <c r="J24" s="443"/>
      <c r="K24" s="443"/>
    </row>
    <row r="25" spans="1:11" ht="12" customHeight="1" x14ac:dyDescent="0.25">
      <c r="A25" s="581" t="s">
        <v>37</v>
      </c>
      <c r="B25" s="582">
        <v>8.5</v>
      </c>
      <c r="C25" s="582">
        <v>7.8</v>
      </c>
      <c r="D25" s="439">
        <v>3.3616136919315402</v>
      </c>
      <c r="E25" s="443"/>
      <c r="F25" s="443"/>
      <c r="G25" s="443"/>
      <c r="H25" s="443"/>
      <c r="I25" s="443"/>
      <c r="J25" s="443"/>
      <c r="K25" s="443"/>
    </row>
    <row r="26" spans="1:11" ht="12" customHeight="1" x14ac:dyDescent="0.25">
      <c r="A26" s="583" t="s">
        <v>83</v>
      </c>
      <c r="B26" s="579">
        <v>11</v>
      </c>
      <c r="C26" s="579">
        <v>5.6</v>
      </c>
      <c r="D26" s="579">
        <v>2.5647206844489179</v>
      </c>
      <c r="E26" s="443"/>
      <c r="F26" s="342"/>
      <c r="G26" s="443"/>
      <c r="H26" s="443"/>
      <c r="I26" s="443"/>
      <c r="J26" s="443"/>
      <c r="K26" s="443"/>
    </row>
    <row r="27" spans="1:11" ht="15" customHeight="1" x14ac:dyDescent="0.25">
      <c r="A27" s="443"/>
      <c r="B27" s="443"/>
      <c r="C27" s="443"/>
      <c r="D27" s="443"/>
      <c r="E27" s="443"/>
      <c r="F27" s="584" t="s">
        <v>781</v>
      </c>
      <c r="G27" s="443"/>
      <c r="H27" s="443"/>
      <c r="I27" s="443"/>
      <c r="J27" s="443"/>
      <c r="K27" s="443"/>
    </row>
    <row r="28" spans="1:11" ht="12" customHeight="1" x14ac:dyDescent="0.25">
      <c r="A28" s="578" t="s">
        <v>909</v>
      </c>
      <c r="B28" s="443"/>
      <c r="C28" s="443"/>
      <c r="D28" s="443"/>
      <c r="E28" s="443"/>
      <c r="G28" s="443"/>
      <c r="H28" s="443"/>
      <c r="I28" s="443"/>
      <c r="J28" s="443"/>
      <c r="K28" s="443"/>
    </row>
    <row r="29" spans="1:11" ht="15" customHeight="1" x14ac:dyDescent="0.25">
      <c r="A29" s="749" t="s">
        <v>775</v>
      </c>
      <c r="B29" s="732" t="s">
        <v>782</v>
      </c>
      <c r="C29" s="732"/>
      <c r="D29" s="732"/>
      <c r="E29" s="443"/>
      <c r="F29" s="585"/>
      <c r="G29" s="443"/>
      <c r="H29" s="443"/>
      <c r="I29" s="443"/>
      <c r="J29" s="443"/>
      <c r="K29" s="443"/>
    </row>
    <row r="30" spans="1:11" ht="15" customHeight="1" x14ac:dyDescent="0.25">
      <c r="A30" s="750"/>
      <c r="B30" s="429" t="s">
        <v>777</v>
      </c>
      <c r="C30" s="429" t="s">
        <v>778</v>
      </c>
      <c r="D30" s="586" t="s">
        <v>779</v>
      </c>
      <c r="E30" s="443"/>
      <c r="F30" s="443"/>
      <c r="G30" s="443"/>
      <c r="H30" s="443"/>
      <c r="I30" s="443"/>
      <c r="J30" s="443"/>
      <c r="K30" s="443"/>
    </row>
    <row r="31" spans="1:11" ht="12" customHeight="1" x14ac:dyDescent="0.25">
      <c r="A31" s="587" t="s">
        <v>619</v>
      </c>
      <c r="B31" s="588">
        <v>22.5</v>
      </c>
      <c r="C31" s="588">
        <v>21.4</v>
      </c>
      <c r="D31" s="439">
        <v>15.733542600896861</v>
      </c>
      <c r="E31" s="443"/>
      <c r="F31" s="443"/>
      <c r="G31" s="443"/>
      <c r="H31" s="443"/>
      <c r="I31" s="443"/>
      <c r="J31" s="443"/>
      <c r="K31" s="443"/>
    </row>
    <row r="32" spans="1:11" ht="12" customHeight="1" x14ac:dyDescent="0.25">
      <c r="A32" s="587" t="s">
        <v>51</v>
      </c>
      <c r="B32" s="588">
        <v>20.3</v>
      </c>
      <c r="C32" s="588">
        <v>18.7</v>
      </c>
      <c r="D32" s="439">
        <v>12.498251028806587</v>
      </c>
      <c r="E32" s="443"/>
      <c r="F32" s="443"/>
      <c r="G32" s="443"/>
      <c r="H32" s="443"/>
      <c r="I32" s="443"/>
      <c r="J32" s="443"/>
      <c r="K32" s="443"/>
    </row>
    <row r="33" spans="1:11" ht="12" customHeight="1" x14ac:dyDescent="0.25">
      <c r="A33" s="587" t="s">
        <v>642</v>
      </c>
      <c r="B33" s="588">
        <v>19.600000000000001</v>
      </c>
      <c r="C33" s="588">
        <v>17.399999999999999</v>
      </c>
      <c r="D33" s="439">
        <v>9.6311156601842374</v>
      </c>
      <c r="E33" s="443"/>
      <c r="F33" s="443"/>
      <c r="G33" s="443"/>
      <c r="H33" s="443"/>
      <c r="I33" s="443"/>
      <c r="J33" s="443"/>
      <c r="K33" s="443"/>
    </row>
    <row r="34" spans="1:11" ht="12" customHeight="1" x14ac:dyDescent="0.25">
      <c r="A34" s="587" t="s">
        <v>780</v>
      </c>
      <c r="B34" s="588">
        <v>15.4</v>
      </c>
      <c r="C34" s="588">
        <v>14.3</v>
      </c>
      <c r="D34" s="439">
        <v>8.3260188087774303</v>
      </c>
      <c r="E34" s="443"/>
      <c r="F34" s="443"/>
      <c r="G34" s="443"/>
      <c r="H34" s="443"/>
      <c r="I34" s="443"/>
      <c r="J34" s="443"/>
      <c r="K34" s="443"/>
    </row>
    <row r="35" spans="1:11" ht="12" customHeight="1" x14ac:dyDescent="0.25">
      <c r="A35" s="587" t="s">
        <v>43</v>
      </c>
      <c r="B35" s="588">
        <v>13.8</v>
      </c>
      <c r="C35" s="588">
        <v>13.3</v>
      </c>
      <c r="D35" s="439">
        <v>11.703125</v>
      </c>
      <c r="E35" s="443"/>
      <c r="F35" s="443"/>
      <c r="G35" s="443"/>
      <c r="H35" s="443"/>
      <c r="I35" s="443"/>
      <c r="J35" s="443"/>
      <c r="K35" s="443"/>
    </row>
    <row r="36" spans="1:11" ht="12" customHeight="1" x14ac:dyDescent="0.25">
      <c r="A36" s="587" t="s">
        <v>47</v>
      </c>
      <c r="B36" s="588">
        <v>13.3</v>
      </c>
      <c r="C36" s="588">
        <v>12.8</v>
      </c>
      <c r="D36" s="439">
        <v>9.994256956779159</v>
      </c>
      <c r="E36" s="443"/>
      <c r="F36" s="443"/>
      <c r="G36" s="443"/>
      <c r="H36" s="443"/>
      <c r="I36" s="443"/>
      <c r="J36" s="443"/>
      <c r="K36" s="443"/>
    </row>
    <row r="37" spans="1:11" ht="12" customHeight="1" x14ac:dyDescent="0.25">
      <c r="A37" s="587" t="s">
        <v>55</v>
      </c>
      <c r="B37" s="588">
        <v>12.2</v>
      </c>
      <c r="C37" s="588">
        <v>12</v>
      </c>
      <c r="D37" s="439">
        <v>4.7391217564870258</v>
      </c>
      <c r="E37" s="443"/>
      <c r="F37" s="443"/>
      <c r="G37" s="443"/>
      <c r="H37" s="443"/>
      <c r="I37" s="443"/>
      <c r="J37" s="443"/>
      <c r="K37" s="443"/>
    </row>
    <row r="38" spans="1:11" ht="12" customHeight="1" x14ac:dyDescent="0.25">
      <c r="A38" s="587" t="s">
        <v>45</v>
      </c>
      <c r="B38" s="588">
        <v>11.2</v>
      </c>
      <c r="C38" s="588">
        <v>11.1</v>
      </c>
      <c r="D38" s="439">
        <v>9.0918552036199092</v>
      </c>
      <c r="E38" s="443"/>
      <c r="F38" s="443"/>
      <c r="G38" s="443"/>
      <c r="H38" s="443"/>
      <c r="I38" s="443"/>
      <c r="J38" s="443"/>
      <c r="K38" s="443"/>
    </row>
    <row r="39" spans="1:11" ht="12" customHeight="1" x14ac:dyDescent="0.25">
      <c r="A39" s="587" t="s">
        <v>645</v>
      </c>
      <c r="B39" s="588">
        <v>12.600000000000001</v>
      </c>
      <c r="C39" s="588">
        <v>11</v>
      </c>
      <c r="D39" s="439">
        <v>7.9965147453083096</v>
      </c>
      <c r="E39" s="443"/>
      <c r="F39" s="443"/>
      <c r="G39" s="443"/>
      <c r="H39" s="443"/>
      <c r="I39" s="443"/>
      <c r="J39" s="443"/>
      <c r="K39" s="443"/>
    </row>
    <row r="40" spans="1:11" ht="12" customHeight="1" x14ac:dyDescent="0.25">
      <c r="A40" s="587" t="s">
        <v>83</v>
      </c>
      <c r="B40" s="588">
        <v>11.2</v>
      </c>
      <c r="C40" s="588">
        <v>10.8</v>
      </c>
      <c r="D40" s="439">
        <v>6.6098137896326108</v>
      </c>
      <c r="E40" s="443"/>
      <c r="F40" s="443"/>
      <c r="G40" s="443"/>
      <c r="H40" s="443"/>
      <c r="I40" s="443"/>
      <c r="J40" s="443"/>
      <c r="K40" s="443"/>
    </row>
    <row r="41" spans="1:11" ht="12" customHeight="1" x14ac:dyDescent="0.25">
      <c r="A41" s="587" t="s">
        <v>646</v>
      </c>
      <c r="B41" s="588">
        <v>10.4</v>
      </c>
      <c r="C41" s="588">
        <v>10.5</v>
      </c>
      <c r="D41" s="439">
        <v>8.479237713139419</v>
      </c>
      <c r="E41" s="443"/>
      <c r="F41" s="443"/>
      <c r="G41" s="443"/>
      <c r="H41" s="443"/>
      <c r="I41" s="443"/>
      <c r="J41" s="443"/>
      <c r="K41" s="443"/>
    </row>
    <row r="42" spans="1:11" ht="12" customHeight="1" x14ac:dyDescent="0.25">
      <c r="A42" s="587" t="s">
        <v>57</v>
      </c>
      <c r="B42" s="588">
        <v>11.1</v>
      </c>
      <c r="C42" s="588">
        <v>10.199999999999999</v>
      </c>
      <c r="D42" s="439">
        <v>7.64306864064603</v>
      </c>
      <c r="E42" s="443"/>
      <c r="F42" s="443"/>
      <c r="G42" s="443"/>
      <c r="H42" s="443"/>
      <c r="I42" s="443"/>
      <c r="J42" s="443"/>
      <c r="K42" s="443"/>
    </row>
    <row r="43" spans="1:11" ht="12" customHeight="1" x14ac:dyDescent="0.25">
      <c r="A43" s="587" t="s">
        <v>37</v>
      </c>
      <c r="B43" s="588">
        <v>8.8000000000000007</v>
      </c>
      <c r="C43" s="588">
        <v>9</v>
      </c>
      <c r="D43" s="439">
        <v>6.5569682151589239</v>
      </c>
      <c r="E43" s="443"/>
      <c r="F43" s="443"/>
      <c r="G43" s="443"/>
      <c r="H43" s="443"/>
      <c r="I43" s="443"/>
      <c r="J43" s="443"/>
      <c r="K43" s="443"/>
    </row>
    <row r="44" spans="1:11" ht="12" customHeight="1" x14ac:dyDescent="0.25">
      <c r="A44" s="589" t="s">
        <v>35</v>
      </c>
      <c r="B44" s="590">
        <v>8.9</v>
      </c>
      <c r="C44" s="590">
        <v>8.6</v>
      </c>
      <c r="D44" s="579">
        <v>2.2485882352941178</v>
      </c>
      <c r="E44" s="443"/>
      <c r="F44" s="443"/>
      <c r="G44" s="443"/>
      <c r="H44" s="443"/>
      <c r="I44" s="443"/>
      <c r="J44" s="443"/>
      <c r="K44" s="443"/>
    </row>
    <row r="45" spans="1:11" x14ac:dyDescent="0.25">
      <c r="A45" s="443"/>
      <c r="B45" s="443"/>
      <c r="C45" s="443"/>
      <c r="D45" s="443"/>
      <c r="E45" s="443"/>
      <c r="F45" s="443"/>
      <c r="G45" s="443"/>
      <c r="H45" s="443"/>
      <c r="I45" s="443"/>
      <c r="J45" s="443"/>
      <c r="K45" s="443"/>
    </row>
    <row r="46" spans="1:11" x14ac:dyDescent="0.25">
      <c r="A46" s="443"/>
      <c r="B46" s="443"/>
      <c r="C46" s="443"/>
      <c r="D46" s="443"/>
      <c r="E46" s="443"/>
      <c r="F46" s="443"/>
      <c r="G46" s="443"/>
      <c r="H46" s="443"/>
      <c r="I46" s="443"/>
      <c r="J46" s="443"/>
      <c r="K46" s="443"/>
    </row>
    <row r="47" spans="1:11" x14ac:dyDescent="0.25">
      <c r="A47" s="443"/>
      <c r="B47" s="443"/>
      <c r="C47" s="443"/>
      <c r="D47" s="443"/>
      <c r="E47" s="443"/>
      <c r="F47" s="443"/>
      <c r="G47" s="443"/>
      <c r="H47" s="443"/>
      <c r="I47" s="443"/>
      <c r="J47" s="443"/>
      <c r="K47" s="443"/>
    </row>
    <row r="48" spans="1:11" x14ac:dyDescent="0.25">
      <c r="A48" s="443"/>
      <c r="B48" s="443"/>
      <c r="C48" s="443"/>
      <c r="D48" s="443"/>
      <c r="E48" s="443"/>
      <c r="F48" s="443"/>
      <c r="G48" s="443"/>
      <c r="H48" s="443"/>
      <c r="I48" s="443"/>
      <c r="J48" s="443"/>
      <c r="K48" s="443"/>
    </row>
    <row r="49" spans="1:11" x14ac:dyDescent="0.25">
      <c r="A49" s="443"/>
      <c r="B49" s="443"/>
      <c r="C49" s="443"/>
      <c r="D49" s="443"/>
      <c r="E49" s="443"/>
      <c r="F49" s="443"/>
      <c r="G49" s="443"/>
      <c r="H49" s="443"/>
      <c r="I49" s="443"/>
      <c r="J49" s="443"/>
      <c r="K49" s="443"/>
    </row>
    <row r="50" spans="1:11" x14ac:dyDescent="0.25">
      <c r="A50" s="443"/>
      <c r="B50" s="443"/>
      <c r="C50" s="443"/>
      <c r="D50" s="443"/>
      <c r="E50" s="443"/>
      <c r="F50" s="443"/>
      <c r="G50" s="443"/>
      <c r="H50" s="443"/>
      <c r="I50" s="443"/>
      <c r="J50" s="443"/>
      <c r="K50" s="443"/>
    </row>
    <row r="51" spans="1:11" x14ac:dyDescent="0.25">
      <c r="A51" s="443"/>
      <c r="B51" s="443"/>
      <c r="C51" s="443"/>
      <c r="D51" s="443"/>
      <c r="E51" s="443"/>
      <c r="F51" s="443"/>
      <c r="G51" s="443"/>
      <c r="H51" s="443"/>
      <c r="I51" s="443"/>
      <c r="J51" s="443"/>
      <c r="K51" s="443"/>
    </row>
    <row r="52" spans="1:11" x14ac:dyDescent="0.25">
      <c r="A52" s="443"/>
      <c r="B52" s="443"/>
      <c r="C52" s="443"/>
      <c r="D52" s="443"/>
      <c r="E52" s="443"/>
      <c r="F52" s="443"/>
      <c r="G52" s="443"/>
      <c r="H52" s="443"/>
      <c r="I52" s="443"/>
      <c r="J52" s="443"/>
      <c r="K52" s="443"/>
    </row>
  </sheetData>
  <mergeCells count="4">
    <mergeCell ref="A11:A12"/>
    <mergeCell ref="B11:D11"/>
    <mergeCell ref="A29:A30"/>
    <mergeCell ref="B29:D29"/>
  </mergeCells>
  <pageMargins left="1.5748031496063" right="1.5748031496063" top="1.2204724409448799" bottom="1.2204724409448799" header="0" footer="0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9E344-D254-478E-B339-83B624E307A2}">
  <dimension ref="A1:G32"/>
  <sheetViews>
    <sheetView showGridLines="0" zoomScaleNormal="100" workbookViewId="0">
      <selection activeCell="E5" sqref="E5"/>
    </sheetView>
  </sheetViews>
  <sheetFormatPr defaultColWidth="8.81640625" defaultRowHeight="14.5" x14ac:dyDescent="0.35"/>
  <cols>
    <col min="1" max="1" width="23.7265625" style="1" customWidth="1"/>
    <col min="2" max="3" width="24.26953125" style="1" customWidth="1"/>
    <col min="5" max="5" width="10.26953125" customWidth="1"/>
  </cols>
  <sheetData>
    <row r="1" spans="1:7" s="20" customFormat="1" ht="32.15" customHeight="1" thickBot="1" x14ac:dyDescent="0.35">
      <c r="A1" s="18"/>
      <c r="B1" s="18"/>
      <c r="C1" s="18"/>
    </row>
    <row r="2" spans="1:7" ht="14.25" customHeight="1" x14ac:dyDescent="0.35"/>
    <row r="3" spans="1:7" s="497" customFormat="1" ht="16.5" customHeight="1" x14ac:dyDescent="0.3">
      <c r="A3" s="5" t="s">
        <v>214</v>
      </c>
      <c r="B3" s="5"/>
      <c r="C3" s="5"/>
      <c r="D3" s="5"/>
      <c r="E3" s="5"/>
    </row>
    <row r="4" spans="1:7" ht="16.5" customHeight="1" x14ac:dyDescent="0.35"/>
    <row r="5" spans="1:7" ht="16.5" customHeight="1" x14ac:dyDescent="0.35">
      <c r="A5" s="22" t="s">
        <v>783</v>
      </c>
      <c r="B5" s="298"/>
      <c r="C5" s="298"/>
      <c r="E5" s="7" t="s">
        <v>784</v>
      </c>
      <c r="F5" s="22" t="s">
        <v>785</v>
      </c>
      <c r="G5" s="591"/>
    </row>
    <row r="6" spans="1:7" ht="16.5" customHeight="1" x14ac:dyDescent="0.35">
      <c r="A6" s="592" t="s">
        <v>786</v>
      </c>
      <c r="B6" s="298"/>
      <c r="C6" s="298"/>
      <c r="E6" s="7"/>
      <c r="F6" s="7" t="s">
        <v>787</v>
      </c>
      <c r="G6" s="591"/>
    </row>
    <row r="7" spans="1:7" ht="16.5" customHeight="1" x14ac:dyDescent="0.35">
      <c r="A7" s="592"/>
      <c r="B7" s="298"/>
      <c r="C7" s="298"/>
      <c r="E7" s="7"/>
      <c r="F7" s="7"/>
      <c r="G7" s="591"/>
    </row>
    <row r="8" spans="1:7" ht="16.5" customHeight="1" x14ac:dyDescent="0.35"/>
    <row r="9" spans="1:7" ht="16.5" customHeight="1" x14ac:dyDescent="0.35">
      <c r="A9" s="670" t="s">
        <v>788</v>
      </c>
      <c r="B9" s="693" t="s">
        <v>789</v>
      </c>
      <c r="C9" s="693"/>
    </row>
    <row r="10" spans="1:7" ht="15" customHeight="1" x14ac:dyDescent="0.35">
      <c r="A10" s="658"/>
      <c r="B10" s="247" t="s">
        <v>790</v>
      </c>
      <c r="C10" s="247" t="s">
        <v>791</v>
      </c>
    </row>
    <row r="11" spans="1:7" ht="18" customHeight="1" x14ac:dyDescent="0.35">
      <c r="A11" s="150" t="s">
        <v>660</v>
      </c>
      <c r="B11" s="168">
        <v>49.297883566312457</v>
      </c>
      <c r="C11" s="168">
        <v>38.225714743931711</v>
      </c>
    </row>
    <row r="12" spans="1:7" ht="12" customHeight="1" x14ac:dyDescent="0.35">
      <c r="A12" s="29" t="s">
        <v>43</v>
      </c>
      <c r="B12" s="168">
        <v>47.680415261950237</v>
      </c>
      <c r="C12" s="168">
        <v>24.188823404105342</v>
      </c>
    </row>
    <row r="13" spans="1:7" ht="12" customHeight="1" x14ac:dyDescent="0.35">
      <c r="A13" s="29" t="s">
        <v>37</v>
      </c>
      <c r="B13" s="168">
        <v>46.988542282460848</v>
      </c>
      <c r="C13" s="168">
        <v>30.35705782571436</v>
      </c>
    </row>
    <row r="14" spans="1:7" ht="12" customHeight="1" x14ac:dyDescent="0.35">
      <c r="A14" s="29" t="s">
        <v>646</v>
      </c>
      <c r="B14" s="168">
        <v>46.636023590033297</v>
      </c>
      <c r="C14" s="168">
        <v>32.433793575435807</v>
      </c>
    </row>
    <row r="15" spans="1:7" ht="18" customHeight="1" x14ac:dyDescent="0.35">
      <c r="A15" s="150" t="s">
        <v>792</v>
      </c>
      <c r="B15" s="168">
        <v>42.353754966304813</v>
      </c>
      <c r="C15" s="168">
        <v>21.199106773350305</v>
      </c>
    </row>
    <row r="16" spans="1:7" ht="12" customHeight="1" x14ac:dyDescent="0.35">
      <c r="A16" s="29" t="s">
        <v>55</v>
      </c>
      <c r="B16" s="168">
        <v>40.441072665716781</v>
      </c>
      <c r="C16" s="168">
        <v>30.063839696349564</v>
      </c>
    </row>
    <row r="17" spans="1:5" ht="18" customHeight="1" x14ac:dyDescent="0.35">
      <c r="A17" s="150" t="s">
        <v>793</v>
      </c>
      <c r="B17" s="168">
        <v>39.138931195904206</v>
      </c>
      <c r="C17" s="168">
        <v>29.113135778539508</v>
      </c>
    </row>
    <row r="18" spans="1:5" ht="12" customHeight="1" x14ac:dyDescent="0.35">
      <c r="A18" s="29" t="s">
        <v>49</v>
      </c>
      <c r="B18" s="168">
        <v>38.102125664885008</v>
      </c>
      <c r="C18" s="168">
        <v>28.29879852587732</v>
      </c>
    </row>
    <row r="19" spans="1:5" ht="12" customHeight="1" x14ac:dyDescent="0.35">
      <c r="A19" s="514" t="s">
        <v>82</v>
      </c>
      <c r="B19" s="515">
        <v>36.122732790356245</v>
      </c>
      <c r="C19" s="515">
        <v>24.462298523390242</v>
      </c>
    </row>
    <row r="20" spans="1:5" ht="12" customHeight="1" x14ac:dyDescent="0.35">
      <c r="A20" s="29" t="s">
        <v>47</v>
      </c>
      <c r="B20" s="168">
        <v>34.31358898234879</v>
      </c>
      <c r="C20" s="168">
        <v>24.457320781605613</v>
      </c>
    </row>
    <row r="21" spans="1:5" ht="12" customHeight="1" x14ac:dyDescent="0.35">
      <c r="A21" s="29" t="s">
        <v>664</v>
      </c>
      <c r="B21" s="168">
        <v>32.101269960872926</v>
      </c>
      <c r="C21" s="168">
        <v>30.594742643351303</v>
      </c>
    </row>
    <row r="22" spans="1:5" ht="12" customHeight="1" x14ac:dyDescent="0.35">
      <c r="A22" s="29" t="s">
        <v>57</v>
      </c>
      <c r="B22" s="168">
        <v>31.578264896151605</v>
      </c>
      <c r="C22" s="168">
        <v>21.500385612825237</v>
      </c>
      <c r="E22" s="2" t="s">
        <v>794</v>
      </c>
    </row>
    <row r="23" spans="1:5" ht="12" customHeight="1" x14ac:dyDescent="0.35">
      <c r="A23" s="29" t="s">
        <v>45</v>
      </c>
      <c r="B23" s="168">
        <v>28.045049176733336</v>
      </c>
      <c r="C23" s="168">
        <v>20.521566556240824</v>
      </c>
    </row>
    <row r="24" spans="1:5" ht="18" customHeight="1" x14ac:dyDescent="0.35">
      <c r="A24" s="150" t="s">
        <v>80</v>
      </c>
      <c r="B24" s="168">
        <v>26.209591165004337</v>
      </c>
      <c r="C24" s="168">
        <v>21.202239944425294</v>
      </c>
    </row>
    <row r="25" spans="1:5" ht="12" customHeight="1" x14ac:dyDescent="0.35">
      <c r="A25" s="29" t="s">
        <v>51</v>
      </c>
      <c r="B25" s="168">
        <v>24.936767861326221</v>
      </c>
      <c r="C25" s="168">
        <v>13.41286988400093</v>
      </c>
    </row>
    <row r="26" spans="1:5" ht="12" customHeight="1" x14ac:dyDescent="0.35">
      <c r="A26" s="29" t="s">
        <v>83</v>
      </c>
      <c r="B26" s="168">
        <v>24.611066256314835</v>
      </c>
      <c r="C26" s="168">
        <v>10.000930494730948</v>
      </c>
    </row>
    <row r="27" spans="1:5" ht="18" customHeight="1" x14ac:dyDescent="0.35">
      <c r="A27" s="136" t="s">
        <v>795</v>
      </c>
      <c r="B27" s="254">
        <v>24.244068368379626</v>
      </c>
      <c r="C27" s="254">
        <v>22.94911449193366</v>
      </c>
    </row>
    <row r="29" spans="1:5" x14ac:dyDescent="0.35">
      <c r="B29" s="301"/>
      <c r="C29" s="301"/>
    </row>
    <row r="30" spans="1:5" x14ac:dyDescent="0.35">
      <c r="B30" s="301"/>
      <c r="C30" s="301"/>
    </row>
    <row r="31" spans="1:5" x14ac:dyDescent="0.35">
      <c r="B31" s="301"/>
      <c r="C31" s="301"/>
    </row>
    <row r="32" spans="1:5" x14ac:dyDescent="0.35">
      <c r="B32" s="301"/>
      <c r="C32" s="301"/>
    </row>
  </sheetData>
  <mergeCells count="2">
    <mergeCell ref="A9:A10"/>
    <mergeCell ref="B9:C9"/>
  </mergeCells>
  <pageMargins left="1.5748031496063" right="1.5748031496063" top="1.2204724409448799" bottom="1.2204724409448799" header="0" footer="0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8E911-B54A-46AA-AF12-84572DDD431C}">
  <dimension ref="A1:J43"/>
  <sheetViews>
    <sheetView showGridLines="0" zoomScaleNormal="100" workbookViewId="0">
      <selection activeCell="F5" sqref="F5"/>
    </sheetView>
  </sheetViews>
  <sheetFormatPr defaultColWidth="8.81640625" defaultRowHeight="14.5" x14ac:dyDescent="0.35"/>
  <cols>
    <col min="1" max="1" width="15.7265625" customWidth="1"/>
    <col min="2" max="2" width="24.7265625" customWidth="1"/>
    <col min="3" max="4" width="16.7265625" customWidth="1"/>
    <col min="5" max="5" width="8.81640625" customWidth="1"/>
    <col min="6" max="6" width="7.7265625" customWidth="1"/>
    <col min="7" max="7" width="15.26953125" customWidth="1"/>
    <col min="8" max="8" width="17.1796875" customWidth="1"/>
    <col min="9" max="9" width="18.1796875" customWidth="1"/>
    <col min="10" max="10" width="15.1796875" customWidth="1"/>
    <col min="11" max="11" width="43.7265625" bestFit="1" customWidth="1"/>
  </cols>
  <sheetData>
    <row r="1" spans="1:10" s="20" customFormat="1" ht="32.15" customHeight="1" thickBot="1" x14ac:dyDescent="0.35">
      <c r="A1" s="17"/>
      <c r="B1" s="18"/>
      <c r="C1" s="18"/>
      <c r="D1" s="18"/>
      <c r="E1" s="19"/>
    </row>
    <row r="2" spans="1:10" ht="14.25" customHeight="1" x14ac:dyDescent="0.35"/>
    <row r="3" spans="1:10" s="497" customFormat="1" ht="16.5" customHeight="1" x14ac:dyDescent="0.3">
      <c r="A3" s="5" t="s">
        <v>214</v>
      </c>
      <c r="B3" s="179"/>
      <c r="C3" s="179"/>
      <c r="D3" s="179"/>
    </row>
    <row r="4" spans="1:10" ht="16.5" customHeight="1" x14ac:dyDescent="0.35"/>
    <row r="5" spans="1:10" ht="16.5" customHeight="1" x14ac:dyDescent="0.35">
      <c r="A5" s="7" t="s">
        <v>803</v>
      </c>
      <c r="B5" s="547"/>
      <c r="C5" s="547"/>
      <c r="D5" s="547"/>
      <c r="E5" s="547"/>
      <c r="F5" s="7" t="s">
        <v>216</v>
      </c>
      <c r="G5" s="7" t="s">
        <v>804</v>
      </c>
      <c r="H5" s="591"/>
      <c r="I5" s="591"/>
      <c r="J5" s="606"/>
    </row>
    <row r="6" spans="1:10" ht="16.5" customHeight="1" x14ac:dyDescent="0.35">
      <c r="A6" s="7" t="s">
        <v>805</v>
      </c>
      <c r="B6" s="547"/>
      <c r="C6" s="547"/>
      <c r="D6" s="547"/>
      <c r="E6" s="547"/>
      <c r="F6" s="7" t="s">
        <v>219</v>
      </c>
      <c r="G6" s="7" t="s">
        <v>806</v>
      </c>
      <c r="H6" s="591"/>
      <c r="I6" s="591"/>
      <c r="J6" s="606"/>
    </row>
    <row r="7" spans="1:10" ht="16.5" customHeight="1" x14ac:dyDescent="0.35">
      <c r="A7" s="7" t="s">
        <v>807</v>
      </c>
      <c r="B7" s="547"/>
      <c r="C7" s="547"/>
      <c r="D7" s="547"/>
      <c r="E7" s="547"/>
      <c r="G7" s="7" t="s">
        <v>808</v>
      </c>
      <c r="H7" s="591"/>
      <c r="I7" s="591"/>
      <c r="J7" s="606"/>
    </row>
    <row r="8" spans="1:10" ht="16.5" customHeight="1" x14ac:dyDescent="0.35">
      <c r="A8" s="7" t="s">
        <v>809</v>
      </c>
      <c r="B8" s="547"/>
      <c r="C8" s="547"/>
      <c r="D8" s="547"/>
      <c r="E8" s="547"/>
      <c r="F8" s="7"/>
      <c r="G8" s="7" t="s">
        <v>810</v>
      </c>
      <c r="H8" s="591"/>
      <c r="I8" s="591"/>
      <c r="J8" s="606"/>
    </row>
    <row r="9" spans="1:10" ht="16.5" customHeight="1" x14ac:dyDescent="0.35"/>
    <row r="10" spans="1:10" ht="16.5" customHeight="1" x14ac:dyDescent="0.35"/>
    <row r="11" spans="1:10" ht="12" customHeight="1" x14ac:dyDescent="0.35">
      <c r="A11" s="689" t="s">
        <v>907</v>
      </c>
      <c r="B11" s="689"/>
      <c r="C11" s="253"/>
    </row>
    <row r="12" spans="1:10" s="163" customFormat="1" ht="36" customHeight="1" x14ac:dyDescent="0.35">
      <c r="A12" s="159" t="s">
        <v>811</v>
      </c>
      <c r="B12" s="352" t="s">
        <v>912</v>
      </c>
    </row>
    <row r="13" spans="1:10" ht="12" customHeight="1" x14ac:dyDescent="0.35">
      <c r="A13" s="354" t="s">
        <v>812</v>
      </c>
      <c r="B13" s="607">
        <v>3.31216</v>
      </c>
    </row>
    <row r="14" spans="1:10" ht="12" customHeight="1" x14ac:dyDescent="0.35">
      <c r="A14" s="354" t="s">
        <v>813</v>
      </c>
      <c r="B14" s="253">
        <v>3.5328600000000003</v>
      </c>
    </row>
    <row r="15" spans="1:10" ht="18" customHeight="1" x14ac:dyDescent="0.35">
      <c r="A15" s="354" t="s">
        <v>814</v>
      </c>
      <c r="B15" s="253">
        <v>4.8918699999999999</v>
      </c>
    </row>
    <row r="16" spans="1:10" s="33" customFormat="1" ht="18" customHeight="1" x14ac:dyDescent="0.35">
      <c r="A16" s="354" t="s">
        <v>815</v>
      </c>
      <c r="B16" s="253">
        <v>1.26535</v>
      </c>
    </row>
    <row r="17" spans="1:6" ht="12" customHeight="1" x14ac:dyDescent="0.35">
      <c r="A17" s="354" t="s">
        <v>816</v>
      </c>
      <c r="B17" s="253">
        <v>0.69745000000000001</v>
      </c>
    </row>
    <row r="18" spans="1:6" ht="12" customHeight="1" x14ac:dyDescent="0.35">
      <c r="A18" s="253" t="s">
        <v>817</v>
      </c>
      <c r="B18" s="253">
        <v>1.15489</v>
      </c>
    </row>
    <row r="19" spans="1:6" ht="12" customHeight="1" x14ac:dyDescent="0.35">
      <c r="A19" s="253" t="s">
        <v>818</v>
      </c>
      <c r="B19" s="253">
        <v>4.80063</v>
      </c>
    </row>
    <row r="20" spans="1:6" ht="12" customHeight="1" x14ac:dyDescent="0.35">
      <c r="A20" s="249" t="s">
        <v>819</v>
      </c>
      <c r="B20" s="249">
        <v>-1.73898</v>
      </c>
    </row>
    <row r="21" spans="1:6" ht="15" customHeight="1" x14ac:dyDescent="0.35">
      <c r="A21" s="14"/>
      <c r="B21" s="14"/>
      <c r="C21" s="14"/>
    </row>
    <row r="22" spans="1:6" s="133" customFormat="1" ht="12" customHeight="1" x14ac:dyDescent="0.35">
      <c r="A22" s="658" t="s">
        <v>909</v>
      </c>
      <c r="B22" s="658"/>
      <c r="C22" s="658"/>
      <c r="D22" s="658"/>
    </row>
    <row r="23" spans="1:6" ht="24" customHeight="1" x14ac:dyDescent="0.35">
      <c r="A23" s="23" t="s">
        <v>820</v>
      </c>
      <c r="B23" s="608"/>
      <c r="C23" s="352" t="s">
        <v>913</v>
      </c>
      <c r="D23" s="352" t="s">
        <v>914</v>
      </c>
    </row>
    <row r="24" spans="1:6" ht="12" customHeight="1" x14ac:dyDescent="0.35">
      <c r="A24" s="670" t="s">
        <v>821</v>
      </c>
      <c r="B24" s="150" t="s">
        <v>20</v>
      </c>
      <c r="C24" s="609">
        <v>2.1922299999999999</v>
      </c>
      <c r="D24" s="610">
        <v>0.24131156303520002</v>
      </c>
      <c r="F24" s="2" t="s">
        <v>822</v>
      </c>
    </row>
    <row r="25" spans="1:6" ht="12" customHeight="1" x14ac:dyDescent="0.35">
      <c r="A25" s="656"/>
      <c r="B25" s="150" t="s">
        <v>813</v>
      </c>
      <c r="C25" s="609">
        <v>1.3802699999999999</v>
      </c>
      <c r="D25" s="610">
        <v>0.40671347015460002</v>
      </c>
    </row>
    <row r="26" spans="1:6" ht="12" customHeight="1" x14ac:dyDescent="0.35">
      <c r="A26" s="656" t="s">
        <v>823</v>
      </c>
      <c r="B26" s="150" t="s">
        <v>20</v>
      </c>
      <c r="C26" s="609">
        <v>1.41405</v>
      </c>
      <c r="D26" s="610">
        <v>0.37102240807800002</v>
      </c>
    </row>
    <row r="27" spans="1:6" ht="12" customHeight="1" x14ac:dyDescent="0.35">
      <c r="A27" s="656"/>
      <c r="B27" s="150" t="s">
        <v>813</v>
      </c>
      <c r="C27" s="609">
        <v>1.3383400000000001</v>
      </c>
      <c r="D27" s="610">
        <v>0.6366376048172</v>
      </c>
    </row>
    <row r="28" spans="1:6" ht="12" customHeight="1" x14ac:dyDescent="0.35">
      <c r="A28" s="656" t="s">
        <v>824</v>
      </c>
      <c r="B28" s="150" t="s">
        <v>20</v>
      </c>
      <c r="C28" s="609">
        <v>1.49763</v>
      </c>
      <c r="D28" s="610">
        <v>0.39387566364159998</v>
      </c>
    </row>
    <row r="29" spans="1:6" ht="12" customHeight="1" x14ac:dyDescent="0.35">
      <c r="A29" s="656"/>
      <c r="B29" s="150" t="s">
        <v>813</v>
      </c>
      <c r="C29" s="609">
        <v>0.77806999999999993</v>
      </c>
      <c r="D29" s="610">
        <v>0.69145797858339997</v>
      </c>
    </row>
    <row r="30" spans="1:6" ht="12" customHeight="1" x14ac:dyDescent="0.35">
      <c r="A30" s="656" t="s">
        <v>825</v>
      </c>
      <c r="B30" s="150" t="s">
        <v>20</v>
      </c>
      <c r="C30" s="609">
        <v>0.64002000000000003</v>
      </c>
      <c r="D30" s="610">
        <v>0.31886759413739996</v>
      </c>
    </row>
    <row r="31" spans="1:6" ht="12" customHeight="1" x14ac:dyDescent="0.35">
      <c r="A31" s="656"/>
      <c r="B31" s="150" t="s">
        <v>813</v>
      </c>
      <c r="C31" s="609">
        <v>0.45541000000000004</v>
      </c>
      <c r="D31" s="610">
        <v>0.5873443477482001</v>
      </c>
    </row>
    <row r="32" spans="1:6" ht="12" customHeight="1" x14ac:dyDescent="0.35">
      <c r="A32" s="656" t="s">
        <v>826</v>
      </c>
      <c r="B32" s="150" t="s">
        <v>20</v>
      </c>
      <c r="C32" s="609">
        <v>0.63636999999999999</v>
      </c>
      <c r="D32" s="610">
        <v>0.20179855856160001</v>
      </c>
    </row>
    <row r="33" spans="1:4" ht="12" customHeight="1" x14ac:dyDescent="0.35">
      <c r="A33" s="656"/>
      <c r="B33" s="150" t="s">
        <v>813</v>
      </c>
      <c r="C33" s="609">
        <v>2.2551899999999998</v>
      </c>
      <c r="D33" s="610">
        <v>0.35636182903720004</v>
      </c>
    </row>
    <row r="34" spans="1:4" ht="12" customHeight="1" x14ac:dyDescent="0.35">
      <c r="A34" s="656" t="s">
        <v>827</v>
      </c>
      <c r="B34" s="150" t="s">
        <v>20</v>
      </c>
      <c r="C34" s="609">
        <v>2.7230399999999997</v>
      </c>
      <c r="D34" s="610">
        <v>0.33609573448080005</v>
      </c>
    </row>
    <row r="35" spans="1:4" ht="12" customHeight="1" x14ac:dyDescent="0.35">
      <c r="A35" s="656"/>
      <c r="B35" s="150" t="s">
        <v>813</v>
      </c>
      <c r="C35" s="609">
        <v>2.9558</v>
      </c>
      <c r="D35" s="610">
        <v>0.55761159586999998</v>
      </c>
    </row>
    <row r="36" spans="1:4" ht="12" customHeight="1" x14ac:dyDescent="0.35">
      <c r="A36" s="656" t="s">
        <v>828</v>
      </c>
      <c r="B36" s="150" t="s">
        <v>20</v>
      </c>
      <c r="C36" s="609">
        <v>1.7046399999999999</v>
      </c>
      <c r="D36" s="610">
        <v>0.36426050999100001</v>
      </c>
    </row>
    <row r="37" spans="1:4" ht="12" customHeight="1" x14ac:dyDescent="0.35">
      <c r="A37" s="656"/>
      <c r="B37" s="150" t="s">
        <v>813</v>
      </c>
      <c r="C37" s="609">
        <v>2.27868</v>
      </c>
      <c r="D37" s="610">
        <v>0.58710915129300001</v>
      </c>
    </row>
    <row r="38" spans="1:4" ht="12" customHeight="1" x14ac:dyDescent="0.35">
      <c r="A38" s="656" t="s">
        <v>829</v>
      </c>
      <c r="B38" s="150" t="s">
        <v>20</v>
      </c>
      <c r="C38" s="609">
        <v>1.0974599999999999</v>
      </c>
      <c r="D38" s="610">
        <v>0.22002628383960005</v>
      </c>
    </row>
    <row r="39" spans="1:4" ht="12" customHeight="1" x14ac:dyDescent="0.35">
      <c r="A39" s="656"/>
      <c r="B39" s="150" t="s">
        <v>813</v>
      </c>
      <c r="C39" s="609">
        <v>1.3874600000000001</v>
      </c>
      <c r="D39" s="610">
        <v>0.36275133273680005</v>
      </c>
    </row>
    <row r="40" spans="1:4" ht="12" customHeight="1" x14ac:dyDescent="0.35">
      <c r="A40" s="751" t="s">
        <v>830</v>
      </c>
      <c r="B40" s="150" t="s">
        <v>20</v>
      </c>
      <c r="C40" s="611">
        <v>1.2718099999999999</v>
      </c>
      <c r="D40" s="612">
        <v>0.28788046116479998</v>
      </c>
    </row>
    <row r="41" spans="1:4" ht="12" customHeight="1" x14ac:dyDescent="0.35">
      <c r="A41" s="752"/>
      <c r="B41" s="136" t="s">
        <v>813</v>
      </c>
      <c r="C41" s="613">
        <v>1.4620299999999999</v>
      </c>
      <c r="D41" s="614">
        <v>0.48464189564420002</v>
      </c>
    </row>
    <row r="42" spans="1:4" x14ac:dyDescent="0.35">
      <c r="A42" s="8"/>
      <c r="B42" s="14"/>
      <c r="C42" s="14"/>
      <c r="D42" s="14"/>
    </row>
    <row r="43" spans="1:4" x14ac:dyDescent="0.35">
      <c r="A43" s="133"/>
    </row>
  </sheetData>
  <mergeCells count="11">
    <mergeCell ref="A30:A31"/>
    <mergeCell ref="A11:B11"/>
    <mergeCell ref="A22:D22"/>
    <mergeCell ref="A24:A25"/>
    <mergeCell ref="A26:A27"/>
    <mergeCell ref="A28:A29"/>
    <mergeCell ref="A32:A33"/>
    <mergeCell ref="A34:A35"/>
    <mergeCell ref="A36:A37"/>
    <mergeCell ref="A38:A39"/>
    <mergeCell ref="A40:A41"/>
  </mergeCells>
  <pageMargins left="1.5748031496063" right="1.5748031496063" top="1.2204724409448799" bottom="1.2204724409448799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0DF63-884A-4AA4-8C40-0A6906A1FE08}">
  <dimension ref="A1:L44"/>
  <sheetViews>
    <sheetView showGridLines="0" topLeftCell="A2" zoomScaleNormal="100" workbookViewId="0">
      <selection activeCell="K5" sqref="K5"/>
    </sheetView>
  </sheetViews>
  <sheetFormatPr defaultColWidth="8.7265625" defaultRowHeight="14.5" x14ac:dyDescent="0.35"/>
  <cols>
    <col min="1" max="1" width="7.7265625" style="52" customWidth="1"/>
    <col min="2" max="2" width="11" style="52" customWidth="1"/>
    <col min="3" max="4" width="8.7265625" style="52" customWidth="1"/>
    <col min="5" max="5" width="1.453125" style="52" customWidth="1"/>
    <col min="6" max="9" width="8" style="52" customWidth="1"/>
    <col min="10" max="10" width="8.81640625" style="52" customWidth="1"/>
    <col min="11" max="11" width="9.453125" style="52" customWidth="1"/>
    <col min="12" max="16384" width="8.7265625" style="52"/>
  </cols>
  <sheetData>
    <row r="1" spans="1:12" s="51" customFormat="1" ht="32.15" customHeight="1" thickBot="1" x14ac:dyDescent="0.35">
      <c r="A1" s="82"/>
      <c r="B1" s="19"/>
      <c r="C1" s="19"/>
      <c r="D1" s="19"/>
      <c r="E1" s="19"/>
      <c r="F1" s="19"/>
      <c r="G1" s="19"/>
      <c r="H1" s="19"/>
      <c r="I1" s="19"/>
      <c r="J1" s="19"/>
    </row>
    <row r="2" spans="1:12" ht="14.25" customHeight="1" x14ac:dyDescent="0.35">
      <c r="A2" s="83"/>
      <c r="B2" s="83"/>
      <c r="C2" s="83"/>
      <c r="D2" s="83"/>
      <c r="E2" s="83"/>
      <c r="F2" s="83"/>
      <c r="G2" s="83"/>
      <c r="H2" s="83"/>
      <c r="I2" s="83"/>
    </row>
    <row r="3" spans="1:12" ht="16.5" customHeight="1" x14ac:dyDescent="0.35">
      <c r="A3" s="5" t="s">
        <v>214</v>
      </c>
      <c r="B3" s="5"/>
      <c r="C3" s="5"/>
    </row>
    <row r="4" spans="1:12" ht="16.5" customHeight="1" x14ac:dyDescent="0.35">
      <c r="A4" s="5"/>
      <c r="B4" s="5"/>
      <c r="C4" s="5"/>
    </row>
    <row r="5" spans="1:12" ht="16.5" customHeight="1" x14ac:dyDescent="0.35">
      <c r="A5" s="7" t="s">
        <v>65</v>
      </c>
      <c r="B5" s="84"/>
      <c r="C5" s="84"/>
      <c r="K5" s="7" t="s">
        <v>66</v>
      </c>
      <c r="L5" s="7" t="s">
        <v>67</v>
      </c>
    </row>
    <row r="6" spans="1:12" ht="16.5" customHeight="1" x14ac:dyDescent="0.35">
      <c r="A6" s="7" t="s">
        <v>68</v>
      </c>
      <c r="B6" s="84"/>
      <c r="C6" s="84"/>
      <c r="L6" s="7" t="s">
        <v>69</v>
      </c>
    </row>
    <row r="7" spans="1:12" ht="16.5" customHeight="1" x14ac:dyDescent="0.35">
      <c r="A7" s="6" t="s">
        <v>70</v>
      </c>
      <c r="L7" s="6" t="s">
        <v>71</v>
      </c>
    </row>
    <row r="8" spans="1:12" ht="16.5" customHeight="1" x14ac:dyDescent="0.35">
      <c r="A8" s="6"/>
      <c r="L8" s="6" t="s">
        <v>72</v>
      </c>
    </row>
    <row r="9" spans="1:12" ht="16.5" customHeight="1" x14ac:dyDescent="0.35"/>
    <row r="10" spans="1:12" ht="15" customHeight="1" x14ac:dyDescent="0.35">
      <c r="A10" s="653" t="s">
        <v>73</v>
      </c>
      <c r="B10" s="653" t="s">
        <v>860</v>
      </c>
      <c r="C10" s="654" t="s">
        <v>74</v>
      </c>
      <c r="D10" s="654"/>
      <c r="E10" s="86"/>
      <c r="F10" s="654" t="s">
        <v>75</v>
      </c>
      <c r="G10" s="654"/>
      <c r="H10" s="654"/>
      <c r="I10" s="654"/>
    </row>
    <row r="11" spans="1:12" s="89" customFormat="1" ht="24" customHeight="1" x14ac:dyDescent="0.35">
      <c r="A11" s="652"/>
      <c r="B11" s="652"/>
      <c r="C11" s="87" t="s">
        <v>76</v>
      </c>
      <c r="D11" s="87" t="s">
        <v>77</v>
      </c>
      <c r="E11" s="88"/>
      <c r="F11" s="87" t="s">
        <v>3</v>
      </c>
      <c r="G11" s="87" t="s">
        <v>2</v>
      </c>
      <c r="H11" s="87" t="s">
        <v>0</v>
      </c>
      <c r="I11" s="87" t="s">
        <v>1</v>
      </c>
    </row>
    <row r="12" spans="1:12" s="66" customFormat="1" ht="12" customHeight="1" x14ac:dyDescent="0.25">
      <c r="A12" s="70" t="s">
        <v>46</v>
      </c>
      <c r="B12" s="90" t="s">
        <v>47</v>
      </c>
      <c r="C12" s="91">
        <v>48.751618603432249</v>
      </c>
      <c r="D12" s="92">
        <v>8.1516121085492301</v>
      </c>
      <c r="E12" s="92"/>
      <c r="F12" s="92">
        <v>56.903230711981493</v>
      </c>
      <c r="G12" s="92">
        <v>6.7997225320692189</v>
      </c>
      <c r="H12" s="92">
        <v>65.709293660726402</v>
      </c>
      <c r="I12" s="92">
        <v>35.787417890602313</v>
      </c>
    </row>
    <row r="13" spans="1:12" s="66" customFormat="1" ht="18" customHeight="1" x14ac:dyDescent="0.25">
      <c r="A13" s="93" t="s">
        <v>48</v>
      </c>
      <c r="B13" s="90" t="s">
        <v>78</v>
      </c>
      <c r="C13" s="91">
        <v>56.789525147462037</v>
      </c>
      <c r="D13" s="92">
        <v>-19.066720737072714</v>
      </c>
      <c r="E13" s="92"/>
      <c r="F13" s="92">
        <v>37.72280441038933</v>
      </c>
      <c r="G13" s="92">
        <v>77.105470297545338</v>
      </c>
      <c r="H13" s="92">
        <v>75.993927524428358</v>
      </c>
      <c r="I13" s="92">
        <v>43.469702948415986</v>
      </c>
    </row>
    <row r="14" spans="1:12" s="66" customFormat="1" ht="12" customHeight="1" x14ac:dyDescent="0.25">
      <c r="A14" s="70" t="s">
        <v>50</v>
      </c>
      <c r="B14" s="93" t="s">
        <v>51</v>
      </c>
      <c r="C14" s="91">
        <v>8.5041383194294156</v>
      </c>
      <c r="D14" s="92">
        <v>6.5388746205930426</v>
      </c>
      <c r="E14" s="92"/>
      <c r="F14" s="92">
        <v>15.043012940022461</v>
      </c>
      <c r="G14" s="92">
        <v>35.432554221712856</v>
      </c>
      <c r="H14" s="92">
        <v>4.3076087613745928</v>
      </c>
      <c r="I14" s="92">
        <v>47.41996014072307</v>
      </c>
    </row>
    <row r="15" spans="1:12" s="66" customFormat="1" ht="18" customHeight="1" x14ac:dyDescent="0.25">
      <c r="A15" s="93" t="s">
        <v>79</v>
      </c>
      <c r="B15" s="90" t="s">
        <v>80</v>
      </c>
      <c r="C15" s="91">
        <v>-7.2620710385373624</v>
      </c>
      <c r="D15" s="92">
        <v>20.281579318973705</v>
      </c>
      <c r="E15" s="92"/>
      <c r="F15" s="92">
        <v>13.019508280436343</v>
      </c>
      <c r="G15" s="92">
        <v>38.028623392033701</v>
      </c>
      <c r="H15" s="92">
        <v>44.145075348514951</v>
      </c>
      <c r="I15" s="92">
        <v>40.926203107629512</v>
      </c>
    </row>
    <row r="16" spans="1:12" s="66" customFormat="1" ht="12" customHeight="1" x14ac:dyDescent="0.25">
      <c r="A16" s="94" t="s">
        <v>81</v>
      </c>
      <c r="B16" s="95" t="s">
        <v>82</v>
      </c>
      <c r="C16" s="96">
        <v>11.232410645411706</v>
      </c>
      <c r="D16" s="97">
        <v>-5.7989359617844753</v>
      </c>
      <c r="E16" s="97"/>
      <c r="F16" s="97">
        <v>5.4334746836272485</v>
      </c>
      <c r="G16" s="97">
        <v>16.573976691525381</v>
      </c>
      <c r="H16" s="97">
        <v>24.57389681476878</v>
      </c>
      <c r="I16" s="97">
        <v>18.730886091336131</v>
      </c>
    </row>
    <row r="17" spans="1:11" s="66" customFormat="1" ht="12" customHeight="1" x14ac:dyDescent="0.25">
      <c r="A17" s="70" t="s">
        <v>40</v>
      </c>
      <c r="B17" s="93" t="s">
        <v>41</v>
      </c>
      <c r="C17" s="91">
        <v>-13.61910917631943</v>
      </c>
      <c r="D17" s="92">
        <v>14.519048954266687</v>
      </c>
      <c r="E17" s="92"/>
      <c r="F17" s="92">
        <v>0.89993977794724511</v>
      </c>
      <c r="G17" s="92">
        <v>68.398520430626391</v>
      </c>
      <c r="H17" s="92">
        <v>80.62479153043671</v>
      </c>
      <c r="I17" s="92">
        <v>39.825649828495415</v>
      </c>
    </row>
    <row r="18" spans="1:11" s="66" customFormat="1" ht="12" customHeight="1" x14ac:dyDescent="0.25">
      <c r="A18" s="70" t="s">
        <v>56</v>
      </c>
      <c r="B18" s="93" t="s">
        <v>57</v>
      </c>
      <c r="C18" s="91">
        <v>1.2961940644833025</v>
      </c>
      <c r="D18" s="92">
        <v>-1.4466980207720921</v>
      </c>
      <c r="E18" s="92"/>
      <c r="F18" s="92">
        <v>-0.15050395628877222</v>
      </c>
      <c r="G18" s="92">
        <v>4.0952301038254646</v>
      </c>
      <c r="H18" s="92">
        <v>27.231295781610765</v>
      </c>
      <c r="I18" s="92">
        <v>-0.73694023539039311</v>
      </c>
    </row>
    <row r="19" spans="1:11" s="66" customFormat="1" ht="12" customHeight="1" x14ac:dyDescent="0.25">
      <c r="A19" s="70" t="s">
        <v>36</v>
      </c>
      <c r="B19" s="90" t="s">
        <v>37</v>
      </c>
      <c r="C19" s="91">
        <v>-7.1391767380340161</v>
      </c>
      <c r="D19" s="92">
        <v>5.8598867467048557</v>
      </c>
      <c r="E19" s="92"/>
      <c r="F19" s="92">
        <v>-1.27928999132918</v>
      </c>
      <c r="G19" s="92">
        <v>21.308115662257787</v>
      </c>
      <c r="H19" s="92">
        <v>-2.7442293821036134</v>
      </c>
      <c r="I19" s="92">
        <v>7.8009607588699792</v>
      </c>
    </row>
    <row r="20" spans="1:11" s="66" customFormat="1" ht="12" customHeight="1" x14ac:dyDescent="0.25">
      <c r="A20" s="70" t="s">
        <v>52</v>
      </c>
      <c r="B20" s="90" t="s">
        <v>83</v>
      </c>
      <c r="C20" s="91">
        <v>14.826899361110572</v>
      </c>
      <c r="D20" s="92">
        <v>-19.770949876858865</v>
      </c>
      <c r="E20" s="92"/>
      <c r="F20" s="92">
        <v>-4.9440505157482999</v>
      </c>
      <c r="G20" s="92">
        <v>12.367494769248211</v>
      </c>
      <c r="H20" s="92">
        <v>40.647954506878435</v>
      </c>
      <c r="I20" s="92">
        <v>0.77878819253005549</v>
      </c>
    </row>
    <row r="21" spans="1:11" s="66" customFormat="1" ht="18" customHeight="1" x14ac:dyDescent="0.25">
      <c r="A21" s="93" t="s">
        <v>84</v>
      </c>
      <c r="B21" s="90" t="s">
        <v>85</v>
      </c>
      <c r="C21" s="91">
        <v>-3.5242840990721365</v>
      </c>
      <c r="D21" s="92">
        <v>-2.8631715163253597</v>
      </c>
      <c r="E21" s="92"/>
      <c r="F21" s="92">
        <v>-6.3874556153974975</v>
      </c>
      <c r="G21" s="92">
        <v>15.07755687777701</v>
      </c>
      <c r="H21" s="92">
        <v>6.6473331852791917</v>
      </c>
      <c r="I21" s="92">
        <v>-2.1048378299273973</v>
      </c>
      <c r="K21" s="98" t="s">
        <v>60</v>
      </c>
    </row>
    <row r="22" spans="1:11" s="66" customFormat="1" ht="12" customHeight="1" x14ac:dyDescent="0.25">
      <c r="A22" s="70" t="s">
        <v>44</v>
      </c>
      <c r="B22" s="90" t="s">
        <v>45</v>
      </c>
      <c r="C22" s="91">
        <v>7.0317016672220998</v>
      </c>
      <c r="D22" s="92">
        <v>-19.812930450788951</v>
      </c>
      <c r="E22" s="92"/>
      <c r="F22" s="92">
        <v>-12.781228783566856</v>
      </c>
      <c r="G22" s="92">
        <v>-24.725888290874231</v>
      </c>
      <c r="H22" s="92">
        <v>-18.925700653459</v>
      </c>
      <c r="I22" s="92">
        <v>2.80655173695743</v>
      </c>
    </row>
    <row r="23" spans="1:11" s="66" customFormat="1" ht="18" customHeight="1" x14ac:dyDescent="0.25">
      <c r="A23" s="93" t="s">
        <v>38</v>
      </c>
      <c r="B23" s="90" t="s">
        <v>86</v>
      </c>
      <c r="C23" s="91">
        <v>15.440240438142958</v>
      </c>
      <c r="D23" s="92">
        <v>-31.155014654264804</v>
      </c>
      <c r="E23" s="92"/>
      <c r="F23" s="92">
        <v>-15.714774216121874</v>
      </c>
      <c r="G23" s="92">
        <v>4.4676879038098471</v>
      </c>
      <c r="H23" s="92">
        <v>-12.946065695427766</v>
      </c>
      <c r="I23" s="92">
        <v>27.288837076111516</v>
      </c>
    </row>
    <row r="24" spans="1:11" s="66" customFormat="1" ht="18" customHeight="1" x14ac:dyDescent="0.25">
      <c r="A24" s="93" t="s">
        <v>30</v>
      </c>
      <c r="B24" s="90" t="s">
        <v>87</v>
      </c>
      <c r="C24" s="91">
        <v>30.945917069468763</v>
      </c>
      <c r="D24" s="92">
        <v>-53.152580719661231</v>
      </c>
      <c r="E24" s="92"/>
      <c r="F24" s="92">
        <v>-22.206663650192482</v>
      </c>
      <c r="G24" s="92">
        <v>-11.958393614448216</v>
      </c>
      <c r="H24" s="92">
        <v>1.551126828845617</v>
      </c>
      <c r="I24" s="92">
        <v>-29.604643926929864</v>
      </c>
      <c r="K24" s="71" t="s">
        <v>60</v>
      </c>
    </row>
    <row r="25" spans="1:11" s="66" customFormat="1" ht="18" customHeight="1" x14ac:dyDescent="0.25">
      <c r="A25" s="59" t="s">
        <v>34</v>
      </c>
      <c r="B25" s="63" t="s">
        <v>88</v>
      </c>
      <c r="C25" s="99">
        <v>7.8215645435496164</v>
      </c>
      <c r="D25" s="100">
        <v>-36.164517235013321</v>
      </c>
      <c r="E25" s="100"/>
      <c r="F25" s="100">
        <v>-28.342952691463708</v>
      </c>
      <c r="G25" s="100">
        <v>-13.893957537977375</v>
      </c>
      <c r="H25" s="100">
        <v>-2.0645914635465057</v>
      </c>
      <c r="I25" s="100">
        <v>-19.968257941650901</v>
      </c>
    </row>
    <row r="26" spans="1:11" ht="15" customHeight="1" x14ac:dyDescent="0.35"/>
    <row r="27" spans="1:11" ht="15" customHeight="1" x14ac:dyDescent="0.35"/>
    <row r="28" spans="1:11" ht="15" customHeight="1" x14ac:dyDescent="0.35"/>
    <row r="29" spans="1:11" ht="15" customHeight="1" x14ac:dyDescent="0.35"/>
    <row r="30" spans="1:11" ht="15" customHeight="1" x14ac:dyDescent="0.35"/>
    <row r="31" spans="1:11" ht="15" customHeight="1" x14ac:dyDescent="0.35"/>
    <row r="32" spans="1:11" ht="15" customHeight="1" x14ac:dyDescent="0.35"/>
    <row r="44" spans="3:3" x14ac:dyDescent="0.35">
      <c r="C44" s="71"/>
    </row>
  </sheetData>
  <mergeCells count="4">
    <mergeCell ref="A10:A11"/>
    <mergeCell ref="B10:B11"/>
    <mergeCell ref="C10:D10"/>
    <mergeCell ref="F10:I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6FB7-F6D5-477D-91BD-CF9DD81B49F2}">
  <dimension ref="A1:BM113"/>
  <sheetViews>
    <sheetView showGridLines="0" zoomScaleNormal="100" workbookViewId="0">
      <selection activeCell="L5" sqref="L5"/>
    </sheetView>
  </sheetViews>
  <sheetFormatPr defaultColWidth="8.7265625" defaultRowHeight="11.5" customHeight="1" x14ac:dyDescent="0.35"/>
  <cols>
    <col min="1" max="1" width="7.81640625" style="101" customWidth="1"/>
    <col min="2" max="5" width="6.7265625" style="101" customWidth="1"/>
    <col min="6" max="6" width="4.7265625" style="101" customWidth="1"/>
    <col min="7" max="9" width="7.1796875" style="101" customWidth="1"/>
    <col min="10" max="10" width="10.54296875" style="101" customWidth="1"/>
    <col min="11" max="11" width="8.81640625" style="101" customWidth="1"/>
    <col min="12" max="12" width="9.1796875" style="102" customWidth="1"/>
    <col min="13" max="31" width="7.1796875" style="102" customWidth="1"/>
    <col min="32" max="32" width="22.54296875" style="102" bestFit="1" customWidth="1"/>
    <col min="33" max="65" width="7.1796875" style="102" customWidth="1"/>
    <col min="66" max="16384" width="8.7265625" style="52"/>
  </cols>
  <sheetData>
    <row r="1" spans="1:65" ht="28.5" customHeight="1" thickBot="1" x14ac:dyDescent="0.4"/>
    <row r="2" spans="1:65" ht="14.25" customHeight="1" x14ac:dyDescent="0.35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65" ht="16.5" customHeight="1" x14ac:dyDescent="0.35">
      <c r="A3" s="5" t="s">
        <v>214</v>
      </c>
      <c r="B3" s="5"/>
      <c r="C3" s="53"/>
      <c r="D3" s="53"/>
      <c r="E3" s="53"/>
      <c r="F3" s="53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</row>
    <row r="4" spans="1:65" ht="16.5" customHeight="1" x14ac:dyDescent="0.35">
      <c r="A4" s="5"/>
      <c r="B4" s="5"/>
      <c r="C4" s="53"/>
      <c r="D4" s="53"/>
      <c r="E4" s="53"/>
      <c r="F4" s="53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</row>
    <row r="5" spans="1:65" ht="16.5" customHeight="1" x14ac:dyDescent="0.35">
      <c r="A5" s="7" t="s">
        <v>89</v>
      </c>
      <c r="B5" s="55"/>
      <c r="C5" s="53"/>
      <c r="D5" s="53"/>
      <c r="E5" s="53"/>
      <c r="F5" s="53"/>
      <c r="G5" s="52"/>
      <c r="H5" s="52"/>
      <c r="I5" s="52"/>
      <c r="J5" s="52"/>
      <c r="K5" s="52"/>
      <c r="L5" s="7" t="s">
        <v>90</v>
      </c>
      <c r="M5" s="7" t="s">
        <v>91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</row>
    <row r="6" spans="1:65" ht="16.5" customHeight="1" x14ac:dyDescent="0.35">
      <c r="A6" s="7" t="s">
        <v>92</v>
      </c>
      <c r="M6" s="7" t="s">
        <v>93</v>
      </c>
    </row>
    <row r="7" spans="1:65" ht="16.5" customHeight="1" x14ac:dyDescent="0.35">
      <c r="A7" s="7" t="s">
        <v>94</v>
      </c>
      <c r="M7" s="7" t="s">
        <v>95</v>
      </c>
    </row>
    <row r="8" spans="1:65" ht="16.5" customHeight="1" x14ac:dyDescent="0.35">
      <c r="A8" s="6" t="s">
        <v>96</v>
      </c>
      <c r="M8" s="7" t="s">
        <v>97</v>
      </c>
    </row>
    <row r="9" spans="1:65" s="102" customFormat="1" ht="16.5" customHeight="1" x14ac:dyDescent="0.35">
      <c r="B9" s="101"/>
      <c r="C9" s="101"/>
      <c r="D9" s="101"/>
      <c r="E9" s="101"/>
      <c r="F9" s="101"/>
      <c r="G9" s="101"/>
      <c r="H9" s="101"/>
      <c r="I9" s="101"/>
      <c r="J9" s="101"/>
      <c r="K9" s="101"/>
    </row>
    <row r="10" spans="1:65" s="102" customFormat="1" ht="16.5" customHeight="1" x14ac:dyDescent="0.35">
      <c r="C10" s="101"/>
      <c r="D10" s="101"/>
      <c r="E10" s="101"/>
      <c r="F10" s="101"/>
      <c r="H10" s="101"/>
      <c r="I10" s="101"/>
      <c r="J10" s="101"/>
      <c r="K10" s="101"/>
    </row>
    <row r="11" spans="1:65" s="102" customFormat="1" ht="12" customHeight="1" x14ac:dyDescent="0.35">
      <c r="A11" s="655" t="s">
        <v>907</v>
      </c>
      <c r="B11" s="655"/>
      <c r="C11" s="655"/>
      <c r="D11" s="655"/>
      <c r="E11" s="655"/>
      <c r="F11" s="104"/>
      <c r="G11" s="655" t="s">
        <v>910</v>
      </c>
      <c r="H11" s="655"/>
      <c r="I11" s="655"/>
      <c r="J11" s="655"/>
      <c r="K11" s="101"/>
    </row>
    <row r="12" spans="1:65" s="102" customFormat="1" ht="24" customHeight="1" x14ac:dyDescent="0.35">
      <c r="A12" s="105" t="s">
        <v>98</v>
      </c>
      <c r="B12" s="106" t="s">
        <v>3</v>
      </c>
      <c r="C12" s="106" t="s">
        <v>2</v>
      </c>
      <c r="D12" s="106" t="s">
        <v>0</v>
      </c>
      <c r="E12" s="106" t="s">
        <v>1</v>
      </c>
      <c r="F12" s="104"/>
      <c r="G12" s="107"/>
      <c r="H12" s="108" t="s">
        <v>99</v>
      </c>
      <c r="I12" s="108" t="s">
        <v>100</v>
      </c>
      <c r="J12" s="109" t="s">
        <v>101</v>
      </c>
      <c r="K12" s="101"/>
      <c r="U12" s="110"/>
      <c r="V12" s="110"/>
      <c r="W12" s="110"/>
      <c r="X12" s="110"/>
    </row>
    <row r="13" spans="1:65" s="102" customFormat="1" ht="12" customHeight="1" x14ac:dyDescent="0.35">
      <c r="A13" s="111">
        <v>2000</v>
      </c>
      <c r="B13" s="112">
        <v>25.754004784484103</v>
      </c>
      <c r="C13" s="112">
        <v>28.400578896588016</v>
      </c>
      <c r="D13" s="112">
        <v>33.320717305894412</v>
      </c>
      <c r="E13" s="112">
        <v>23.842825820669177</v>
      </c>
      <c r="F13" s="104"/>
      <c r="G13" s="113" t="s">
        <v>3</v>
      </c>
      <c r="H13" s="114">
        <v>-3.3801149530149068</v>
      </c>
      <c r="I13" s="114">
        <v>0.18499580950425099</v>
      </c>
      <c r="J13" s="114">
        <v>45.441476409966128</v>
      </c>
      <c r="K13" s="101"/>
      <c r="U13" s="115"/>
      <c r="V13" s="115"/>
      <c r="W13" s="115"/>
      <c r="X13" s="115"/>
    </row>
    <row r="14" spans="1:65" s="102" customFormat="1" ht="12" customHeight="1" x14ac:dyDescent="0.35">
      <c r="A14" s="111" t="s">
        <v>102</v>
      </c>
      <c r="B14" s="112">
        <v>25.997920624671327</v>
      </c>
      <c r="C14" s="112">
        <v>28.400578896588016</v>
      </c>
      <c r="D14" s="112">
        <v>33.808152495464441</v>
      </c>
      <c r="E14" s="112">
        <v>23.967430236026622</v>
      </c>
      <c r="F14" s="104"/>
      <c r="G14" s="51" t="s">
        <v>2</v>
      </c>
      <c r="H14" s="116">
        <v>-0.56425920204439706</v>
      </c>
      <c r="I14" s="116">
        <v>4.1000900481752183</v>
      </c>
      <c r="J14" s="116">
        <v>88.946710109791695</v>
      </c>
      <c r="K14" s="101"/>
      <c r="M14" s="104"/>
      <c r="N14" s="115"/>
      <c r="O14" s="115"/>
      <c r="P14" s="115"/>
      <c r="U14" s="115"/>
      <c r="V14" s="115"/>
      <c r="W14" s="115"/>
      <c r="X14" s="115"/>
    </row>
    <row r="15" spans="1:65" s="102" customFormat="1" ht="12" customHeight="1" x14ac:dyDescent="0.35">
      <c r="A15" s="111" t="s">
        <v>103</v>
      </c>
      <c r="B15" s="112">
        <v>26.19836259629108</v>
      </c>
      <c r="C15" s="112">
        <v>28.400578896588016</v>
      </c>
      <c r="D15" s="112">
        <v>33.808152495464441</v>
      </c>
      <c r="E15" s="112">
        <v>24.243229528941086</v>
      </c>
      <c r="F15" s="104"/>
      <c r="G15" s="51" t="s">
        <v>0</v>
      </c>
      <c r="H15" s="116">
        <v>-2.4035139342809018</v>
      </c>
      <c r="I15" s="116">
        <v>7.1334464182230732</v>
      </c>
      <c r="J15" s="116">
        <v>54.291733364297642</v>
      </c>
      <c r="K15" s="101"/>
      <c r="M15" s="104"/>
      <c r="N15" s="115"/>
      <c r="O15" s="115"/>
      <c r="P15" s="117"/>
      <c r="U15" s="115"/>
      <c r="V15" s="115"/>
      <c r="W15" s="115"/>
      <c r="X15" s="115"/>
    </row>
    <row r="16" spans="1:65" s="102" customFormat="1" ht="12" customHeight="1" x14ac:dyDescent="0.35">
      <c r="A16" s="111" t="s">
        <v>104</v>
      </c>
      <c r="B16" s="112">
        <v>26.409136344232326</v>
      </c>
      <c r="C16" s="112">
        <v>28.400578896588016</v>
      </c>
      <c r="D16" s="112">
        <v>33.808152495464441</v>
      </c>
      <c r="E16" s="112">
        <v>24.517883319503891</v>
      </c>
      <c r="F16" s="104"/>
      <c r="G16" s="118" t="s">
        <v>1</v>
      </c>
      <c r="H16" s="119">
        <v>3.2023950869852769E-2</v>
      </c>
      <c r="I16" s="119">
        <v>6.868411169759959</v>
      </c>
      <c r="J16" s="119">
        <v>111.23144622540417</v>
      </c>
      <c r="K16" s="101"/>
      <c r="M16" s="104"/>
      <c r="N16" s="115"/>
      <c r="O16" s="115"/>
      <c r="P16" s="115"/>
      <c r="U16" s="115"/>
      <c r="V16" s="115"/>
      <c r="W16" s="115"/>
      <c r="X16" s="115"/>
    </row>
    <row r="17" spans="1:65" s="102" customFormat="1" ht="12" customHeight="1" x14ac:dyDescent="0.35">
      <c r="A17" s="111">
        <v>2001</v>
      </c>
      <c r="B17" s="112">
        <v>26.593993240001925</v>
      </c>
      <c r="C17" s="112">
        <v>29.022882569295007</v>
      </c>
      <c r="D17" s="112">
        <v>33.808152495464441</v>
      </c>
      <c r="E17" s="112">
        <v>24.878900502315737</v>
      </c>
      <c r="F17" s="101"/>
      <c r="K17" s="101"/>
      <c r="M17" s="104"/>
      <c r="N17" s="115"/>
      <c r="O17" s="115"/>
      <c r="P17" s="115"/>
      <c r="U17" s="115"/>
      <c r="V17" s="115"/>
      <c r="W17" s="115"/>
      <c r="X17" s="115"/>
      <c r="AE17" s="104"/>
      <c r="AF17" s="120"/>
      <c r="AG17" s="120"/>
      <c r="AH17" s="104"/>
    </row>
    <row r="18" spans="1:65" s="102" customFormat="1" ht="12" customHeight="1" x14ac:dyDescent="0.35">
      <c r="A18" s="111" t="s">
        <v>105</v>
      </c>
      <c r="B18" s="112">
        <v>26.827817252560706</v>
      </c>
      <c r="C18" s="112">
        <v>29.022882569295007</v>
      </c>
      <c r="D18" s="112">
        <v>34.197166107223239</v>
      </c>
      <c r="E18" s="112">
        <v>25.136690225000905</v>
      </c>
      <c r="F18" s="101"/>
      <c r="G18" s="101"/>
      <c r="H18" s="101"/>
      <c r="I18" s="101"/>
      <c r="J18" s="101"/>
      <c r="K18" s="101"/>
      <c r="U18" s="115"/>
      <c r="V18" s="115"/>
      <c r="W18" s="115"/>
      <c r="X18" s="115"/>
      <c r="AE18" s="104"/>
      <c r="AF18" s="115"/>
      <c r="AG18" s="115"/>
      <c r="AH18" s="115"/>
    </row>
    <row r="19" spans="1:65" s="102" customFormat="1" ht="12" customHeight="1" x14ac:dyDescent="0.35">
      <c r="A19" s="111" t="s">
        <v>106</v>
      </c>
      <c r="B19" s="112">
        <v>27.023991374108572</v>
      </c>
      <c r="C19" s="112">
        <v>29.022882569295007</v>
      </c>
      <c r="D19" s="112">
        <v>34.197166107223239</v>
      </c>
      <c r="E19" s="112">
        <v>25.337194493284798</v>
      </c>
      <c r="F19" s="101"/>
      <c r="G19" s="101"/>
      <c r="H19" s="101"/>
      <c r="I19" s="101"/>
      <c r="J19" s="101"/>
      <c r="K19" s="101"/>
      <c r="U19" s="115"/>
      <c r="V19" s="115"/>
      <c r="W19" s="115"/>
      <c r="X19" s="115"/>
      <c r="AE19" s="104"/>
      <c r="AF19" s="115"/>
      <c r="AG19" s="115"/>
      <c r="AH19" s="115"/>
    </row>
    <row r="20" spans="1:65" s="102" customFormat="1" ht="12" customHeight="1" x14ac:dyDescent="0.35">
      <c r="A20" s="111" t="s">
        <v>107</v>
      </c>
      <c r="B20" s="112">
        <v>27.285313605102484</v>
      </c>
      <c r="C20" s="112">
        <v>29.022882569295007</v>
      </c>
      <c r="D20" s="112">
        <v>34.197166107223239</v>
      </c>
      <c r="E20" s="112">
        <v>25.532551214442996</v>
      </c>
      <c r="F20" s="101"/>
      <c r="G20" s="101"/>
      <c r="H20" s="101"/>
      <c r="I20" s="101"/>
      <c r="J20" s="101"/>
      <c r="K20" s="101"/>
      <c r="U20" s="115"/>
      <c r="V20" s="115"/>
      <c r="W20" s="115"/>
      <c r="X20" s="115"/>
      <c r="AE20" s="104"/>
      <c r="AF20" s="115"/>
      <c r="AG20" s="115"/>
      <c r="AH20" s="115"/>
    </row>
    <row r="21" spans="1:65" ht="12" customHeight="1" x14ac:dyDescent="0.35">
      <c r="A21" s="111">
        <v>2002</v>
      </c>
      <c r="B21" s="112">
        <v>27.524235595692772</v>
      </c>
      <c r="C21" s="112">
        <v>29.359013553449504</v>
      </c>
      <c r="D21" s="112">
        <v>34.197166107223239</v>
      </c>
      <c r="E21" s="112">
        <v>25.60384526851368</v>
      </c>
      <c r="U21" s="115"/>
      <c r="V21" s="115"/>
      <c r="W21" s="115"/>
      <c r="X21" s="115"/>
      <c r="AE21" s="104"/>
      <c r="AF21" s="115"/>
      <c r="AG21" s="115"/>
      <c r="AH21" s="115"/>
    </row>
    <row r="22" spans="1:65" s="121" customFormat="1" ht="12" customHeight="1" x14ac:dyDescent="0.35">
      <c r="A22" s="111" t="s">
        <v>108</v>
      </c>
      <c r="B22" s="112">
        <v>27.641562265217445</v>
      </c>
      <c r="C22" s="112">
        <v>29.359013553449504</v>
      </c>
      <c r="D22" s="112">
        <v>34.740167492313191</v>
      </c>
      <c r="E22" s="112">
        <v>25.73604159156573</v>
      </c>
      <c r="F22" s="101"/>
      <c r="G22" s="101"/>
      <c r="H22" s="101"/>
      <c r="I22" s="101"/>
      <c r="J22" s="101"/>
      <c r="K22" s="101"/>
      <c r="L22" s="102"/>
      <c r="M22" s="102"/>
      <c r="N22" s="102"/>
      <c r="O22" s="102"/>
      <c r="P22" s="102"/>
      <c r="Q22" s="102"/>
      <c r="R22" s="102"/>
      <c r="S22" s="102"/>
      <c r="T22" s="102"/>
      <c r="U22" s="115"/>
      <c r="V22" s="115"/>
      <c r="W22" s="115"/>
      <c r="X22" s="115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</row>
    <row r="23" spans="1:65" s="121" customFormat="1" ht="12" customHeight="1" x14ac:dyDescent="0.35">
      <c r="A23" s="111" t="s">
        <v>109</v>
      </c>
      <c r="B23" s="112">
        <v>27.631954218643369</v>
      </c>
      <c r="C23" s="112">
        <v>29.359013553449504</v>
      </c>
      <c r="D23" s="112">
        <v>34.740167492313191</v>
      </c>
      <c r="E23" s="112">
        <v>25.856209191136593</v>
      </c>
      <c r="F23" s="101"/>
      <c r="G23" s="101"/>
      <c r="H23" s="101"/>
      <c r="I23" s="101"/>
      <c r="J23" s="101"/>
      <c r="K23" s="101"/>
      <c r="L23" s="102"/>
      <c r="M23" s="102"/>
      <c r="N23" s="102"/>
      <c r="O23" s="102"/>
      <c r="P23" s="102"/>
      <c r="Q23" s="102"/>
      <c r="R23" s="102"/>
      <c r="S23" s="102"/>
      <c r="T23" s="102"/>
      <c r="U23" s="115"/>
      <c r="V23" s="115"/>
      <c r="W23" s="115"/>
      <c r="X23" s="115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</row>
    <row r="24" spans="1:65" s="121" customFormat="1" ht="12" customHeight="1" x14ac:dyDescent="0.35">
      <c r="A24" s="111" t="s">
        <v>110</v>
      </c>
      <c r="B24" s="112">
        <v>27.723834297656985</v>
      </c>
      <c r="C24" s="112">
        <v>29.359013553449504</v>
      </c>
      <c r="D24" s="112">
        <v>34.740167492313191</v>
      </c>
      <c r="E24" s="112">
        <v>26.017917554118352</v>
      </c>
      <c r="F24" s="101"/>
      <c r="G24" s="101"/>
      <c r="H24" s="101"/>
      <c r="I24" s="101"/>
      <c r="J24" s="101"/>
      <c r="K24" s="101"/>
      <c r="M24" s="102"/>
      <c r="N24" s="102"/>
      <c r="O24" s="102"/>
      <c r="P24" s="102"/>
      <c r="Q24" s="102"/>
      <c r="R24" s="102"/>
      <c r="S24" s="102"/>
      <c r="T24" s="102"/>
      <c r="U24" s="115"/>
      <c r="V24" s="115"/>
      <c r="W24" s="115"/>
      <c r="X24" s="115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</row>
    <row r="25" spans="1:65" s="121" customFormat="1" ht="12" customHeight="1" x14ac:dyDescent="0.35">
      <c r="A25" s="111">
        <v>2003</v>
      </c>
      <c r="B25" s="112">
        <v>27.775725162949264</v>
      </c>
      <c r="C25" s="112">
        <v>30.839361930029828</v>
      </c>
      <c r="D25" s="112">
        <v>34.740167492313191</v>
      </c>
      <c r="E25" s="112">
        <v>26.174527787074744</v>
      </c>
      <c r="F25" s="101"/>
      <c r="G25" s="101"/>
      <c r="H25" s="101"/>
      <c r="I25" s="101"/>
      <c r="J25" s="101"/>
      <c r="K25" s="101"/>
      <c r="L25" s="122" t="s">
        <v>111</v>
      </c>
      <c r="M25" s="102"/>
      <c r="N25" s="102"/>
      <c r="O25" s="102"/>
      <c r="P25" s="102"/>
      <c r="Q25" s="102"/>
      <c r="R25" s="102"/>
      <c r="S25" s="102"/>
      <c r="T25" s="102"/>
      <c r="U25" s="115"/>
      <c r="V25" s="115"/>
      <c r="W25" s="115"/>
      <c r="X25" s="115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</row>
    <row r="26" spans="1:65" s="121" customFormat="1" ht="12" customHeight="1" x14ac:dyDescent="0.35">
      <c r="A26" s="111" t="s">
        <v>112</v>
      </c>
      <c r="B26" s="112">
        <v>27.79830686727734</v>
      </c>
      <c r="C26" s="112">
        <v>30.898222045863008</v>
      </c>
      <c r="D26" s="112">
        <v>35.698588729686591</v>
      </c>
      <c r="E26" s="112">
        <v>26.196473357204674</v>
      </c>
      <c r="F26" s="101"/>
      <c r="G26" s="101"/>
      <c r="H26" s="101"/>
      <c r="I26" s="101"/>
      <c r="J26" s="101"/>
      <c r="K26" s="101"/>
      <c r="L26" s="102"/>
      <c r="M26" s="102"/>
      <c r="N26" s="102"/>
      <c r="O26" s="102"/>
      <c r="P26" s="102"/>
      <c r="Q26" s="102"/>
      <c r="R26" s="102"/>
      <c r="S26" s="102"/>
      <c r="T26" s="102"/>
      <c r="U26" s="115"/>
      <c r="V26" s="115"/>
      <c r="W26" s="115"/>
      <c r="X26" s="115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</row>
    <row r="27" spans="1:65" s="121" customFormat="1" ht="12" customHeight="1" x14ac:dyDescent="0.35">
      <c r="A27" s="111" t="s">
        <v>113</v>
      </c>
      <c r="B27" s="112">
        <v>27.951929044169482</v>
      </c>
      <c r="C27" s="112">
        <v>30.670623276513272</v>
      </c>
      <c r="D27" s="112">
        <v>35.698588729686591</v>
      </c>
      <c r="E27" s="112">
        <v>26.303619650598662</v>
      </c>
      <c r="F27" s="101"/>
      <c r="G27" s="101"/>
      <c r="H27" s="101"/>
      <c r="I27" s="101"/>
      <c r="J27" s="101"/>
      <c r="K27" s="101"/>
      <c r="M27" s="102"/>
      <c r="N27" s="102"/>
      <c r="O27" s="102"/>
      <c r="P27" s="102"/>
      <c r="Q27" s="102"/>
      <c r="R27" s="102"/>
      <c r="S27" s="102"/>
      <c r="T27" s="102"/>
      <c r="U27" s="115"/>
      <c r="V27" s="115"/>
      <c r="W27" s="115"/>
      <c r="X27" s="115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</row>
    <row r="28" spans="1:65" s="121" customFormat="1" ht="12" customHeight="1" x14ac:dyDescent="0.35">
      <c r="A28" s="111" t="s">
        <v>114</v>
      </c>
      <c r="B28" s="112">
        <v>27.9130547708567</v>
      </c>
      <c r="C28" s="112">
        <v>30.646309787012477</v>
      </c>
      <c r="D28" s="112">
        <v>35.698588729686591</v>
      </c>
      <c r="E28" s="112">
        <v>26.368604549876984</v>
      </c>
      <c r="F28" s="101"/>
      <c r="G28" s="101"/>
      <c r="H28" s="101"/>
      <c r="I28" s="101"/>
      <c r="J28" s="101"/>
      <c r="K28" s="101"/>
      <c r="L28" s="102"/>
      <c r="M28" s="102"/>
      <c r="N28" s="102"/>
      <c r="O28" s="102"/>
      <c r="P28" s="102"/>
      <c r="Q28" s="102"/>
      <c r="R28" s="102"/>
      <c r="S28" s="102"/>
      <c r="T28" s="102"/>
      <c r="U28" s="115"/>
      <c r="V28" s="115"/>
      <c r="W28" s="115"/>
      <c r="X28" s="115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</row>
    <row r="29" spans="1:65" s="121" customFormat="1" ht="12" customHeight="1" x14ac:dyDescent="0.35">
      <c r="A29" s="111">
        <v>2004</v>
      </c>
      <c r="B29" s="112">
        <v>28.574039176509171</v>
      </c>
      <c r="C29" s="112">
        <v>30.652393828445263</v>
      </c>
      <c r="D29" s="112">
        <v>35.698588729686591</v>
      </c>
      <c r="E29" s="112">
        <v>26.581083968720321</v>
      </c>
      <c r="F29" s="101"/>
      <c r="G29" s="101"/>
      <c r="H29" s="101"/>
      <c r="I29" s="101"/>
      <c r="J29" s="101"/>
      <c r="K29" s="101"/>
      <c r="L29" s="102"/>
      <c r="M29" s="102"/>
      <c r="N29" s="102"/>
      <c r="O29" s="102"/>
      <c r="P29" s="102"/>
      <c r="Q29" s="102"/>
      <c r="R29" s="102"/>
      <c r="S29" s="102"/>
      <c r="T29" s="102"/>
      <c r="U29" s="115"/>
      <c r="V29" s="115"/>
      <c r="W29" s="115"/>
      <c r="X29" s="115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</row>
    <row r="30" spans="1:65" s="121" customFormat="1" ht="12" customHeight="1" x14ac:dyDescent="0.35">
      <c r="A30" s="111" t="s">
        <v>115</v>
      </c>
      <c r="B30" s="112">
        <v>29.011987248890787</v>
      </c>
      <c r="C30" s="112">
        <v>30.698974554995644</v>
      </c>
      <c r="D30" s="112">
        <v>36.086339858397125</v>
      </c>
      <c r="E30" s="112">
        <v>26.940187621926139</v>
      </c>
      <c r="F30" s="101"/>
      <c r="G30" s="101"/>
      <c r="H30" s="101"/>
      <c r="I30" s="101"/>
      <c r="J30" s="101"/>
      <c r="K30" s="101"/>
      <c r="L30" s="102"/>
      <c r="M30" s="102"/>
      <c r="N30" s="102"/>
      <c r="O30" s="102"/>
      <c r="P30" s="102"/>
      <c r="Q30" s="102"/>
      <c r="R30" s="102"/>
      <c r="S30" s="102"/>
      <c r="T30" s="102"/>
      <c r="U30" s="115"/>
      <c r="V30" s="115"/>
      <c r="W30" s="115"/>
      <c r="X30" s="115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</row>
    <row r="31" spans="1:65" s="121" customFormat="1" ht="12" customHeight="1" x14ac:dyDescent="0.35">
      <c r="A31" s="111" t="s">
        <v>116</v>
      </c>
      <c r="B31" s="112">
        <v>29.416785680175771</v>
      </c>
      <c r="C31" s="112">
        <v>30.816216320956485</v>
      </c>
      <c r="D31" s="112">
        <v>36.086339858397125</v>
      </c>
      <c r="E31" s="112">
        <v>27.124233465464137</v>
      </c>
      <c r="F31" s="101"/>
      <c r="G31" s="101"/>
      <c r="H31" s="101"/>
      <c r="I31" s="101"/>
      <c r="J31" s="101"/>
      <c r="K31" s="101"/>
      <c r="L31" s="102"/>
      <c r="M31" s="102"/>
      <c r="N31" s="102"/>
      <c r="O31" s="102"/>
      <c r="P31" s="102"/>
      <c r="Q31" s="102"/>
      <c r="R31" s="102"/>
      <c r="S31" s="102"/>
      <c r="T31" s="102"/>
      <c r="U31" s="115"/>
      <c r="V31" s="115"/>
      <c r="W31" s="115"/>
      <c r="X31" s="115"/>
      <c r="Y31" s="102"/>
      <c r="Z31" s="102"/>
      <c r="AA31" s="102"/>
      <c r="AB31" s="102"/>
      <c r="AC31" s="102"/>
      <c r="AD31" s="102"/>
      <c r="AE31" s="123"/>
      <c r="AF31" s="123"/>
      <c r="AG31" s="123"/>
      <c r="AH31" s="123"/>
      <c r="AI31" s="123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</row>
    <row r="32" spans="1:65" s="121" customFormat="1" ht="12" customHeight="1" x14ac:dyDescent="0.35">
      <c r="A32" s="111" t="s">
        <v>117</v>
      </c>
      <c r="B32" s="112">
        <v>30.055022195509292</v>
      </c>
      <c r="C32" s="112">
        <v>31.059081354454296</v>
      </c>
      <c r="D32" s="112">
        <v>36.086339858397125</v>
      </c>
      <c r="E32" s="112">
        <v>27.21162152394184</v>
      </c>
      <c r="F32" s="101"/>
      <c r="G32" s="101"/>
      <c r="H32" s="101"/>
      <c r="I32" s="101"/>
      <c r="J32" s="101"/>
      <c r="K32" s="101"/>
      <c r="L32" s="102"/>
      <c r="M32" s="102"/>
      <c r="N32" s="102"/>
      <c r="O32" s="102"/>
      <c r="P32" s="102"/>
      <c r="Q32" s="102"/>
      <c r="R32" s="102"/>
      <c r="S32" s="102"/>
      <c r="T32" s="102"/>
      <c r="U32" s="115"/>
      <c r="V32" s="115"/>
      <c r="W32" s="115"/>
      <c r="X32" s="115"/>
      <c r="Y32" s="102"/>
      <c r="Z32" s="102"/>
      <c r="AA32" s="102"/>
      <c r="AB32" s="102"/>
      <c r="AC32" s="104"/>
      <c r="AD32" s="104"/>
      <c r="AE32" s="124"/>
      <c r="AF32" s="124"/>
      <c r="AG32" s="123"/>
      <c r="AH32" s="123"/>
      <c r="AI32" s="123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</row>
    <row r="33" spans="1:65" s="121" customFormat="1" ht="12" customHeight="1" x14ac:dyDescent="0.35">
      <c r="A33" s="111">
        <v>2005</v>
      </c>
      <c r="B33" s="112">
        <v>30.024594779749687</v>
      </c>
      <c r="C33" s="112">
        <v>31.294906854049628</v>
      </c>
      <c r="D33" s="112">
        <v>36.601644860427832</v>
      </c>
      <c r="E33" s="112">
        <v>27.294719368117502</v>
      </c>
      <c r="F33" s="101"/>
      <c r="G33" s="101"/>
      <c r="H33" s="101"/>
      <c r="I33" s="101"/>
      <c r="J33" s="101"/>
      <c r="K33" s="101"/>
      <c r="L33" s="102"/>
      <c r="M33" s="102"/>
      <c r="N33" s="102"/>
      <c r="O33" s="102"/>
      <c r="P33" s="102"/>
      <c r="Q33" s="102"/>
      <c r="R33" s="102"/>
      <c r="S33" s="102"/>
      <c r="T33" s="102"/>
      <c r="U33" s="115"/>
      <c r="V33" s="115"/>
      <c r="W33" s="115"/>
      <c r="X33" s="115"/>
      <c r="Y33" s="102"/>
      <c r="Z33" s="102"/>
      <c r="AA33" s="102"/>
      <c r="AB33" s="102"/>
      <c r="AC33" s="104"/>
      <c r="AD33" s="120"/>
      <c r="AE33" s="125"/>
      <c r="AF33" s="124" t="s">
        <v>101</v>
      </c>
      <c r="AG33" s="123"/>
      <c r="AH33" s="123"/>
      <c r="AI33" s="123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</row>
    <row r="34" spans="1:65" s="121" customFormat="1" ht="12" customHeight="1" x14ac:dyDescent="0.35">
      <c r="A34" s="111" t="s">
        <v>118</v>
      </c>
      <c r="B34" s="112">
        <v>29.977534272262286</v>
      </c>
      <c r="C34" s="112">
        <v>31.346117286367594</v>
      </c>
      <c r="D34" s="112">
        <v>36.897437244317068</v>
      </c>
      <c r="E34" s="112">
        <v>27.414717383863255</v>
      </c>
      <c r="F34" s="101"/>
      <c r="G34" s="101"/>
      <c r="H34" s="101"/>
      <c r="I34" s="101"/>
      <c r="J34" s="101"/>
      <c r="K34" s="101"/>
      <c r="L34" s="102"/>
      <c r="M34" s="102"/>
      <c r="N34" s="102"/>
      <c r="O34" s="102"/>
      <c r="P34" s="102"/>
      <c r="Q34" s="102"/>
      <c r="R34" s="102"/>
      <c r="S34" s="102"/>
      <c r="T34" s="102"/>
      <c r="U34" s="115"/>
      <c r="V34" s="115"/>
      <c r="W34" s="115"/>
      <c r="X34" s="115"/>
      <c r="Y34" s="102"/>
      <c r="Z34" s="102"/>
      <c r="AA34" s="102"/>
      <c r="AB34" s="102"/>
      <c r="AC34" s="104"/>
      <c r="AD34" s="115"/>
      <c r="AE34" s="126"/>
      <c r="AF34" s="126"/>
      <c r="AG34" s="123"/>
      <c r="AH34" s="123"/>
      <c r="AI34" s="123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</row>
    <row r="35" spans="1:65" s="121" customFormat="1" ht="12" customHeight="1" x14ac:dyDescent="0.35">
      <c r="A35" s="111" t="s">
        <v>119</v>
      </c>
      <c r="B35" s="112">
        <v>29.923569207168285</v>
      </c>
      <c r="C35" s="112">
        <v>31.411015636718702</v>
      </c>
      <c r="D35" s="112">
        <v>36.805664622141769</v>
      </c>
      <c r="E35" s="112">
        <v>27.521293201995473</v>
      </c>
      <c r="F35" s="101"/>
      <c r="G35" s="101"/>
      <c r="H35" s="101"/>
      <c r="I35" s="101"/>
      <c r="J35" s="101"/>
      <c r="K35" s="101"/>
      <c r="L35" s="102"/>
      <c r="M35" s="102"/>
      <c r="N35" s="102"/>
      <c r="O35" s="102"/>
      <c r="P35" s="102"/>
      <c r="Q35" s="102"/>
      <c r="R35" s="102"/>
      <c r="S35" s="102"/>
      <c r="T35" s="102"/>
      <c r="U35" s="115"/>
      <c r="V35" s="115"/>
      <c r="W35" s="115"/>
      <c r="X35" s="115"/>
      <c r="Y35" s="102"/>
      <c r="Z35" s="102"/>
      <c r="AA35" s="102"/>
      <c r="AB35" s="102"/>
      <c r="AC35" s="104"/>
      <c r="AD35" s="115"/>
      <c r="AE35" s="126"/>
      <c r="AF35" s="126"/>
      <c r="AG35" s="123"/>
      <c r="AH35" s="123"/>
      <c r="AI35" s="123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</row>
    <row r="36" spans="1:65" s="121" customFormat="1" ht="12" customHeight="1" x14ac:dyDescent="0.35">
      <c r="A36" s="111" t="s">
        <v>120</v>
      </c>
      <c r="B36" s="112">
        <v>29.858240487280185</v>
      </c>
      <c r="C36" s="112">
        <v>31.483675877801701</v>
      </c>
      <c r="D36" s="112">
        <v>36.715255627999404</v>
      </c>
      <c r="E36" s="112">
        <v>27.779432193211733</v>
      </c>
      <c r="F36" s="101"/>
      <c r="G36" s="101"/>
      <c r="H36" s="101"/>
      <c r="I36" s="101"/>
      <c r="J36" s="101"/>
      <c r="K36" s="101"/>
      <c r="L36" s="102"/>
      <c r="M36" s="102"/>
      <c r="N36" s="102"/>
      <c r="O36" s="102"/>
      <c r="P36" s="102"/>
      <c r="Q36" s="102"/>
      <c r="R36" s="102"/>
      <c r="S36" s="102"/>
      <c r="T36" s="102"/>
      <c r="U36" s="115"/>
      <c r="V36" s="115"/>
      <c r="W36" s="115"/>
      <c r="X36" s="115"/>
      <c r="Y36" s="102"/>
      <c r="Z36" s="102"/>
      <c r="AA36" s="102"/>
      <c r="AB36" s="102"/>
      <c r="AC36" s="104"/>
      <c r="AD36" s="115"/>
      <c r="AE36" s="126"/>
      <c r="AF36" s="126"/>
      <c r="AG36" s="123"/>
      <c r="AH36" s="123"/>
      <c r="AI36" s="123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</row>
    <row r="37" spans="1:65" s="121" customFormat="1" ht="12" customHeight="1" x14ac:dyDescent="0.35">
      <c r="A37" s="111">
        <v>2006</v>
      </c>
      <c r="B37" s="112">
        <v>30.064574872955788</v>
      </c>
      <c r="C37" s="112">
        <v>31.56325457927317</v>
      </c>
      <c r="D37" s="112">
        <v>36.544312894060255</v>
      </c>
      <c r="E37" s="112">
        <v>27.897213620992414</v>
      </c>
      <c r="F37" s="101"/>
      <c r="G37" s="101"/>
      <c r="H37" s="101"/>
      <c r="I37" s="101"/>
      <c r="J37" s="101"/>
      <c r="K37" s="101"/>
      <c r="L37" s="102"/>
      <c r="M37" s="102"/>
      <c r="N37" s="102"/>
      <c r="O37" s="102"/>
      <c r="P37" s="102"/>
      <c r="Q37" s="102"/>
      <c r="R37" s="102"/>
      <c r="S37" s="102"/>
      <c r="T37" s="102"/>
      <c r="U37" s="115"/>
      <c r="V37" s="115"/>
      <c r="W37" s="115"/>
      <c r="X37" s="115"/>
      <c r="Y37" s="102"/>
      <c r="Z37" s="102"/>
      <c r="AA37" s="102"/>
      <c r="AB37" s="102"/>
      <c r="AC37" s="104"/>
      <c r="AD37" s="115"/>
      <c r="AE37" s="126"/>
      <c r="AF37" s="126"/>
      <c r="AG37" s="123"/>
      <c r="AH37" s="123"/>
      <c r="AI37" s="123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</row>
    <row r="38" spans="1:65" s="121" customFormat="1" ht="12" customHeight="1" x14ac:dyDescent="0.35">
      <c r="A38" s="111" t="s">
        <v>121</v>
      </c>
      <c r="B38" s="112">
        <v>30.502028333177108</v>
      </c>
      <c r="C38" s="112">
        <v>31.594580331290754</v>
      </c>
      <c r="D38" s="112">
        <v>36.562734694577415</v>
      </c>
      <c r="E38" s="112">
        <v>27.815305795409845</v>
      </c>
      <c r="F38" s="101"/>
      <c r="G38" s="101"/>
      <c r="H38" s="101"/>
      <c r="I38" s="101"/>
      <c r="J38" s="101"/>
      <c r="K38" s="101"/>
      <c r="L38" s="102"/>
      <c r="M38" s="102"/>
      <c r="N38" s="102"/>
      <c r="O38" s="102"/>
      <c r="P38" s="102"/>
      <c r="Q38" s="102"/>
      <c r="R38" s="102"/>
      <c r="S38" s="102"/>
      <c r="T38" s="102"/>
      <c r="U38" s="115"/>
      <c r="V38" s="115"/>
      <c r="W38" s="115"/>
      <c r="X38" s="115"/>
      <c r="Y38" s="102"/>
      <c r="Z38" s="102"/>
      <c r="AA38" s="102"/>
      <c r="AB38" s="102"/>
      <c r="AC38" s="102"/>
      <c r="AD38" s="102"/>
      <c r="AE38" s="123"/>
      <c r="AF38" s="123"/>
      <c r="AG38" s="123"/>
      <c r="AH38" s="123"/>
      <c r="AI38" s="123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</row>
    <row r="39" spans="1:65" s="121" customFormat="1" ht="12" customHeight="1" x14ac:dyDescent="0.35">
      <c r="A39" s="111" t="s">
        <v>122</v>
      </c>
      <c r="B39" s="112">
        <v>31.032800952098782</v>
      </c>
      <c r="C39" s="112">
        <v>31.648144949412945</v>
      </c>
      <c r="D39" s="112">
        <v>36.579571527048593</v>
      </c>
      <c r="E39" s="112">
        <v>27.752268836824022</v>
      </c>
      <c r="F39" s="101"/>
      <c r="G39" s="101"/>
      <c r="H39" s="101"/>
      <c r="I39" s="101"/>
      <c r="J39" s="101"/>
      <c r="K39" s="101"/>
      <c r="L39" s="102"/>
      <c r="M39" s="102"/>
      <c r="N39" s="102"/>
      <c r="O39" s="102"/>
      <c r="P39" s="102"/>
      <c r="Q39" s="102"/>
      <c r="R39" s="102"/>
      <c r="S39" s="102"/>
      <c r="T39" s="102"/>
      <c r="U39" s="115"/>
      <c r="V39" s="115"/>
      <c r="W39" s="115"/>
      <c r="X39" s="115"/>
      <c r="Y39" s="102"/>
      <c r="Z39" s="102"/>
      <c r="AA39" s="102"/>
      <c r="AB39" s="102"/>
      <c r="AC39" s="102"/>
      <c r="AD39" s="102"/>
      <c r="AE39" s="123"/>
      <c r="AF39" s="123"/>
      <c r="AG39" s="123"/>
      <c r="AH39" s="123"/>
      <c r="AI39" s="123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</row>
    <row r="40" spans="1:65" s="121" customFormat="1" ht="12" customHeight="1" x14ac:dyDescent="0.35">
      <c r="A40" s="111" t="s">
        <v>123</v>
      </c>
      <c r="B40" s="112">
        <v>31.480561513259623</v>
      </c>
      <c r="C40" s="112">
        <v>31.668842938244467</v>
      </c>
      <c r="D40" s="112">
        <v>36.522519893745894</v>
      </c>
      <c r="E40" s="112">
        <v>27.741039988617587</v>
      </c>
      <c r="F40" s="101"/>
      <c r="G40" s="101"/>
      <c r="H40" s="101"/>
      <c r="I40" s="101"/>
      <c r="J40" s="101"/>
      <c r="K40" s="101"/>
      <c r="L40" s="102"/>
      <c r="M40" s="102"/>
      <c r="N40" s="102"/>
      <c r="O40" s="102"/>
      <c r="P40" s="102"/>
      <c r="Q40" s="102"/>
      <c r="R40" s="102"/>
      <c r="S40" s="102"/>
      <c r="T40" s="102"/>
      <c r="U40" s="115"/>
      <c r="V40" s="115"/>
      <c r="W40" s="115"/>
      <c r="X40" s="115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</row>
    <row r="41" spans="1:65" s="121" customFormat="1" ht="12" customHeight="1" x14ac:dyDescent="0.35">
      <c r="A41" s="111">
        <v>2007</v>
      </c>
      <c r="B41" s="112">
        <v>31.760098746175842</v>
      </c>
      <c r="C41" s="112">
        <v>31.5751456725921</v>
      </c>
      <c r="D41" s="112">
        <v>36.378081800407529</v>
      </c>
      <c r="E41" s="112">
        <v>27.808617307975286</v>
      </c>
      <c r="F41" s="101"/>
      <c r="G41" s="101"/>
      <c r="H41" s="101"/>
      <c r="I41" s="101"/>
      <c r="J41" s="101"/>
      <c r="K41" s="101"/>
      <c r="L41" s="102"/>
      <c r="M41" s="102"/>
      <c r="N41" s="102"/>
      <c r="O41" s="102"/>
      <c r="P41" s="102"/>
      <c r="Q41" s="102"/>
      <c r="R41" s="102"/>
      <c r="S41" s="102"/>
      <c r="T41" s="102"/>
      <c r="U41" s="115"/>
      <c r="V41" s="115"/>
      <c r="W41" s="115"/>
      <c r="X41" s="115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</row>
    <row r="42" spans="1:65" s="121" customFormat="1" ht="12" customHeight="1" x14ac:dyDescent="0.35">
      <c r="A42" s="111" t="s">
        <v>124</v>
      </c>
      <c r="B42" s="112">
        <v>32.023747523028419</v>
      </c>
      <c r="C42" s="112">
        <v>31.592949823414905</v>
      </c>
      <c r="D42" s="112">
        <v>36.28201219777668</v>
      </c>
      <c r="E42" s="112">
        <v>28.110597354563268</v>
      </c>
      <c r="F42" s="101"/>
      <c r="G42" s="101"/>
      <c r="H42" s="101"/>
      <c r="I42" s="101"/>
      <c r="J42" s="101"/>
      <c r="K42" s="101"/>
      <c r="L42" s="102"/>
      <c r="M42" s="102"/>
      <c r="N42" s="102"/>
      <c r="O42" s="102"/>
      <c r="P42" s="102"/>
      <c r="Q42" s="102"/>
      <c r="R42" s="102"/>
      <c r="S42" s="102"/>
      <c r="T42" s="102"/>
      <c r="U42" s="115"/>
      <c r="V42" s="115"/>
      <c r="W42" s="115"/>
      <c r="X42" s="115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</row>
    <row r="43" spans="1:65" s="121" customFormat="1" ht="12" customHeight="1" x14ac:dyDescent="0.35">
      <c r="A43" s="111" t="s">
        <v>125</v>
      </c>
      <c r="B43" s="112">
        <v>32.18016930252346</v>
      </c>
      <c r="C43" s="112">
        <v>31.592298839436111</v>
      </c>
      <c r="D43" s="112">
        <v>36.223256244860622</v>
      </c>
      <c r="E43" s="112">
        <v>28.413901779390354</v>
      </c>
      <c r="F43" s="101"/>
      <c r="G43" s="101"/>
      <c r="H43" s="101"/>
      <c r="I43" s="101"/>
      <c r="K43" s="101"/>
      <c r="L43" s="102"/>
      <c r="M43" s="102"/>
      <c r="N43" s="102"/>
      <c r="O43" s="102"/>
      <c r="P43" s="102"/>
      <c r="Q43" s="102"/>
      <c r="R43" s="102"/>
      <c r="S43" s="102"/>
      <c r="T43" s="102"/>
      <c r="U43" s="115"/>
      <c r="V43" s="115"/>
      <c r="W43" s="115"/>
      <c r="X43" s="115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</row>
    <row r="44" spans="1:65" s="121" customFormat="1" ht="12" customHeight="1" x14ac:dyDescent="0.35">
      <c r="A44" s="111" t="s">
        <v>126</v>
      </c>
      <c r="B44" s="112">
        <v>32.359183065229971</v>
      </c>
      <c r="C44" s="112">
        <v>31.700803187888127</v>
      </c>
      <c r="D44" s="112">
        <v>36.282842182096445</v>
      </c>
      <c r="E44" s="112">
        <v>28.566300756884598</v>
      </c>
      <c r="F44" s="101"/>
      <c r="G44" s="101"/>
      <c r="H44" s="101"/>
      <c r="I44" s="101"/>
      <c r="J44" s="101"/>
      <c r="K44" s="101"/>
      <c r="L44" s="102"/>
      <c r="M44" s="102"/>
      <c r="N44" s="102"/>
      <c r="O44" s="102"/>
      <c r="P44" s="102"/>
      <c r="Q44" s="102"/>
      <c r="R44" s="102"/>
      <c r="S44" s="102"/>
      <c r="T44" s="102"/>
      <c r="U44" s="115"/>
      <c r="V44" s="115"/>
      <c r="W44" s="115"/>
      <c r="X44" s="115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</row>
    <row r="45" spans="1:65" s="121" customFormat="1" ht="12" customHeight="1" x14ac:dyDescent="0.35">
      <c r="A45" s="111">
        <v>2008</v>
      </c>
      <c r="B45" s="112">
        <v>32.33336100064075</v>
      </c>
      <c r="C45" s="112">
        <v>31.938281366433127</v>
      </c>
      <c r="D45" s="112">
        <v>36.365464364215029</v>
      </c>
      <c r="E45" s="112">
        <v>28.653580252133885</v>
      </c>
      <c r="F45" s="101"/>
      <c r="G45" s="101"/>
      <c r="H45" s="101"/>
      <c r="I45" s="101"/>
      <c r="J45" s="101"/>
      <c r="K45" s="101"/>
      <c r="L45" s="102"/>
      <c r="M45" s="102"/>
      <c r="N45" s="102"/>
      <c r="O45" s="102"/>
      <c r="P45" s="102"/>
      <c r="Q45" s="102"/>
      <c r="R45" s="102"/>
      <c r="S45" s="102"/>
      <c r="T45" s="102"/>
      <c r="U45" s="115"/>
      <c r="V45" s="115"/>
      <c r="W45" s="115"/>
      <c r="X45" s="115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</row>
    <row r="46" spans="1:65" s="121" customFormat="1" ht="12" customHeight="1" x14ac:dyDescent="0.35">
      <c r="A46" s="111" t="s">
        <v>127</v>
      </c>
      <c r="B46" s="112">
        <v>32.220393778774792</v>
      </c>
      <c r="C46" s="112">
        <v>32.195053331095849</v>
      </c>
      <c r="D46" s="112">
        <v>36.360907075316597</v>
      </c>
      <c r="E46" s="112">
        <v>28.73225156784229</v>
      </c>
      <c r="F46" s="101"/>
      <c r="G46" s="101"/>
      <c r="H46" s="101"/>
      <c r="I46" s="101"/>
      <c r="J46" s="101"/>
      <c r="K46" s="101"/>
      <c r="L46" s="102"/>
      <c r="M46" s="102"/>
      <c r="N46" s="102"/>
      <c r="O46" s="102"/>
      <c r="P46" s="102"/>
      <c r="Q46" s="102"/>
      <c r="R46" s="102"/>
      <c r="S46" s="102"/>
      <c r="T46" s="102"/>
      <c r="U46" s="115"/>
      <c r="V46" s="115"/>
      <c r="W46" s="115"/>
      <c r="X46" s="115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</row>
    <row r="47" spans="1:65" s="121" customFormat="1" ht="12" customHeight="1" x14ac:dyDescent="0.35">
      <c r="A47" s="111" t="s">
        <v>128</v>
      </c>
      <c r="B47" s="112">
        <v>32.067183284946005</v>
      </c>
      <c r="C47" s="112">
        <v>32.48827037999196</v>
      </c>
      <c r="D47" s="112">
        <v>36.436185298152317</v>
      </c>
      <c r="E47" s="112">
        <v>28.922897900673362</v>
      </c>
      <c r="F47" s="101"/>
      <c r="G47" s="101"/>
      <c r="H47" s="101"/>
      <c r="I47" s="101"/>
      <c r="J47" s="101"/>
      <c r="K47" s="101"/>
      <c r="L47" s="102"/>
      <c r="M47" s="102"/>
      <c r="N47" s="102"/>
      <c r="O47" s="102"/>
      <c r="P47" s="102"/>
      <c r="Q47" s="102"/>
      <c r="R47" s="102"/>
      <c r="S47" s="102"/>
      <c r="T47" s="102"/>
      <c r="U47" s="115"/>
      <c r="V47" s="115"/>
      <c r="W47" s="115"/>
      <c r="X47" s="115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</row>
    <row r="48" spans="1:65" ht="12" customHeight="1" x14ac:dyDescent="0.35">
      <c r="A48" s="111" t="s">
        <v>129</v>
      </c>
      <c r="B48" s="112">
        <v>31.89511645023584</v>
      </c>
      <c r="C48" s="112">
        <v>32.676338756418204</v>
      </c>
      <c r="D48" s="112">
        <v>36.528712358024279</v>
      </c>
      <c r="E48" s="112">
        <v>29.297476301101707</v>
      </c>
      <c r="U48" s="115"/>
      <c r="V48" s="115"/>
      <c r="W48" s="115"/>
      <c r="X48" s="115"/>
    </row>
    <row r="49" spans="1:24" ht="12" customHeight="1" x14ac:dyDescent="0.35">
      <c r="A49" s="111">
        <v>2009</v>
      </c>
      <c r="B49" s="112">
        <v>31.645472004058533</v>
      </c>
      <c r="C49" s="112">
        <v>32.8089645533801</v>
      </c>
      <c r="D49" s="112">
        <v>36.725617510941902</v>
      </c>
      <c r="E49" s="112">
        <v>29.811599617107397</v>
      </c>
      <c r="U49" s="115"/>
      <c r="V49" s="115"/>
      <c r="W49" s="115"/>
      <c r="X49" s="115"/>
    </row>
    <row r="50" spans="1:24" ht="12" customHeight="1" x14ac:dyDescent="0.35">
      <c r="A50" s="111" t="s">
        <v>130</v>
      </c>
      <c r="B50" s="112">
        <v>31.500828001806596</v>
      </c>
      <c r="C50" s="112">
        <v>32.938907781184085</v>
      </c>
      <c r="D50" s="112">
        <v>36.954261611946968</v>
      </c>
      <c r="E50" s="112">
        <v>30.254430671874161</v>
      </c>
      <c r="U50" s="115"/>
      <c r="V50" s="115"/>
      <c r="W50" s="115"/>
      <c r="X50" s="115"/>
    </row>
    <row r="51" spans="1:24" ht="12" customHeight="1" x14ac:dyDescent="0.35">
      <c r="A51" s="111" t="s">
        <v>131</v>
      </c>
      <c r="B51" s="112">
        <v>31.403136842225635</v>
      </c>
      <c r="C51" s="112">
        <v>33.018027876910153</v>
      </c>
      <c r="D51" s="112">
        <v>37.068249114214453</v>
      </c>
      <c r="E51" s="112">
        <v>30.682662419958568</v>
      </c>
      <c r="U51" s="115"/>
      <c r="V51" s="115"/>
      <c r="W51" s="115"/>
      <c r="X51" s="115"/>
    </row>
    <row r="52" spans="1:24" ht="12" customHeight="1" x14ac:dyDescent="0.35">
      <c r="A52" s="111" t="s">
        <v>132</v>
      </c>
      <c r="B52" s="112">
        <v>31.119068903121828</v>
      </c>
      <c r="C52" s="112">
        <v>33.051987524327394</v>
      </c>
      <c r="D52" s="112">
        <v>37.292636521294753</v>
      </c>
      <c r="E52" s="112">
        <v>31.000285945996986</v>
      </c>
      <c r="U52" s="115"/>
      <c r="V52" s="115"/>
      <c r="W52" s="115"/>
      <c r="X52" s="115"/>
    </row>
    <row r="53" spans="1:24" ht="12" customHeight="1" x14ac:dyDescent="0.35">
      <c r="A53" s="111">
        <v>2010</v>
      </c>
      <c r="B53" s="112">
        <v>30.987209122612747</v>
      </c>
      <c r="C53" s="112">
        <v>33.143422052914119</v>
      </c>
      <c r="D53" s="112">
        <v>37.508726657208257</v>
      </c>
      <c r="E53" s="112">
        <v>31.382752890512474</v>
      </c>
      <c r="U53" s="115"/>
      <c r="V53" s="115"/>
      <c r="W53" s="115"/>
      <c r="X53" s="115"/>
    </row>
    <row r="54" spans="1:24" ht="12" customHeight="1" x14ac:dyDescent="0.35">
      <c r="A54" s="111" t="s">
        <v>133</v>
      </c>
      <c r="B54" s="112">
        <v>30.875116838934893</v>
      </c>
      <c r="C54" s="112">
        <v>33.188719177976452</v>
      </c>
      <c r="D54" s="112">
        <v>37.701011144635025</v>
      </c>
      <c r="E54" s="112">
        <v>31.730104223919515</v>
      </c>
      <c r="U54" s="115"/>
      <c r="V54" s="115"/>
      <c r="W54" s="115"/>
      <c r="X54" s="115"/>
    </row>
    <row r="55" spans="1:24" ht="12" customHeight="1" x14ac:dyDescent="0.35">
      <c r="A55" s="111" t="s">
        <v>134</v>
      </c>
      <c r="B55" s="112">
        <v>30.78945005442273</v>
      </c>
      <c r="C55" s="112">
        <v>33.282238487818496</v>
      </c>
      <c r="D55" s="112">
        <v>37.867345963359824</v>
      </c>
      <c r="E55" s="112">
        <v>31.992509066631687</v>
      </c>
      <c r="U55" s="115"/>
      <c r="V55" s="115"/>
      <c r="W55" s="115"/>
      <c r="X55" s="115"/>
    </row>
    <row r="56" spans="1:24" ht="12" customHeight="1" x14ac:dyDescent="0.35">
      <c r="A56" s="111" t="s">
        <v>135</v>
      </c>
      <c r="B56" s="112">
        <v>30.63365503144011</v>
      </c>
      <c r="C56" s="112">
        <v>33.312707680655336</v>
      </c>
      <c r="D56" s="112">
        <v>37.893342247550351</v>
      </c>
      <c r="E56" s="112">
        <v>32.379921077571339</v>
      </c>
      <c r="U56" s="115"/>
      <c r="V56" s="115"/>
      <c r="W56" s="115"/>
      <c r="X56" s="115"/>
    </row>
    <row r="57" spans="1:24" ht="12" customHeight="1" x14ac:dyDescent="0.35">
      <c r="A57" s="111">
        <v>2011</v>
      </c>
      <c r="B57" s="112">
        <v>30.750586856769637</v>
      </c>
      <c r="C57" s="112">
        <v>34.252680121181363</v>
      </c>
      <c r="D57" s="112">
        <v>37.962539466934842</v>
      </c>
      <c r="E57" s="112">
        <v>32.149440274171262</v>
      </c>
      <c r="U57" s="115"/>
      <c r="V57" s="115"/>
      <c r="W57" s="115"/>
      <c r="X57" s="115"/>
    </row>
    <row r="58" spans="1:24" ht="12" customHeight="1" x14ac:dyDescent="0.35">
      <c r="A58" s="111" t="s">
        <v>136</v>
      </c>
      <c r="B58" s="112">
        <v>30.85394247093534</v>
      </c>
      <c r="C58" s="112">
        <v>35.164565596869096</v>
      </c>
      <c r="D58" s="112">
        <v>37.962250753966259</v>
      </c>
      <c r="E58" s="112">
        <v>31.790620744799618</v>
      </c>
      <c r="U58" s="115"/>
      <c r="V58" s="115"/>
      <c r="W58" s="115"/>
      <c r="X58" s="115"/>
    </row>
    <row r="59" spans="1:24" ht="12" customHeight="1" x14ac:dyDescent="0.35">
      <c r="A59" s="111" t="s">
        <v>137</v>
      </c>
      <c r="B59" s="112">
        <v>30.847719342536568</v>
      </c>
      <c r="C59" s="112">
        <v>36.066537718431064</v>
      </c>
      <c r="D59" s="112">
        <v>38.172004694379396</v>
      </c>
      <c r="E59" s="112">
        <v>31.492609629063633</v>
      </c>
      <c r="U59" s="115"/>
      <c r="V59" s="115"/>
      <c r="W59" s="115"/>
      <c r="X59" s="115"/>
    </row>
    <row r="60" spans="1:24" ht="12" customHeight="1" x14ac:dyDescent="0.35">
      <c r="A60" s="111" t="s">
        <v>138</v>
      </c>
      <c r="B60" s="112">
        <v>31.150211164691584</v>
      </c>
      <c r="C60" s="112">
        <v>37.045992433488564</v>
      </c>
      <c r="D60" s="112">
        <v>38.262489105530932</v>
      </c>
      <c r="E60" s="112">
        <v>31.101536647015251</v>
      </c>
      <c r="U60" s="115"/>
      <c r="V60" s="115"/>
      <c r="W60" s="115"/>
      <c r="X60" s="115"/>
    </row>
    <row r="61" spans="1:24" ht="12" customHeight="1" x14ac:dyDescent="0.35">
      <c r="A61" s="111">
        <v>2012</v>
      </c>
      <c r="B61" s="112">
        <v>31.152770478175363</v>
      </c>
      <c r="C61" s="112">
        <v>37.108797123468626</v>
      </c>
      <c r="D61" s="112">
        <v>38.348251142301791</v>
      </c>
      <c r="E61" s="112">
        <v>31.152353436345493</v>
      </c>
      <c r="U61" s="115"/>
      <c r="V61" s="115"/>
      <c r="W61" s="115"/>
      <c r="X61" s="115"/>
    </row>
    <row r="62" spans="1:24" ht="12" customHeight="1" x14ac:dyDescent="0.35">
      <c r="A62" s="111" t="s">
        <v>139</v>
      </c>
      <c r="B62" s="112">
        <v>31.137200076244344</v>
      </c>
      <c r="C62" s="112">
        <v>37.252146594111323</v>
      </c>
      <c r="D62" s="112">
        <v>38.506752572876806</v>
      </c>
      <c r="E62" s="112">
        <v>31.470550667629059</v>
      </c>
      <c r="U62" s="115"/>
      <c r="V62" s="115"/>
      <c r="W62" s="115"/>
      <c r="X62" s="115"/>
    </row>
    <row r="63" spans="1:24" ht="12" customHeight="1" x14ac:dyDescent="0.35">
      <c r="A63" s="111" t="s">
        <v>140</v>
      </c>
      <c r="B63" s="112">
        <v>31.332838369134809</v>
      </c>
      <c r="C63" s="112">
        <v>37.408459482931882</v>
      </c>
      <c r="D63" s="112">
        <v>38.536771898824625</v>
      </c>
      <c r="E63" s="112">
        <v>31.643436877758102</v>
      </c>
      <c r="U63" s="115"/>
      <c r="V63" s="115"/>
      <c r="W63" s="115"/>
      <c r="X63" s="115"/>
    </row>
    <row r="64" spans="1:24" ht="12" customHeight="1" x14ac:dyDescent="0.35">
      <c r="A64" s="111" t="s">
        <v>141</v>
      </c>
      <c r="B64" s="112">
        <v>31.507734167891726</v>
      </c>
      <c r="C64" s="112">
        <v>37.600343770357043</v>
      </c>
      <c r="D64" s="112">
        <v>38.619509242669281</v>
      </c>
      <c r="E64" s="112">
        <v>31.807383557193127</v>
      </c>
      <c r="U64" s="115"/>
      <c r="V64" s="115"/>
      <c r="W64" s="115"/>
      <c r="X64" s="115"/>
    </row>
    <row r="65" spans="1:24" ht="12" customHeight="1" x14ac:dyDescent="0.35">
      <c r="A65" s="111">
        <v>2013</v>
      </c>
      <c r="B65" s="112">
        <v>31.649672498883444</v>
      </c>
      <c r="C65" s="112">
        <v>37.773923237888894</v>
      </c>
      <c r="D65" s="112">
        <v>38.711451067348506</v>
      </c>
      <c r="E65" s="112">
        <v>32.018887774666858</v>
      </c>
      <c r="U65" s="115"/>
      <c r="V65" s="115"/>
      <c r="W65" s="115"/>
      <c r="X65" s="115"/>
    </row>
    <row r="66" spans="1:24" ht="12" customHeight="1" x14ac:dyDescent="0.35">
      <c r="A66" s="111" t="s">
        <v>142</v>
      </c>
      <c r="B66" s="112">
        <v>31.71175667993073</v>
      </c>
      <c r="C66" s="112">
        <v>37.898554776681081</v>
      </c>
      <c r="D66" s="112">
        <v>38.768581507347108</v>
      </c>
      <c r="E66" s="112">
        <v>32.127792016709755</v>
      </c>
      <c r="U66" s="115"/>
      <c r="V66" s="115"/>
      <c r="W66" s="115"/>
      <c r="X66" s="115"/>
    </row>
    <row r="67" spans="1:24" ht="12" customHeight="1" x14ac:dyDescent="0.35">
      <c r="A67" s="111" t="s">
        <v>143</v>
      </c>
      <c r="B67" s="112">
        <v>31.876725578721889</v>
      </c>
      <c r="C67" s="112">
        <v>38.007165209928687</v>
      </c>
      <c r="D67" s="112">
        <v>38.895243633716007</v>
      </c>
      <c r="E67" s="112">
        <v>32.335972115205365</v>
      </c>
      <c r="U67" s="115"/>
      <c r="V67" s="115"/>
      <c r="W67" s="115"/>
      <c r="X67" s="115"/>
    </row>
    <row r="68" spans="1:24" ht="12" customHeight="1" x14ac:dyDescent="0.35">
      <c r="A68" s="111" t="s">
        <v>144</v>
      </c>
      <c r="B68" s="112">
        <v>32.032459435221199</v>
      </c>
      <c r="C68" s="112">
        <v>37.886720233262295</v>
      </c>
      <c r="D68" s="112">
        <v>38.905917503276768</v>
      </c>
      <c r="E68" s="112">
        <v>32.49658110727303</v>
      </c>
      <c r="U68" s="115"/>
      <c r="V68" s="115"/>
      <c r="W68" s="115"/>
      <c r="X68" s="115"/>
    </row>
    <row r="69" spans="1:24" ht="12" customHeight="1" x14ac:dyDescent="0.35">
      <c r="A69" s="111">
        <v>2014</v>
      </c>
      <c r="B69" s="112">
        <v>32.159929789397999</v>
      </c>
      <c r="C69" s="112">
        <v>37.716765192189982</v>
      </c>
      <c r="D69" s="112">
        <v>39.035450141148516</v>
      </c>
      <c r="E69" s="112">
        <v>32.611513178407925</v>
      </c>
      <c r="U69" s="115"/>
      <c r="V69" s="115"/>
      <c r="W69" s="115"/>
      <c r="X69" s="115"/>
    </row>
    <row r="70" spans="1:24" ht="12" customHeight="1" x14ac:dyDescent="0.35">
      <c r="A70" s="111" t="s">
        <v>145</v>
      </c>
      <c r="B70" s="112">
        <v>32.223748538716762</v>
      </c>
      <c r="C70" s="112">
        <v>37.506732580943392</v>
      </c>
      <c r="D70" s="112">
        <v>39.001536474378476</v>
      </c>
      <c r="E70" s="112">
        <v>32.63575406468253</v>
      </c>
      <c r="U70" s="115"/>
      <c r="V70" s="115"/>
      <c r="W70" s="115"/>
      <c r="X70" s="115"/>
    </row>
    <row r="71" spans="1:24" ht="12" customHeight="1" x14ac:dyDescent="0.35">
      <c r="A71" s="111" t="s">
        <v>146</v>
      </c>
      <c r="B71" s="112">
        <v>32.164994009002029</v>
      </c>
      <c r="C71" s="112">
        <v>37.308702657246137</v>
      </c>
      <c r="D71" s="112">
        <v>39.080286632731848</v>
      </c>
      <c r="E71" s="112">
        <v>32.555277931515562</v>
      </c>
      <c r="U71" s="115"/>
      <c r="V71" s="115"/>
      <c r="W71" s="115"/>
      <c r="X71" s="115"/>
    </row>
    <row r="72" spans="1:24" ht="12" customHeight="1" x14ac:dyDescent="0.35">
      <c r="A72" s="111" t="s">
        <v>147</v>
      </c>
      <c r="B72" s="112">
        <v>32.180984520679701</v>
      </c>
      <c r="C72" s="112">
        <v>37.341009134409695</v>
      </c>
      <c r="D72" s="112">
        <v>39.293877459482175</v>
      </c>
      <c r="E72" s="112">
        <v>32.560695461940348</v>
      </c>
      <c r="U72" s="115"/>
      <c r="V72" s="115"/>
      <c r="W72" s="115"/>
      <c r="X72" s="115"/>
    </row>
    <row r="73" spans="1:24" ht="12" customHeight="1" x14ac:dyDescent="0.35">
      <c r="A73" s="111">
        <v>2015</v>
      </c>
      <c r="B73" s="112">
        <v>32.191161861621545</v>
      </c>
      <c r="C73" s="112">
        <v>37.409886478925706</v>
      </c>
      <c r="D73" s="112">
        <v>39.350486758226864</v>
      </c>
      <c r="E73" s="112">
        <v>32.45630352822387</v>
      </c>
      <c r="U73" s="115"/>
      <c r="V73" s="115"/>
      <c r="W73" s="115"/>
      <c r="X73" s="115"/>
    </row>
    <row r="74" spans="1:24" ht="12" customHeight="1" x14ac:dyDescent="0.35">
      <c r="A74" s="111" t="s">
        <v>148</v>
      </c>
      <c r="B74" s="112">
        <v>32.253043988745532</v>
      </c>
      <c r="C74" s="112">
        <v>37.572536018520019</v>
      </c>
      <c r="D74" s="112">
        <v>39.56659730338518</v>
      </c>
      <c r="E74" s="112">
        <v>32.386014306385256</v>
      </c>
      <c r="U74" s="115"/>
      <c r="V74" s="115"/>
      <c r="W74" s="115"/>
      <c r="X74" s="115"/>
    </row>
    <row r="75" spans="1:24" ht="12" customHeight="1" x14ac:dyDescent="0.35">
      <c r="A75" s="111" t="s">
        <v>149</v>
      </c>
      <c r="B75" s="112">
        <v>32.24482304343065</v>
      </c>
      <c r="C75" s="112">
        <v>37.755701190323371</v>
      </c>
      <c r="D75" s="112">
        <v>39.719126310010083</v>
      </c>
      <c r="E75" s="112">
        <v>32.417576981571209</v>
      </c>
      <c r="U75" s="115"/>
      <c r="V75" s="115"/>
      <c r="W75" s="115"/>
      <c r="X75" s="115"/>
    </row>
    <row r="76" spans="1:24" ht="12" customHeight="1" x14ac:dyDescent="0.35">
      <c r="A76" s="111" t="s">
        <v>150</v>
      </c>
      <c r="B76" s="112">
        <v>32.291655675717074</v>
      </c>
      <c r="C76" s="112">
        <v>37.926311484819436</v>
      </c>
      <c r="D76" s="112">
        <v>39.867314228518822</v>
      </c>
      <c r="E76" s="112">
        <v>32.420753418838473</v>
      </c>
      <c r="U76" s="115"/>
      <c r="V76" s="115"/>
      <c r="W76" s="115"/>
      <c r="X76" s="115"/>
    </row>
    <row r="77" spans="1:24" ht="12" customHeight="1" x14ac:dyDescent="0.35">
      <c r="A77" s="111">
        <v>2016</v>
      </c>
      <c r="B77" s="112">
        <v>32.407627833206867</v>
      </c>
      <c r="C77" s="112">
        <v>38.115706420446138</v>
      </c>
      <c r="D77" s="112">
        <v>40.009260666767652</v>
      </c>
      <c r="E77" s="112">
        <v>32.592998256465137</v>
      </c>
      <c r="U77" s="115"/>
      <c r="V77" s="115"/>
      <c r="W77" s="115"/>
      <c r="X77" s="115"/>
    </row>
    <row r="78" spans="1:24" ht="12" customHeight="1" x14ac:dyDescent="0.35">
      <c r="A78" s="111" t="s">
        <v>151</v>
      </c>
      <c r="B78" s="112">
        <v>32.450222483997479</v>
      </c>
      <c r="C78" s="112">
        <v>38.298516220811102</v>
      </c>
      <c r="D78" s="112">
        <v>40.090094180895775</v>
      </c>
      <c r="E78" s="112">
        <v>32.757008047810118</v>
      </c>
      <c r="U78" s="115"/>
      <c r="V78" s="115"/>
      <c r="W78" s="115"/>
      <c r="X78" s="115"/>
    </row>
    <row r="79" spans="1:24" ht="12" customHeight="1" x14ac:dyDescent="0.35">
      <c r="A79" s="111" t="s">
        <v>152</v>
      </c>
      <c r="B79" s="112">
        <v>32.492857111325577</v>
      </c>
      <c r="C79" s="112">
        <v>38.355784202849406</v>
      </c>
      <c r="D79" s="112">
        <v>40.124904618720294</v>
      </c>
      <c r="E79" s="112">
        <v>32.805661955807892</v>
      </c>
      <c r="U79" s="115"/>
      <c r="V79" s="115"/>
      <c r="W79" s="115"/>
      <c r="X79" s="115"/>
    </row>
    <row r="80" spans="1:24" ht="12" customHeight="1" x14ac:dyDescent="0.35">
      <c r="A80" s="111" t="s">
        <v>153</v>
      </c>
      <c r="B80" s="112">
        <v>32.461289536383546</v>
      </c>
      <c r="C80" s="112">
        <v>38.398987480964117</v>
      </c>
      <c r="D80" s="112">
        <v>40.115452255371018</v>
      </c>
      <c r="E80" s="112">
        <v>32.871636732404518</v>
      </c>
      <c r="U80" s="115"/>
      <c r="V80" s="115"/>
      <c r="W80" s="115"/>
      <c r="X80" s="115"/>
    </row>
    <row r="81" spans="1:24" ht="12" customHeight="1" x14ac:dyDescent="0.35">
      <c r="A81" s="111">
        <v>2017</v>
      </c>
      <c r="B81" s="112">
        <v>32.460765378926595</v>
      </c>
      <c r="C81" s="112">
        <v>38.427340411253219</v>
      </c>
      <c r="D81" s="112">
        <v>40.072595402091324</v>
      </c>
      <c r="E81" s="112">
        <v>32.873739503651493</v>
      </c>
      <c r="U81" s="115"/>
      <c r="V81" s="115"/>
      <c r="W81" s="115"/>
      <c r="X81" s="115"/>
    </row>
    <row r="82" spans="1:24" ht="12" customHeight="1" x14ac:dyDescent="0.35">
      <c r="A82" s="111" t="s">
        <v>154</v>
      </c>
      <c r="B82" s="112">
        <v>32.480564964522024</v>
      </c>
      <c r="C82" s="112">
        <v>38.390352206093098</v>
      </c>
      <c r="D82" s="112">
        <v>40.196054948183345</v>
      </c>
      <c r="E82" s="112">
        <v>32.862458752553678</v>
      </c>
      <c r="U82" s="115"/>
      <c r="V82" s="115"/>
      <c r="W82" s="115"/>
      <c r="X82" s="115"/>
    </row>
    <row r="83" spans="1:24" ht="12" customHeight="1" x14ac:dyDescent="0.35">
      <c r="A83" s="111" t="s">
        <v>155</v>
      </c>
      <c r="B83" s="112">
        <v>32.549616123492115</v>
      </c>
      <c r="C83" s="112">
        <v>38.438056580286293</v>
      </c>
      <c r="D83" s="112">
        <v>40.198924095807179</v>
      </c>
      <c r="E83" s="112">
        <v>32.984684397000507</v>
      </c>
      <c r="U83" s="115"/>
      <c r="V83" s="115"/>
      <c r="W83" s="115"/>
      <c r="X83" s="115"/>
    </row>
    <row r="84" spans="1:24" ht="12" customHeight="1" x14ac:dyDescent="0.35">
      <c r="A84" s="111" t="s">
        <v>156</v>
      </c>
      <c r="B84" s="112">
        <v>32.686678729975796</v>
      </c>
      <c r="C84" s="112">
        <v>38.341100802920948</v>
      </c>
      <c r="D84" s="112">
        <v>40.314209660546538</v>
      </c>
      <c r="E84" s="112">
        <v>33.002146879214742</v>
      </c>
      <c r="U84" s="115"/>
      <c r="V84" s="115"/>
      <c r="W84" s="115"/>
      <c r="X84" s="115"/>
    </row>
    <row r="85" spans="1:24" ht="12" customHeight="1" x14ac:dyDescent="0.35">
      <c r="A85" s="111">
        <v>2018</v>
      </c>
      <c r="B85" s="112">
        <v>32.811474827045402</v>
      </c>
      <c r="C85" s="112">
        <v>38.320070637500422</v>
      </c>
      <c r="D85" s="112">
        <v>40.46175573478876</v>
      </c>
      <c r="E85" s="112">
        <v>32.992768735248319</v>
      </c>
      <c r="U85" s="115"/>
      <c r="V85" s="115"/>
      <c r="W85" s="115"/>
      <c r="X85" s="115"/>
    </row>
    <row r="86" spans="1:24" ht="12" customHeight="1" x14ac:dyDescent="0.35">
      <c r="A86" s="111" t="s">
        <v>157</v>
      </c>
      <c r="B86" s="112">
        <v>32.964512653199726</v>
      </c>
      <c r="C86" s="112">
        <v>38.427574274138536</v>
      </c>
      <c r="D86" s="112">
        <v>40.503657707639881</v>
      </c>
      <c r="E86" s="112">
        <v>32.94253515424149</v>
      </c>
      <c r="U86" s="115"/>
      <c r="V86" s="115"/>
      <c r="W86" s="115"/>
      <c r="X86" s="115"/>
    </row>
    <row r="87" spans="1:24" ht="12" customHeight="1" x14ac:dyDescent="0.35">
      <c r="A87" s="111" t="s">
        <v>158</v>
      </c>
      <c r="B87" s="112">
        <v>33.138150766907259</v>
      </c>
      <c r="C87" s="112">
        <v>38.588734431482436</v>
      </c>
      <c r="D87" s="112">
        <v>40.552709056073581</v>
      </c>
      <c r="E87" s="112">
        <v>32.93096647218384</v>
      </c>
      <c r="U87" s="115"/>
      <c r="V87" s="115"/>
      <c r="W87" s="115"/>
      <c r="X87" s="115"/>
    </row>
    <row r="88" spans="1:24" ht="12" customHeight="1" x14ac:dyDescent="0.35">
      <c r="A88" s="111" t="s">
        <v>159</v>
      </c>
      <c r="B88" s="112">
        <v>33.159909942325029</v>
      </c>
      <c r="C88" s="112">
        <v>38.864877603358195</v>
      </c>
      <c r="D88" s="112">
        <v>40.694815366738524</v>
      </c>
      <c r="E88" s="112">
        <v>33.08283330610702</v>
      </c>
      <c r="U88" s="115"/>
      <c r="V88" s="115"/>
      <c r="W88" s="115"/>
      <c r="X88" s="115"/>
    </row>
    <row r="89" spans="1:24" ht="12" customHeight="1" x14ac:dyDescent="0.35">
      <c r="A89" s="111">
        <v>2019</v>
      </c>
      <c r="B89" s="112">
        <v>33.150741876938497</v>
      </c>
      <c r="C89" s="112">
        <v>39.140522949958211</v>
      </c>
      <c r="D89" s="112">
        <v>40.871949035205631</v>
      </c>
      <c r="E89" s="112">
        <v>33.250818062430739</v>
      </c>
      <c r="U89" s="115"/>
      <c r="V89" s="115"/>
      <c r="W89" s="115"/>
      <c r="X89" s="115"/>
    </row>
    <row r="90" spans="1:24" ht="12" customHeight="1" x14ac:dyDescent="0.35">
      <c r="A90" s="111" t="s">
        <v>160</v>
      </c>
      <c r="B90" s="112">
        <v>33.244449593356912</v>
      </c>
      <c r="C90" s="112">
        <v>39.305783645558101</v>
      </c>
      <c r="D90" s="112">
        <v>41.040233117051756</v>
      </c>
      <c r="E90" s="112">
        <v>33.472891473234739</v>
      </c>
      <c r="U90" s="115"/>
      <c r="V90" s="115"/>
      <c r="W90" s="115"/>
      <c r="X90" s="115"/>
    </row>
    <row r="91" spans="1:24" ht="12" customHeight="1" x14ac:dyDescent="0.35">
      <c r="A91" s="111" t="s">
        <v>161</v>
      </c>
      <c r="B91" s="112">
        <v>33.284694925369948</v>
      </c>
      <c r="C91" s="112">
        <v>39.354500166251825</v>
      </c>
      <c r="D91" s="112">
        <v>41.206556123998396</v>
      </c>
      <c r="E91" s="112">
        <v>33.690678783542161</v>
      </c>
      <c r="U91" s="115"/>
      <c r="V91" s="115"/>
      <c r="W91" s="115"/>
      <c r="X91" s="115"/>
    </row>
    <row r="92" spans="1:24" ht="12" customHeight="1" x14ac:dyDescent="0.35">
      <c r="A92" s="111" t="s">
        <v>162</v>
      </c>
      <c r="B92" s="112">
        <v>33.387140672638282</v>
      </c>
      <c r="C92" s="112">
        <v>39.491642069310537</v>
      </c>
      <c r="D92" s="112">
        <v>41.427343252300275</v>
      </c>
      <c r="E92" s="112">
        <v>33.884144650458829</v>
      </c>
      <c r="U92" s="115"/>
      <c r="V92" s="115"/>
      <c r="W92" s="115"/>
      <c r="X92" s="115"/>
    </row>
    <row r="93" spans="1:24" ht="12" customHeight="1" x14ac:dyDescent="0.35">
      <c r="A93" s="111">
        <v>2020</v>
      </c>
      <c r="B93" s="112">
        <v>33.551348710199775</v>
      </c>
      <c r="C93" s="112">
        <v>39.516413751522151</v>
      </c>
      <c r="D93" s="112">
        <v>41.481409063845284</v>
      </c>
      <c r="E93" s="112">
        <v>34.136354269250312</v>
      </c>
      <c r="U93" s="115"/>
      <c r="V93" s="115"/>
      <c r="W93" s="115"/>
      <c r="X93" s="115"/>
    </row>
    <row r="94" spans="1:24" ht="12" customHeight="1" x14ac:dyDescent="0.35">
      <c r="A94" s="111" t="s">
        <v>163</v>
      </c>
      <c r="B94" s="112">
        <v>33.732933984837302</v>
      </c>
      <c r="C94" s="112">
        <v>39.888272046172752</v>
      </c>
      <c r="D94" s="112">
        <v>41.581665986019296</v>
      </c>
      <c r="E94" s="112">
        <v>34.812044027503966</v>
      </c>
      <c r="U94" s="115"/>
      <c r="V94" s="115"/>
      <c r="W94" s="115"/>
      <c r="X94" s="115"/>
    </row>
    <row r="95" spans="1:24" ht="12" customHeight="1" x14ac:dyDescent="0.35">
      <c r="A95" s="111" t="s">
        <v>164</v>
      </c>
      <c r="B95" s="112">
        <v>33.707585629547012</v>
      </c>
      <c r="C95" s="112">
        <v>40.233759298652643</v>
      </c>
      <c r="D95" s="112">
        <v>41.883412906567656</v>
      </c>
      <c r="E95" s="112">
        <v>35.210208328590191</v>
      </c>
      <c r="U95" s="115"/>
      <c r="V95" s="115"/>
      <c r="W95" s="115"/>
      <c r="X95" s="115"/>
    </row>
    <row r="96" spans="1:24" ht="12" customHeight="1" x14ac:dyDescent="0.35">
      <c r="A96" s="111" t="s">
        <v>165</v>
      </c>
      <c r="B96" s="112">
        <v>33.72637471178686</v>
      </c>
      <c r="C96" s="112">
        <v>40.571221311939382</v>
      </c>
      <c r="D96" s="112"/>
      <c r="E96" s="112">
        <v>35.514736614110248</v>
      </c>
      <c r="U96" s="101"/>
      <c r="V96" s="101"/>
      <c r="W96" s="101"/>
      <c r="X96" s="101"/>
    </row>
    <row r="97" spans="1:24" ht="12" customHeight="1" x14ac:dyDescent="0.35">
      <c r="A97" s="111">
        <v>2021</v>
      </c>
      <c r="B97" s="112">
        <v>33.604691544225027</v>
      </c>
      <c r="C97" s="112">
        <v>41.050477582475196</v>
      </c>
      <c r="D97" s="112">
        <v>42.754514834010713</v>
      </c>
      <c r="E97" s="112">
        <v>35.789438568979314</v>
      </c>
      <c r="U97" s="101"/>
      <c r="V97" s="101"/>
      <c r="W97" s="101"/>
      <c r="X97" s="101"/>
    </row>
    <row r="98" spans="1:24" ht="12" customHeight="1" x14ac:dyDescent="0.35">
      <c r="A98" s="111" t="s">
        <v>166</v>
      </c>
      <c r="B98" s="112">
        <v>33.224808729409958</v>
      </c>
      <c r="C98" s="112">
        <v>41.366861508578154</v>
      </c>
      <c r="D98" s="112">
        <v>42.522784537432443</v>
      </c>
      <c r="E98" s="112">
        <v>35.565276184117543</v>
      </c>
      <c r="U98" s="101"/>
      <c r="V98" s="101"/>
      <c r="W98" s="101"/>
      <c r="X98" s="101"/>
    </row>
    <row r="99" spans="1:24" ht="12" customHeight="1" x14ac:dyDescent="0.35">
      <c r="A99" s="111" t="s">
        <v>167</v>
      </c>
      <c r="B99" s="112">
        <v>32.904239856083869</v>
      </c>
      <c r="C99" s="112">
        <v>41.730551459086925</v>
      </c>
      <c r="D99" s="112">
        <v>42.412653945473728</v>
      </c>
      <c r="E99" s="112">
        <v>35.491454874092547</v>
      </c>
      <c r="U99" s="101"/>
      <c r="V99" s="101"/>
      <c r="W99" s="101"/>
      <c r="X99" s="101"/>
    </row>
    <row r="100" spans="1:24" ht="12" customHeight="1" x14ac:dyDescent="0.35">
      <c r="A100" s="111" t="s">
        <v>168</v>
      </c>
      <c r="B100" s="112">
        <v>32.554487369392135</v>
      </c>
      <c r="C100" s="112">
        <v>41.910482879871793</v>
      </c>
      <c r="D100" s="112">
        <v>42.54197783229553</v>
      </c>
      <c r="E100" s="112">
        <v>35.535413789504005</v>
      </c>
      <c r="U100" s="101"/>
      <c r="V100" s="101"/>
      <c r="W100" s="101"/>
      <c r="X100" s="101"/>
    </row>
    <row r="101" spans="1:24" ht="12" customHeight="1" x14ac:dyDescent="0.35">
      <c r="A101" s="111">
        <v>2022</v>
      </c>
      <c r="B101" s="112">
        <v>32.319729628135228</v>
      </c>
      <c r="C101" s="112">
        <v>41.876081970176166</v>
      </c>
      <c r="D101" s="112">
        <v>42.542763409403719</v>
      </c>
      <c r="E101" s="112">
        <v>35.474473854893148</v>
      </c>
      <c r="U101" s="101"/>
      <c r="V101" s="101"/>
      <c r="W101" s="101"/>
      <c r="X101" s="101"/>
    </row>
    <row r="102" spans="1:24" ht="12" customHeight="1" x14ac:dyDescent="0.35">
      <c r="A102" s="111" t="s">
        <v>169</v>
      </c>
      <c r="B102" s="112">
        <v>32.171141308140776</v>
      </c>
      <c r="C102" s="112">
        <v>41.621456154837887</v>
      </c>
      <c r="D102" s="112">
        <v>42.538274339730663</v>
      </c>
      <c r="E102" s="112">
        <v>35.490055896495392</v>
      </c>
      <c r="U102" s="101"/>
      <c r="V102" s="101"/>
      <c r="W102" s="101"/>
      <c r="X102" s="101"/>
    </row>
    <row r="103" spans="1:24" ht="12" customHeight="1" x14ac:dyDescent="0.35">
      <c r="A103" s="111" t="s">
        <v>170</v>
      </c>
      <c r="B103" s="112">
        <v>32.200189411896638</v>
      </c>
      <c r="C103" s="112">
        <v>41.432387143890246</v>
      </c>
      <c r="D103" s="112">
        <v>42.40061478478242</v>
      </c>
      <c r="E103" s="112">
        <v>35.605335982720206</v>
      </c>
      <c r="U103" s="101"/>
      <c r="V103" s="101"/>
      <c r="W103" s="101"/>
      <c r="X103" s="101"/>
    </row>
    <row r="104" spans="1:24" ht="12" customHeight="1" x14ac:dyDescent="0.35">
      <c r="A104" s="111" t="s">
        <v>171</v>
      </c>
      <c r="B104" s="112">
        <v>32.232348120286083</v>
      </c>
      <c r="C104" s="112">
        <v>41.41566602892528</v>
      </c>
      <c r="D104" s="112">
        <v>42.311569135332299</v>
      </c>
      <c r="E104" s="112">
        <v>35.492794719581852</v>
      </c>
      <c r="U104" s="101"/>
      <c r="V104" s="101"/>
      <c r="W104" s="101"/>
      <c r="X104" s="101"/>
    </row>
    <row r="105" spans="1:24" ht="12" customHeight="1" x14ac:dyDescent="0.35">
      <c r="A105" s="111">
        <v>2023</v>
      </c>
      <c r="B105" s="112">
        <v>32.314600761937768</v>
      </c>
      <c r="C105" s="112">
        <v>41.615047853411511</v>
      </c>
      <c r="D105" s="112">
        <v>42.313506726603649</v>
      </c>
      <c r="E105" s="112">
        <v>35.528325727389635</v>
      </c>
      <c r="U105" s="101"/>
      <c r="V105" s="101"/>
      <c r="W105" s="101"/>
      <c r="X105" s="101"/>
    </row>
    <row r="106" spans="1:24" ht="12" customHeight="1" x14ac:dyDescent="0.35">
      <c r="A106" s="111" t="s">
        <v>172</v>
      </c>
      <c r="B106" s="112">
        <v>32.715053089414482</v>
      </c>
      <c r="C106" s="112">
        <v>41.932138879329841</v>
      </c>
      <c r="D106" s="112">
        <v>42.354231003000102</v>
      </c>
      <c r="E106" s="112">
        <v>35.692717096274016</v>
      </c>
      <c r="U106" s="101"/>
      <c r="V106" s="101"/>
      <c r="W106" s="101"/>
      <c r="X106" s="101"/>
    </row>
    <row r="107" spans="1:24" ht="12" customHeight="1" x14ac:dyDescent="0.35">
      <c r="A107" s="111" t="s">
        <v>173</v>
      </c>
      <c r="B107" s="112">
        <v>33.083483093102409</v>
      </c>
      <c r="C107" s="112">
        <v>42.292642237153856</v>
      </c>
      <c r="D107" s="112">
        <v>42.605601203445076</v>
      </c>
      <c r="E107" s="112">
        <v>35.784308788458716</v>
      </c>
      <c r="U107" s="101"/>
      <c r="V107" s="101"/>
      <c r="W107" s="101"/>
      <c r="X107" s="101"/>
    </row>
    <row r="108" spans="1:24" ht="12" customHeight="1" x14ac:dyDescent="0.35">
      <c r="A108" s="111" t="s">
        <v>174</v>
      </c>
      <c r="B108" s="112">
        <v>33.392290254176132</v>
      </c>
      <c r="C108" s="112">
        <v>42.645142166706464</v>
      </c>
      <c r="D108" s="112">
        <v>42.93538162286972</v>
      </c>
      <c r="E108" s="112">
        <v>36.135674662221113</v>
      </c>
      <c r="U108" s="101"/>
      <c r="V108" s="101"/>
      <c r="W108" s="101"/>
      <c r="X108" s="101"/>
    </row>
    <row r="109" spans="1:24" ht="12" customHeight="1" x14ac:dyDescent="0.35">
      <c r="A109" s="111">
        <v>2024</v>
      </c>
      <c r="B109" s="112">
        <v>33.575214553491804</v>
      </c>
      <c r="C109" s="112">
        <v>42.827355204079893</v>
      </c>
      <c r="D109" s="112">
        <v>43.249202565173952</v>
      </c>
      <c r="E109" s="112">
        <v>36.512608022967484</v>
      </c>
      <c r="U109" s="101"/>
      <c r="V109" s="101"/>
      <c r="W109" s="101"/>
      <c r="X109" s="101"/>
    </row>
    <row r="110" spans="1:24" ht="12" customHeight="1" x14ac:dyDescent="0.35">
      <c r="A110" s="111" t="s">
        <v>175</v>
      </c>
      <c r="B110" s="112">
        <v>33.645394258571244</v>
      </c>
      <c r="C110" s="112">
        <v>42.901311769099458</v>
      </c>
      <c r="D110" s="112">
        <v>43.651708179231591</v>
      </c>
      <c r="E110" s="112">
        <v>36.774425253769984</v>
      </c>
      <c r="U110" s="101"/>
      <c r="V110" s="101"/>
      <c r="W110" s="101"/>
      <c r="X110" s="101"/>
    </row>
    <row r="111" spans="1:24" ht="12" customHeight="1" x14ac:dyDescent="0.35">
      <c r="A111" s="127" t="s">
        <v>176</v>
      </c>
      <c r="B111" s="128">
        <v>33.860813896852385</v>
      </c>
      <c r="C111" s="128">
        <v>42.976638953406464</v>
      </c>
      <c r="D111" s="128">
        <v>43.890939825825868</v>
      </c>
      <c r="E111" s="128">
        <v>36.978032647066172</v>
      </c>
      <c r="U111" s="101"/>
      <c r="V111" s="101"/>
      <c r="W111" s="101"/>
      <c r="X111" s="101"/>
    </row>
    <row r="112" spans="1:24" ht="11.5" customHeight="1" x14ac:dyDescent="0.35">
      <c r="A112" s="129"/>
      <c r="B112" s="129"/>
      <c r="C112" s="129"/>
      <c r="D112" s="129"/>
      <c r="E112" s="129"/>
    </row>
    <row r="113" spans="1:5" ht="11.5" customHeight="1" x14ac:dyDescent="0.35">
      <c r="A113" s="129"/>
      <c r="B113" s="129"/>
      <c r="C113" s="129"/>
      <c r="D113" s="129"/>
      <c r="E113" s="129"/>
    </row>
  </sheetData>
  <mergeCells count="2">
    <mergeCell ref="A11:E11"/>
    <mergeCell ref="G11:J11"/>
  </mergeCells>
  <pageMargins left="0.7" right="0.7" top="0.75" bottom="0.75" header="0.3" footer="0.3"/>
  <pageSetup paperSize="9" orientation="portrait" r:id="rId1"/>
  <ignoredErrors>
    <ignoredError sqref="H12:I1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D7821-062A-4BE1-AC8B-A9E24A06EA4D}">
  <dimension ref="A1:O45"/>
  <sheetViews>
    <sheetView showGridLines="0" zoomScaleNormal="100" workbookViewId="0">
      <selection activeCell="G5" sqref="G5"/>
    </sheetView>
  </sheetViews>
  <sheetFormatPr defaultRowHeight="14.5" x14ac:dyDescent="0.35"/>
  <cols>
    <col min="1" max="1" width="13.7265625" customWidth="1"/>
    <col min="2" max="2" width="10.7265625" style="132" customWidth="1"/>
    <col min="3" max="5" width="14.26953125" style="132" customWidth="1"/>
    <col min="6" max="6" width="8.81640625" style="132" customWidth="1"/>
    <col min="7" max="9" width="9.1796875" style="132" customWidth="1"/>
  </cols>
  <sheetData>
    <row r="1" spans="1:11" s="20" customFormat="1" ht="32.15" customHeight="1" thickBot="1" x14ac:dyDescent="0.35">
      <c r="A1" s="17"/>
      <c r="B1" s="18"/>
      <c r="C1" s="18"/>
      <c r="D1" s="18"/>
      <c r="E1" s="18"/>
      <c r="F1" s="19"/>
    </row>
    <row r="2" spans="1:11" ht="16.5" customHeight="1" x14ac:dyDescent="0.35">
      <c r="A2" s="130"/>
      <c r="B2" s="131"/>
      <c r="C2" s="131"/>
      <c r="D2" s="131"/>
      <c r="E2" s="131"/>
    </row>
    <row r="3" spans="1:11" ht="16.5" customHeight="1" x14ac:dyDescent="0.35">
      <c r="A3" s="5" t="s">
        <v>542</v>
      </c>
      <c r="B3" s="5"/>
      <c r="G3"/>
      <c r="H3"/>
      <c r="I3"/>
    </row>
    <row r="4" spans="1:11" ht="16.5" customHeight="1" x14ac:dyDescent="0.35">
      <c r="A4" s="5"/>
      <c r="B4" s="5"/>
      <c r="G4"/>
      <c r="H4"/>
      <c r="I4"/>
    </row>
    <row r="5" spans="1:11" ht="16.5" customHeight="1" x14ac:dyDescent="0.35">
      <c r="A5" s="7" t="s">
        <v>177</v>
      </c>
      <c r="B5" s="4"/>
      <c r="G5" s="7" t="s">
        <v>178</v>
      </c>
      <c r="H5" s="7" t="s">
        <v>179</v>
      </c>
      <c r="I5"/>
      <c r="J5" s="7"/>
      <c r="K5" s="7"/>
    </row>
    <row r="6" spans="1:11" ht="16.5" customHeight="1" x14ac:dyDescent="0.35">
      <c r="A6" s="7" t="s">
        <v>180</v>
      </c>
      <c r="G6" s="133"/>
      <c r="H6" s="7" t="s">
        <v>181</v>
      </c>
      <c r="K6" s="7"/>
    </row>
    <row r="7" spans="1:11" ht="16.5" customHeight="1" x14ac:dyDescent="0.35">
      <c r="A7" s="6" t="s">
        <v>182</v>
      </c>
      <c r="H7" s="7" t="s">
        <v>183</v>
      </c>
      <c r="K7" s="6"/>
    </row>
    <row r="8" spans="1:11" ht="16.5" customHeight="1" x14ac:dyDescent="0.35">
      <c r="A8" s="6" t="s">
        <v>184</v>
      </c>
      <c r="H8" s="6" t="s">
        <v>185</v>
      </c>
    </row>
    <row r="9" spans="1:11" ht="16.5" customHeight="1" x14ac:dyDescent="0.35"/>
    <row r="10" spans="1:11" ht="16.5" customHeight="1" x14ac:dyDescent="0.35"/>
    <row r="11" spans="1:11" s="133" customFormat="1" ht="12" customHeight="1" x14ac:dyDescent="0.35">
      <c r="A11" s="669" t="s">
        <v>907</v>
      </c>
      <c r="B11" s="669"/>
      <c r="C11" s="669"/>
      <c r="D11" s="669"/>
      <c r="E11" s="669"/>
    </row>
    <row r="12" spans="1:11" s="133" customFormat="1" ht="12" customHeight="1" x14ac:dyDescent="0.35">
      <c r="A12" s="670" t="s">
        <v>186</v>
      </c>
      <c r="B12" s="671" t="s">
        <v>7</v>
      </c>
      <c r="C12" s="665" t="s">
        <v>187</v>
      </c>
      <c r="D12" s="665" t="s">
        <v>188</v>
      </c>
      <c r="E12" s="665" t="s">
        <v>189</v>
      </c>
    </row>
    <row r="13" spans="1:11" ht="15" customHeight="1" x14ac:dyDescent="0.35">
      <c r="A13" s="657"/>
      <c r="B13" s="658"/>
      <c r="C13" s="666"/>
      <c r="D13" s="666"/>
      <c r="E13" s="666"/>
    </row>
    <row r="14" spans="1:11" s="14" customFormat="1" ht="12" customHeight="1" x14ac:dyDescent="0.2">
      <c r="A14" s="672" t="s">
        <v>190</v>
      </c>
      <c r="B14" s="138">
        <v>2011</v>
      </c>
      <c r="C14" s="139">
        <v>34.213017333769727</v>
      </c>
      <c r="D14" s="139">
        <v>34.529115541819557</v>
      </c>
      <c r="E14" s="139">
        <v>34.002985528996746</v>
      </c>
      <c r="F14" s="140"/>
    </row>
    <row r="15" spans="1:11" s="14" customFormat="1" ht="12" customHeight="1" x14ac:dyDescent="0.2">
      <c r="A15" s="673"/>
      <c r="B15" s="138">
        <v>2024</v>
      </c>
      <c r="C15" s="139">
        <v>36.2316861758434</v>
      </c>
      <c r="D15" s="139">
        <v>40.153993848082905</v>
      </c>
      <c r="E15" s="139">
        <v>34.442642505796734</v>
      </c>
      <c r="F15" s="140"/>
    </row>
    <row r="16" spans="1:11" s="14" customFormat="1" ht="5.15" customHeight="1" x14ac:dyDescent="0.2">
      <c r="A16" s="8" t="s">
        <v>191</v>
      </c>
      <c r="B16" s="138"/>
      <c r="C16" s="139"/>
      <c r="D16" s="139"/>
      <c r="E16" s="139"/>
      <c r="F16" s="140"/>
    </row>
    <row r="17" spans="1:15" s="14" customFormat="1" ht="12" customHeight="1" x14ac:dyDescent="0.2">
      <c r="A17" s="673" t="s">
        <v>192</v>
      </c>
      <c r="B17" s="138">
        <v>2011</v>
      </c>
      <c r="C17" s="139">
        <v>31.415552411221547</v>
      </c>
      <c r="D17" s="139">
        <v>33.045422157919639</v>
      </c>
      <c r="E17" s="139">
        <v>30.349845828843343</v>
      </c>
      <c r="F17" s="140"/>
    </row>
    <row r="18" spans="1:15" s="14" customFormat="1" ht="12" customHeight="1" x14ac:dyDescent="0.2">
      <c r="A18" s="673"/>
      <c r="B18" s="138">
        <v>2024</v>
      </c>
      <c r="C18" s="139">
        <v>34.691083170868723</v>
      </c>
      <c r="D18" s="139">
        <v>39.619080878155586</v>
      </c>
      <c r="E18" s="139">
        <v>32.503042015603754</v>
      </c>
      <c r="F18" s="140"/>
    </row>
    <row r="19" spans="1:15" s="14" customFormat="1" ht="5.15" customHeight="1" x14ac:dyDescent="0.2">
      <c r="A19" s="8" t="s">
        <v>191</v>
      </c>
      <c r="B19" s="138"/>
      <c r="C19" s="139"/>
      <c r="D19" s="139"/>
      <c r="E19" s="139"/>
      <c r="F19" s="140"/>
      <c r="J19" s="142"/>
      <c r="K19" s="142"/>
      <c r="L19" s="142"/>
      <c r="M19" s="142"/>
      <c r="N19" s="142"/>
      <c r="O19" s="142"/>
    </row>
    <row r="20" spans="1:15" s="14" customFormat="1" ht="12" customHeight="1" x14ac:dyDescent="0.2">
      <c r="A20" s="674" t="s">
        <v>193</v>
      </c>
      <c r="B20" s="138">
        <v>2011</v>
      </c>
      <c r="C20" s="139">
        <v>32.092341898687458</v>
      </c>
      <c r="D20" s="139">
        <v>30.973669100155853</v>
      </c>
      <c r="E20" s="139">
        <v>32.796903195332654</v>
      </c>
      <c r="F20" s="140"/>
    </row>
    <row r="21" spans="1:15" s="14" customFormat="1" ht="12" customHeight="1" x14ac:dyDescent="0.2">
      <c r="A21" s="674"/>
      <c r="B21" s="138">
        <v>2024</v>
      </c>
      <c r="C21" s="139">
        <v>35.308150923748599</v>
      </c>
      <c r="D21" s="139">
        <v>37.04125546961167</v>
      </c>
      <c r="E21" s="139">
        <v>34.579419422696283</v>
      </c>
      <c r="F21" s="140"/>
    </row>
    <row r="22" spans="1:15" s="14" customFormat="1" ht="5.15" customHeight="1" x14ac:dyDescent="0.2">
      <c r="A22" s="8" t="s">
        <v>191</v>
      </c>
      <c r="B22" s="138"/>
      <c r="C22" s="139"/>
      <c r="D22" s="139"/>
      <c r="E22" s="139"/>
      <c r="F22" s="140"/>
    </row>
    <row r="23" spans="1:15" s="14" customFormat="1" ht="12" customHeight="1" x14ac:dyDescent="0.2">
      <c r="A23" s="674" t="s">
        <v>194</v>
      </c>
      <c r="B23" s="138">
        <v>2011</v>
      </c>
      <c r="C23" s="139">
        <v>29.111670674193252</v>
      </c>
      <c r="D23" s="139">
        <v>26.335541893265823</v>
      </c>
      <c r="E23" s="139">
        <v>30.799035896670024</v>
      </c>
      <c r="F23" s="140"/>
    </row>
    <row r="24" spans="1:15" s="14" customFormat="1" ht="12" customHeight="1" x14ac:dyDescent="0.2">
      <c r="A24" s="674"/>
      <c r="B24" s="138">
        <v>2024</v>
      </c>
      <c r="C24" s="139">
        <v>30.94581300270416</v>
      </c>
      <c r="D24" s="139">
        <v>29.827345285744734</v>
      </c>
      <c r="E24" s="139">
        <v>31.45563220376188</v>
      </c>
      <c r="F24" s="140"/>
    </row>
    <row r="25" spans="1:15" s="14" customFormat="1" ht="3.75" customHeight="1" x14ac:dyDescent="0.2">
      <c r="A25" s="8" t="s">
        <v>191</v>
      </c>
      <c r="B25" s="138"/>
      <c r="C25" s="139"/>
      <c r="D25" s="139"/>
      <c r="E25" s="139"/>
      <c r="F25" s="140"/>
      <c r="G25" s="140"/>
      <c r="H25" s="140"/>
      <c r="I25" s="140"/>
    </row>
    <row r="26" spans="1:15" s="14" customFormat="1" ht="12" customHeight="1" x14ac:dyDescent="0.2">
      <c r="A26" s="674" t="s">
        <v>195</v>
      </c>
      <c r="B26" s="138">
        <v>2011</v>
      </c>
      <c r="C26" s="139">
        <v>27.812056812649494</v>
      </c>
      <c r="D26" s="139">
        <v>23.638715420242285</v>
      </c>
      <c r="E26" s="139">
        <v>30.375065130303312</v>
      </c>
      <c r="F26" s="140"/>
      <c r="G26" s="140"/>
      <c r="H26" s="140"/>
      <c r="I26" s="140"/>
    </row>
    <row r="27" spans="1:15" s="14" customFormat="1" ht="12" customHeight="1" x14ac:dyDescent="0.2">
      <c r="A27" s="674"/>
      <c r="B27" s="138">
        <v>2024</v>
      </c>
      <c r="C27" s="139">
        <v>30.34487453395333</v>
      </c>
      <c r="D27" s="139">
        <v>29.097446712880526</v>
      </c>
      <c r="E27" s="139">
        <v>30.88693744788576</v>
      </c>
      <c r="F27" s="140"/>
      <c r="G27" s="140"/>
      <c r="H27" s="140"/>
      <c r="I27" s="140"/>
    </row>
    <row r="28" spans="1:15" s="14" customFormat="1" ht="3.75" customHeight="1" x14ac:dyDescent="0.2">
      <c r="A28" s="8" t="s">
        <v>191</v>
      </c>
      <c r="B28" s="138"/>
      <c r="C28" s="139"/>
      <c r="D28" s="139"/>
      <c r="E28" s="139"/>
      <c r="F28" s="140"/>
      <c r="G28" s="140"/>
      <c r="H28" s="140"/>
      <c r="I28" s="140"/>
    </row>
    <row r="29" spans="1:15" s="14" customFormat="1" ht="12" customHeight="1" x14ac:dyDescent="0.25">
      <c r="A29" s="667" t="s">
        <v>3</v>
      </c>
      <c r="B29" s="144">
        <v>2011</v>
      </c>
      <c r="C29" s="145">
        <v>31.63795088212326</v>
      </c>
      <c r="D29" s="145">
        <v>31.044771397315884</v>
      </c>
      <c r="E29" s="145">
        <v>32.017375899773342</v>
      </c>
      <c r="F29" s="140"/>
      <c r="G29" s="146" t="s">
        <v>196</v>
      </c>
      <c r="H29" s="140"/>
      <c r="I29" s="140"/>
      <c r="K29" s="146"/>
    </row>
    <row r="30" spans="1:15" s="14" customFormat="1" ht="12" customHeight="1" x14ac:dyDescent="0.2">
      <c r="A30" s="668"/>
      <c r="B30" s="147">
        <v>2024</v>
      </c>
      <c r="C30" s="148">
        <v>34.213055988975555</v>
      </c>
      <c r="D30" s="148">
        <v>36.518099136038138</v>
      </c>
      <c r="E30" s="148">
        <v>33.190082275847857</v>
      </c>
      <c r="F30" s="140"/>
      <c r="H30" s="140"/>
      <c r="I30" s="140"/>
    </row>
    <row r="31" spans="1:15" s="14" customFormat="1" ht="15" customHeight="1" x14ac:dyDescent="0.2">
      <c r="A31" s="143"/>
      <c r="B31" s="144"/>
      <c r="C31" s="145"/>
      <c r="D31" s="145"/>
      <c r="E31" s="145"/>
      <c r="F31" s="140"/>
      <c r="H31" s="140"/>
      <c r="I31" s="140"/>
    </row>
    <row r="32" spans="1:15" ht="12" customHeight="1" x14ac:dyDescent="0.35">
      <c r="A32" s="658" t="s">
        <v>909</v>
      </c>
      <c r="B32" s="658"/>
      <c r="C32" s="658"/>
      <c r="D32" s="658"/>
      <c r="E32" s="658"/>
      <c r="F32" s="658"/>
    </row>
    <row r="33" spans="1:6" ht="12" customHeight="1" x14ac:dyDescent="0.35">
      <c r="A33" s="659"/>
      <c r="B33" s="661" t="s">
        <v>186</v>
      </c>
      <c r="C33" s="663" t="s">
        <v>197</v>
      </c>
      <c r="D33" s="663" t="s">
        <v>198</v>
      </c>
      <c r="E33" s="663" t="s">
        <v>199</v>
      </c>
      <c r="F33" s="665" t="s">
        <v>82</v>
      </c>
    </row>
    <row r="34" spans="1:6" ht="12" customHeight="1" x14ac:dyDescent="0.35">
      <c r="A34" s="660"/>
      <c r="B34" s="662"/>
      <c r="C34" s="664"/>
      <c r="D34" s="664"/>
      <c r="E34" s="664"/>
      <c r="F34" s="666"/>
    </row>
    <row r="35" spans="1:6" x14ac:dyDescent="0.35">
      <c r="A35" s="656" t="s">
        <v>200</v>
      </c>
      <c r="B35" s="8" t="s">
        <v>201</v>
      </c>
      <c r="C35" s="151">
        <v>0.64766157484406395</v>
      </c>
      <c r="D35" s="151">
        <v>0.15264984663259468</v>
      </c>
      <c r="E35" s="151">
        <v>-8.0217201825062093E-3</v>
      </c>
      <c r="F35" s="151">
        <v>0.79228970129415544</v>
      </c>
    </row>
    <row r="36" spans="1:6" x14ac:dyDescent="0.35">
      <c r="A36" s="656"/>
      <c r="B36" s="8" t="s">
        <v>202</v>
      </c>
      <c r="C36" s="151">
        <v>0.74137081605544186</v>
      </c>
      <c r="D36" s="151">
        <v>0.19192365976371156</v>
      </c>
      <c r="E36" s="151">
        <v>-2.2056578161459544E-2</v>
      </c>
      <c r="F36" s="151">
        <v>0.91123789765769025</v>
      </c>
    </row>
    <row r="37" spans="1:6" x14ac:dyDescent="0.35">
      <c r="A37" s="656"/>
      <c r="B37" s="8" t="s">
        <v>193</v>
      </c>
      <c r="C37" s="151">
        <v>0.70701762371601251</v>
      </c>
      <c r="D37" s="151">
        <v>0.20456458476728964</v>
      </c>
      <c r="E37" s="151">
        <v>-2.5142197684205326E-2</v>
      </c>
      <c r="F37" s="151">
        <v>0.88644001079910062</v>
      </c>
    </row>
    <row r="38" spans="1:6" x14ac:dyDescent="0.35">
      <c r="A38" s="656"/>
      <c r="B38" s="8" t="s">
        <v>194</v>
      </c>
      <c r="C38" s="151">
        <v>0.80644256947246162</v>
      </c>
      <c r="D38" s="151">
        <v>0.18241082076515472</v>
      </c>
      <c r="E38" s="151">
        <v>-1.7830661064544594E-3</v>
      </c>
      <c r="F38" s="151">
        <v>0.98707032413115847</v>
      </c>
    </row>
    <row r="39" spans="1:6" x14ac:dyDescent="0.35">
      <c r="A39" s="656"/>
      <c r="B39" s="8" t="s">
        <v>195</v>
      </c>
      <c r="C39" s="151">
        <v>0.73356156549892193</v>
      </c>
      <c r="D39" s="151">
        <v>0.13192958536511049</v>
      </c>
      <c r="E39" s="151">
        <v>8.8944701119848642E-5</v>
      </c>
      <c r="F39" s="151">
        <v>0.86558009556515181</v>
      </c>
    </row>
    <row r="40" spans="1:6" x14ac:dyDescent="0.35">
      <c r="A40" s="656" t="s">
        <v>203</v>
      </c>
      <c r="B40" s="152" t="s">
        <v>3</v>
      </c>
      <c r="C40" s="153">
        <v>0.71470074161015351</v>
      </c>
      <c r="D40" s="153">
        <v>0.14677584511948855</v>
      </c>
      <c r="E40" s="153">
        <v>-6.4003848273773908E-3</v>
      </c>
      <c r="F40" s="153">
        <v>0.88285630643682111</v>
      </c>
    </row>
    <row r="41" spans="1:6" x14ac:dyDescent="0.35">
      <c r="A41" s="656"/>
      <c r="B41" s="8" t="s">
        <v>201</v>
      </c>
      <c r="C41" s="151">
        <v>-0.10997517965780633</v>
      </c>
      <c r="D41" s="151">
        <v>7.5810744166446287E-2</v>
      </c>
      <c r="E41" s="151">
        <v>-1.7985197380813906E-2</v>
      </c>
      <c r="F41" s="151">
        <v>-5.2149632872174223E-2</v>
      </c>
    </row>
    <row r="42" spans="1:6" x14ac:dyDescent="0.35">
      <c r="A42" s="656"/>
      <c r="B42" s="8" t="s">
        <v>202</v>
      </c>
      <c r="C42" s="151">
        <v>5.5546661484900624E-2</v>
      </c>
      <c r="D42" s="151">
        <v>-6.5909974435080218E-2</v>
      </c>
      <c r="E42" s="151">
        <v>-8.7285273444236509E-3</v>
      </c>
      <c r="F42" s="151">
        <v>-1.9091840294604978E-2</v>
      </c>
    </row>
    <row r="43" spans="1:6" x14ac:dyDescent="0.35">
      <c r="A43" s="656"/>
      <c r="B43" s="8" t="s">
        <v>193</v>
      </c>
      <c r="C43" s="151">
        <v>0.19894941908314073</v>
      </c>
      <c r="D43" s="151">
        <v>0.1487286530095154</v>
      </c>
      <c r="E43" s="151">
        <v>-4.9382648065411754E-3</v>
      </c>
      <c r="F43" s="151">
        <v>0.34273980728611164</v>
      </c>
    </row>
    <row r="44" spans="1:6" x14ac:dyDescent="0.35">
      <c r="A44" s="656"/>
      <c r="B44" s="8" t="s">
        <v>194</v>
      </c>
      <c r="C44" s="151">
        <v>5.6333532254293182E-2</v>
      </c>
      <c r="D44" s="151">
        <v>-0.1516810698918184</v>
      </c>
      <c r="E44" s="151">
        <v>-3.0462195216002401E-2</v>
      </c>
      <c r="F44" s="151">
        <v>-0.12580973285353103</v>
      </c>
    </row>
    <row r="45" spans="1:6" x14ac:dyDescent="0.35">
      <c r="A45" s="657"/>
      <c r="B45" s="10" t="s">
        <v>195</v>
      </c>
      <c r="C45" s="154">
        <v>-0.16437882225921585</v>
      </c>
      <c r="D45" s="154">
        <v>-0.13867543254331768</v>
      </c>
      <c r="E45" s="154">
        <v>-4.6469639398047172E-2</v>
      </c>
      <c r="F45" s="154">
        <v>-0.34952389420058338</v>
      </c>
    </row>
  </sheetData>
  <mergeCells count="21">
    <mergeCell ref="A29:A30"/>
    <mergeCell ref="A11:E11"/>
    <mergeCell ref="A12:A13"/>
    <mergeCell ref="B12:B13"/>
    <mergeCell ref="C12:C13"/>
    <mergeCell ref="D12:D13"/>
    <mergeCell ref="E12:E13"/>
    <mergeCell ref="A14:A15"/>
    <mergeCell ref="A17:A18"/>
    <mergeCell ref="A20:A21"/>
    <mergeCell ref="A23:A24"/>
    <mergeCell ref="A26:A27"/>
    <mergeCell ref="A35:A39"/>
    <mergeCell ref="A40:A45"/>
    <mergeCell ref="A32:F32"/>
    <mergeCell ref="A33:A34"/>
    <mergeCell ref="B33:B34"/>
    <mergeCell ref="C33:C34"/>
    <mergeCell ref="D33:D34"/>
    <mergeCell ref="E33:E34"/>
    <mergeCell ref="F33:F3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7C25-3FD8-4B7A-B8D2-89F59B1A4B18}">
  <dimension ref="A1:R49"/>
  <sheetViews>
    <sheetView showGridLines="0" zoomScaleNormal="100" workbookViewId="0">
      <selection activeCell="N5" sqref="N5"/>
    </sheetView>
  </sheetViews>
  <sheetFormatPr defaultColWidth="9.1796875" defaultRowHeight="11.5" customHeight="1" x14ac:dyDescent="0.35"/>
  <cols>
    <col min="1" max="1" width="6.7265625" style="52" customWidth="1"/>
    <col min="2" max="5" width="8.26953125" style="52" customWidth="1"/>
    <col min="6" max="6" width="5.7265625" style="52" customWidth="1"/>
    <col min="7" max="7" width="10" style="52" customWidth="1"/>
    <col min="8" max="9" width="8.26953125" style="52" customWidth="1"/>
    <col min="10" max="10" width="0.81640625" style="52" customWidth="1"/>
    <col min="11" max="12" width="8.26953125" style="52" customWidth="1"/>
    <col min="13" max="13" width="8.81640625" style="52" customWidth="1"/>
    <col min="14" max="14" width="7.7265625" style="52" customWidth="1"/>
    <col min="15" max="16384" width="9.1796875" style="52"/>
  </cols>
  <sheetData>
    <row r="1" spans="1:15" s="51" customFormat="1" ht="32.15" customHeight="1" thickBot="1" x14ac:dyDescent="0.35">
      <c r="A1" s="17"/>
      <c r="B1" s="18"/>
      <c r="C1" s="18"/>
      <c r="D1" s="18"/>
      <c r="E1" s="18"/>
      <c r="F1" s="18"/>
      <c r="G1" s="19"/>
      <c r="H1" s="19"/>
      <c r="I1" s="19"/>
      <c r="J1" s="19"/>
    </row>
    <row r="2" spans="1:15" ht="14.25" customHeight="1" x14ac:dyDescent="0.35">
      <c r="G2" s="83"/>
      <c r="H2" s="83"/>
      <c r="I2" s="83"/>
      <c r="J2" s="83"/>
      <c r="K2" s="83"/>
      <c r="L2" s="83"/>
    </row>
    <row r="3" spans="1:15" s="181" customFormat="1" ht="16.5" customHeight="1" x14ac:dyDescent="0.3">
      <c r="A3" s="5" t="s">
        <v>214</v>
      </c>
      <c r="B3" s="179"/>
      <c r="C3" s="179"/>
      <c r="D3" s="179"/>
      <c r="E3" s="179"/>
      <c r="F3" s="180"/>
      <c r="G3" s="180"/>
      <c r="H3" s="180"/>
      <c r="I3" s="180"/>
      <c r="J3" s="180"/>
    </row>
    <row r="4" spans="1:15" ht="16.5" customHeight="1" x14ac:dyDescent="0.35"/>
    <row r="5" spans="1:15" ht="16.5" customHeight="1" x14ac:dyDescent="0.35">
      <c r="A5" s="7" t="s">
        <v>215</v>
      </c>
      <c r="N5" s="7" t="s">
        <v>216</v>
      </c>
      <c r="O5" s="7" t="s">
        <v>217</v>
      </c>
    </row>
    <row r="6" spans="1:15" ht="16.5" customHeight="1" x14ac:dyDescent="0.35">
      <c r="A6" s="7" t="s">
        <v>218</v>
      </c>
      <c r="N6" s="7" t="s">
        <v>219</v>
      </c>
      <c r="O6" s="7" t="s">
        <v>220</v>
      </c>
    </row>
    <row r="7" spans="1:15" ht="16.5" customHeight="1" x14ac:dyDescent="0.35">
      <c r="A7" s="6" t="s">
        <v>221</v>
      </c>
      <c r="N7" s="7" t="s">
        <v>219</v>
      </c>
      <c r="O7" s="7" t="s">
        <v>222</v>
      </c>
    </row>
    <row r="8" spans="1:15" ht="16.5" customHeight="1" x14ac:dyDescent="0.35">
      <c r="N8" s="182"/>
    </row>
    <row r="9" spans="1:15" ht="16.5" customHeight="1" x14ac:dyDescent="0.35">
      <c r="M9" s="182"/>
    </row>
    <row r="10" spans="1:15" ht="12" customHeight="1" x14ac:dyDescent="0.35">
      <c r="A10" s="649" t="s">
        <v>907</v>
      </c>
      <c r="B10" s="649"/>
      <c r="C10" s="649"/>
      <c r="D10" s="649"/>
      <c r="E10" s="649"/>
      <c r="F10" s="70"/>
      <c r="G10" s="649" t="s">
        <v>909</v>
      </c>
      <c r="H10" s="649"/>
      <c r="I10" s="649"/>
      <c r="J10" s="649"/>
      <c r="K10" s="649"/>
      <c r="L10" s="649"/>
    </row>
    <row r="11" spans="1:15" ht="15" customHeight="1" x14ac:dyDescent="0.35">
      <c r="A11" s="675" t="s">
        <v>7</v>
      </c>
      <c r="B11" s="676" t="s">
        <v>3</v>
      </c>
      <c r="C11" s="676" t="s">
        <v>2</v>
      </c>
      <c r="D11" s="676" t="s">
        <v>0</v>
      </c>
      <c r="E11" s="676" t="s">
        <v>1</v>
      </c>
      <c r="F11" s="70"/>
      <c r="G11" s="650" t="s">
        <v>223</v>
      </c>
      <c r="H11" s="678" t="s">
        <v>224</v>
      </c>
      <c r="I11" s="678"/>
      <c r="J11" s="183"/>
      <c r="K11" s="678" t="s">
        <v>225</v>
      </c>
      <c r="L11" s="678"/>
    </row>
    <row r="12" spans="1:15" ht="15" customHeight="1" x14ac:dyDescent="0.35">
      <c r="A12" s="655"/>
      <c r="B12" s="677"/>
      <c r="C12" s="677"/>
      <c r="D12" s="677"/>
      <c r="E12" s="677"/>
      <c r="F12" s="184"/>
      <c r="G12" s="649"/>
      <c r="H12" s="64">
        <v>2011</v>
      </c>
      <c r="I12" s="64">
        <v>2023</v>
      </c>
      <c r="J12" s="64"/>
      <c r="K12" s="64">
        <v>2011</v>
      </c>
      <c r="L12" s="64">
        <v>2023</v>
      </c>
    </row>
    <row r="13" spans="1:15" ht="12" customHeight="1" x14ac:dyDescent="0.35">
      <c r="A13" s="185">
        <v>2011</v>
      </c>
      <c r="B13" s="186">
        <v>3</v>
      </c>
      <c r="C13" s="187">
        <v>2.7</v>
      </c>
      <c r="D13" s="187">
        <v>3.1</v>
      </c>
      <c r="E13" s="188">
        <v>3.1</v>
      </c>
      <c r="F13" s="188"/>
      <c r="G13" s="70" t="s">
        <v>3</v>
      </c>
      <c r="H13" s="187">
        <v>33.299999999999997</v>
      </c>
      <c r="I13" s="187">
        <v>29.3</v>
      </c>
      <c r="J13" s="187"/>
      <c r="K13" s="187">
        <v>85.4</v>
      </c>
      <c r="L13" s="187">
        <v>84.3</v>
      </c>
    </row>
    <row r="14" spans="1:15" ht="12" customHeight="1" x14ac:dyDescent="0.35">
      <c r="A14" s="185">
        <v>2012</v>
      </c>
      <c r="B14" s="187">
        <v>3.1</v>
      </c>
      <c r="C14" s="187">
        <v>2.7</v>
      </c>
      <c r="D14" s="187">
        <v>3.5</v>
      </c>
      <c r="E14" s="188">
        <v>3.2</v>
      </c>
      <c r="F14" s="188"/>
      <c r="G14" s="70" t="s">
        <v>2</v>
      </c>
      <c r="H14" s="187">
        <v>39.1</v>
      </c>
      <c r="I14" s="187">
        <v>38.9</v>
      </c>
      <c r="J14" s="187"/>
      <c r="K14" s="187">
        <v>80.400000000000006</v>
      </c>
      <c r="L14" s="187">
        <v>79.900000000000006</v>
      </c>
    </row>
    <row r="15" spans="1:15" ht="12" customHeight="1" x14ac:dyDescent="0.35">
      <c r="A15" s="185">
        <v>2013</v>
      </c>
      <c r="B15" s="187">
        <v>3.2</v>
      </c>
      <c r="C15" s="186">
        <v>3</v>
      </c>
      <c r="D15" s="187">
        <v>3.5</v>
      </c>
      <c r="E15" s="188">
        <v>3.3</v>
      </c>
      <c r="F15" s="188"/>
      <c r="G15" s="70" t="s">
        <v>0</v>
      </c>
      <c r="H15" s="187">
        <v>36.5</v>
      </c>
      <c r="I15" s="187">
        <v>38.5</v>
      </c>
      <c r="J15" s="187"/>
      <c r="K15" s="187">
        <v>83.5</v>
      </c>
      <c r="L15" s="186">
        <v>81</v>
      </c>
    </row>
    <row r="16" spans="1:15" ht="12" customHeight="1" x14ac:dyDescent="0.35">
      <c r="A16" s="185">
        <v>2014</v>
      </c>
      <c r="B16" s="187">
        <v>3.3</v>
      </c>
      <c r="C16" s="187">
        <v>3.2</v>
      </c>
      <c r="D16" s="187">
        <v>3.6</v>
      </c>
      <c r="E16" s="188">
        <v>3.2</v>
      </c>
      <c r="F16" s="188"/>
      <c r="G16" s="75" t="s">
        <v>1</v>
      </c>
      <c r="H16" s="189">
        <v>45.3</v>
      </c>
      <c r="I16" s="189">
        <v>36.700000000000003</v>
      </c>
      <c r="J16" s="189"/>
      <c r="K16" s="189">
        <v>80.900000000000006</v>
      </c>
      <c r="L16" s="189">
        <v>80.5</v>
      </c>
    </row>
    <row r="17" spans="1:14" ht="12" customHeight="1" x14ac:dyDescent="0.35">
      <c r="A17" s="185">
        <v>2015</v>
      </c>
      <c r="B17" s="187">
        <v>3.3</v>
      </c>
      <c r="C17" s="187">
        <v>3.4</v>
      </c>
      <c r="D17" s="187">
        <v>3.7</v>
      </c>
      <c r="E17" s="188">
        <v>3.2</v>
      </c>
      <c r="F17" s="188"/>
    </row>
    <row r="18" spans="1:14" ht="12" customHeight="1" x14ac:dyDescent="0.35">
      <c r="A18" s="185">
        <v>2016</v>
      </c>
      <c r="B18" s="187">
        <v>3.3</v>
      </c>
      <c r="C18" s="187">
        <v>3.6</v>
      </c>
      <c r="D18" s="187">
        <v>3.7</v>
      </c>
      <c r="E18" s="188">
        <v>3.4</v>
      </c>
      <c r="F18" s="188"/>
    </row>
    <row r="19" spans="1:14" ht="12" customHeight="1" x14ac:dyDescent="0.35">
      <c r="A19" s="185">
        <v>2017</v>
      </c>
      <c r="B19" s="187">
        <v>3.4</v>
      </c>
      <c r="C19" s="187">
        <v>3.8</v>
      </c>
      <c r="D19" s="187">
        <v>3.8</v>
      </c>
      <c r="E19" s="188">
        <v>3.5</v>
      </c>
      <c r="F19" s="188"/>
    </row>
    <row r="20" spans="1:14" ht="12" customHeight="1" x14ac:dyDescent="0.35">
      <c r="A20" s="185">
        <v>2018</v>
      </c>
      <c r="B20" s="187">
        <v>3.6</v>
      </c>
      <c r="C20" s="187">
        <v>3.9</v>
      </c>
      <c r="D20" s="187">
        <v>3.9</v>
      </c>
      <c r="E20" s="188">
        <v>3.6</v>
      </c>
      <c r="F20" s="188"/>
    </row>
    <row r="21" spans="1:14" ht="12" customHeight="1" x14ac:dyDescent="0.35">
      <c r="A21" s="185">
        <v>2019</v>
      </c>
      <c r="B21" s="187">
        <v>3.5</v>
      </c>
      <c r="C21" s="187">
        <v>4.2</v>
      </c>
      <c r="D21" s="186">
        <v>4</v>
      </c>
      <c r="E21" s="188">
        <v>3.7</v>
      </c>
      <c r="F21" s="188"/>
    </row>
    <row r="22" spans="1:14" ht="12" customHeight="1" x14ac:dyDescent="0.35">
      <c r="A22" s="185">
        <v>2020</v>
      </c>
      <c r="B22" s="187">
        <v>3.6</v>
      </c>
      <c r="C22" s="187">
        <v>4.5</v>
      </c>
      <c r="D22" s="187">
        <v>4.7</v>
      </c>
      <c r="E22" s="188">
        <v>3.9</v>
      </c>
      <c r="F22" s="188"/>
    </row>
    <row r="23" spans="1:14" ht="12" customHeight="1" x14ac:dyDescent="0.35">
      <c r="A23" s="185">
        <v>2021</v>
      </c>
      <c r="B23" s="187">
        <v>3.8</v>
      </c>
      <c r="C23" s="187">
        <v>4.5</v>
      </c>
      <c r="D23" s="187">
        <v>4.9000000000000004</v>
      </c>
      <c r="E23" s="188">
        <v>4.0999999999999996</v>
      </c>
      <c r="F23" s="188"/>
      <c r="H23" s="65"/>
    </row>
    <row r="24" spans="1:14" ht="12" customHeight="1" x14ac:dyDescent="0.35">
      <c r="A24" s="185">
        <v>2022</v>
      </c>
      <c r="B24" s="187">
        <v>3.9</v>
      </c>
      <c r="C24" s="187">
        <v>4.3</v>
      </c>
      <c r="D24" s="186">
        <v>5</v>
      </c>
      <c r="E24" s="188">
        <v>4.3</v>
      </c>
      <c r="F24" s="188"/>
    </row>
    <row r="25" spans="1:14" ht="12" customHeight="1" x14ac:dyDescent="0.35">
      <c r="A25" s="190">
        <v>2023</v>
      </c>
      <c r="B25" s="189">
        <v>4.0999999999999996</v>
      </c>
      <c r="C25" s="189">
        <v>4.7</v>
      </c>
      <c r="D25" s="189">
        <v>4.9000000000000004</v>
      </c>
      <c r="E25" s="191">
        <v>4.4000000000000004</v>
      </c>
      <c r="F25" s="188"/>
    </row>
    <row r="26" spans="1:14" ht="12" customHeight="1" x14ac:dyDescent="0.35">
      <c r="A26" s="66"/>
      <c r="B26" s="66"/>
      <c r="C26" s="66"/>
      <c r="D26" s="66"/>
      <c r="E26" s="66"/>
      <c r="F26" s="66"/>
      <c r="G26" s="192"/>
      <c r="N26" s="193" t="s">
        <v>226</v>
      </c>
    </row>
    <row r="27" spans="1:14" ht="11.5" customHeight="1" x14ac:dyDescent="0.35">
      <c r="F27" s="70"/>
      <c r="G27" s="192"/>
      <c r="H27" s="192"/>
    </row>
    <row r="28" spans="1:14" ht="12" customHeight="1" x14ac:dyDescent="0.35">
      <c r="F28" s="192"/>
      <c r="G28" s="192"/>
    </row>
    <row r="29" spans="1:14" ht="12" customHeight="1" x14ac:dyDescent="0.35"/>
    <row r="44" spans="13:18" ht="11.5" customHeight="1" x14ac:dyDescent="0.35">
      <c r="M44" s="56"/>
      <c r="O44" s="56"/>
      <c r="P44" s="56"/>
      <c r="Q44" s="56"/>
      <c r="R44" s="56"/>
    </row>
    <row r="45" spans="13:18" ht="11.5" customHeight="1" x14ac:dyDescent="0.35">
      <c r="M45" s="56"/>
      <c r="O45" s="56"/>
      <c r="P45" s="56"/>
      <c r="Q45" s="56"/>
      <c r="R45" s="56"/>
    </row>
    <row r="46" spans="13:18" ht="11.5" customHeight="1" x14ac:dyDescent="0.35">
      <c r="M46" s="194"/>
      <c r="N46" s="192"/>
      <c r="O46" s="182"/>
      <c r="P46" s="182"/>
      <c r="Q46" s="182"/>
      <c r="R46" s="195"/>
    </row>
    <row r="47" spans="13:18" ht="11.5" customHeight="1" x14ac:dyDescent="0.35">
      <c r="M47" s="194"/>
      <c r="N47" s="192"/>
      <c r="O47" s="182"/>
      <c r="P47" s="182"/>
      <c r="Q47" s="182"/>
      <c r="R47" s="182"/>
    </row>
    <row r="48" spans="13:18" ht="11.5" customHeight="1" x14ac:dyDescent="0.35">
      <c r="M48" s="194"/>
      <c r="N48" s="192"/>
      <c r="O48" s="182"/>
      <c r="P48" s="182"/>
      <c r="Q48" s="182"/>
      <c r="R48" s="182"/>
    </row>
    <row r="49" spans="13:18" ht="11.5" customHeight="1" x14ac:dyDescent="0.35">
      <c r="M49" s="194"/>
      <c r="N49" s="192"/>
      <c r="O49" s="182"/>
      <c r="P49" s="182"/>
      <c r="Q49" s="182"/>
      <c r="R49" s="182"/>
    </row>
  </sheetData>
  <mergeCells count="10">
    <mergeCell ref="A10:E10"/>
    <mergeCell ref="G10:L10"/>
    <mergeCell ref="A11:A12"/>
    <mergeCell ref="B11:B12"/>
    <mergeCell ref="C11:C12"/>
    <mergeCell ref="D11:D12"/>
    <mergeCell ref="E11:E12"/>
    <mergeCell ref="G11:G12"/>
    <mergeCell ref="H11:I11"/>
    <mergeCell ref="K11:L11"/>
  </mergeCells>
  <pageMargins left="1.5748031496063" right="1.5748031496063" top="1.2204724409448799" bottom="1.2204724409448799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FD73D-424D-4799-8A09-71D0525276D0}">
  <dimension ref="A1:AC59"/>
  <sheetViews>
    <sheetView showGridLines="0" zoomScaleNormal="100" workbookViewId="0">
      <selection activeCell="G5" sqref="G5"/>
    </sheetView>
  </sheetViews>
  <sheetFormatPr defaultColWidth="8.54296875" defaultRowHeight="14.5" x14ac:dyDescent="0.35"/>
  <cols>
    <col min="1" max="1" width="12.7265625" style="197" customWidth="1"/>
    <col min="2" max="2" width="10.7265625" style="197" customWidth="1"/>
    <col min="3" max="3" width="13.7265625" style="197" customWidth="1"/>
    <col min="4" max="5" width="15.7265625" style="197" customWidth="1"/>
    <col min="6" max="6" width="8.81640625" style="197" customWidth="1"/>
    <col min="7" max="7" width="8.1796875" style="198" customWidth="1"/>
    <col min="8" max="24" width="8.54296875" style="198"/>
    <col min="25" max="25" width="11" style="198" customWidth="1"/>
    <col min="26" max="16384" width="8.54296875" style="198"/>
  </cols>
  <sheetData>
    <row r="1" spans="1:29" s="51" customFormat="1" ht="32.15" customHeight="1" thickBot="1" x14ac:dyDescent="0.35">
      <c r="A1" s="82"/>
      <c r="B1" s="19"/>
      <c r="C1" s="19"/>
      <c r="D1" s="19"/>
      <c r="E1" s="19"/>
      <c r="F1" s="19"/>
    </row>
    <row r="2" spans="1:29" ht="14.25" customHeight="1" x14ac:dyDescent="0.35">
      <c r="A2" s="196"/>
      <c r="B2" s="196"/>
      <c r="C2" s="196"/>
      <c r="D2" s="196"/>
      <c r="E2" s="196"/>
    </row>
    <row r="3" spans="1:29" s="181" customFormat="1" ht="16.5" customHeight="1" x14ac:dyDescent="0.3">
      <c r="A3" s="5" t="s">
        <v>214</v>
      </c>
      <c r="B3" s="179"/>
      <c r="C3" s="179"/>
      <c r="D3" s="179"/>
      <c r="E3" s="179"/>
      <c r="F3" s="179"/>
    </row>
    <row r="4" spans="1:29" ht="16.5" customHeight="1" x14ac:dyDescent="0.35"/>
    <row r="5" spans="1:29" ht="16.5" customHeight="1" x14ac:dyDescent="0.35">
      <c r="A5" s="7" t="s">
        <v>227</v>
      </c>
      <c r="G5" s="7" t="s">
        <v>228</v>
      </c>
      <c r="H5" s="7" t="s">
        <v>229</v>
      </c>
    </row>
    <row r="6" spans="1:29" ht="16.5" customHeight="1" x14ac:dyDescent="0.35">
      <c r="A6" s="7" t="s">
        <v>230</v>
      </c>
      <c r="G6" s="7" t="s">
        <v>231</v>
      </c>
      <c r="H6" s="7" t="s">
        <v>834</v>
      </c>
    </row>
    <row r="7" spans="1:29" ht="16.5" customHeight="1" x14ac:dyDescent="0.35">
      <c r="A7" s="7" t="s">
        <v>232</v>
      </c>
      <c r="G7" s="7"/>
      <c r="H7" s="7" t="s">
        <v>835</v>
      </c>
      <c r="U7" s="199"/>
      <c r="V7" s="199"/>
      <c r="W7" s="199"/>
      <c r="X7" s="199"/>
      <c r="Y7" s="199"/>
      <c r="Z7" s="199"/>
      <c r="AA7" s="199"/>
      <c r="AB7" s="199"/>
    </row>
    <row r="8" spans="1:29" ht="16.5" customHeight="1" x14ac:dyDescent="0.35">
      <c r="A8" s="7" t="s">
        <v>233</v>
      </c>
      <c r="H8" s="7" t="s">
        <v>836</v>
      </c>
      <c r="U8" s="199"/>
      <c r="V8" s="199"/>
      <c r="W8" s="199"/>
      <c r="X8" s="199"/>
      <c r="Y8" s="199"/>
      <c r="Z8" s="199"/>
      <c r="AA8" s="199"/>
      <c r="AB8" s="199"/>
    </row>
    <row r="9" spans="1:29" ht="16.5" customHeight="1" x14ac:dyDescent="0.35">
      <c r="G9" s="6" t="s">
        <v>219</v>
      </c>
      <c r="H9" s="6" t="s">
        <v>837</v>
      </c>
      <c r="U9" s="199"/>
      <c r="V9" s="199"/>
      <c r="W9" s="199" t="s">
        <v>234</v>
      </c>
      <c r="X9" s="199"/>
      <c r="Y9" s="199"/>
      <c r="Z9" s="199"/>
      <c r="AA9" s="199"/>
      <c r="AB9" s="199"/>
      <c r="AC9" s="200"/>
    </row>
    <row r="10" spans="1:29" ht="16.5" customHeight="1" x14ac:dyDescent="0.35">
      <c r="A10" s="198"/>
      <c r="B10" s="70"/>
      <c r="C10" s="70"/>
      <c r="D10" s="68"/>
      <c r="E10" s="68"/>
      <c r="F10" s="201"/>
      <c r="G10" s="6"/>
      <c r="U10" s="199"/>
      <c r="V10" s="199"/>
      <c r="W10" s="199"/>
      <c r="X10" s="199"/>
      <c r="Y10" s="199"/>
      <c r="Z10" s="199"/>
      <c r="AA10" s="199"/>
      <c r="AB10" s="199"/>
      <c r="AC10" s="200"/>
    </row>
    <row r="11" spans="1:29" ht="12" customHeight="1" x14ac:dyDescent="0.35">
      <c r="A11" s="682" t="s">
        <v>907</v>
      </c>
      <c r="B11" s="682"/>
      <c r="C11" s="682"/>
      <c r="D11" s="682"/>
      <c r="E11" s="682"/>
      <c r="F11" s="68"/>
      <c r="G11" s="6"/>
      <c r="U11" s="199"/>
      <c r="V11" s="199"/>
      <c r="W11" s="199"/>
      <c r="X11" s="199"/>
      <c r="Y11" s="199"/>
      <c r="Z11" s="199"/>
      <c r="AA11" s="199"/>
      <c r="AB11" s="199"/>
      <c r="AC11" s="200"/>
    </row>
    <row r="12" spans="1:29" ht="24" customHeight="1" x14ac:dyDescent="0.35">
      <c r="A12" s="203"/>
      <c r="B12" s="204" t="s">
        <v>223</v>
      </c>
      <c r="C12" s="204" t="s">
        <v>7</v>
      </c>
      <c r="D12" s="87" t="s">
        <v>235</v>
      </c>
      <c r="E12" s="87" t="s">
        <v>236</v>
      </c>
      <c r="F12" s="68"/>
      <c r="U12" s="199"/>
      <c r="V12" s="199"/>
      <c r="W12" s="205"/>
      <c r="X12" s="205"/>
      <c r="Y12" s="206"/>
      <c r="Z12" s="206" t="s">
        <v>235</v>
      </c>
      <c r="AA12" s="207" t="s">
        <v>236</v>
      </c>
      <c r="AB12" s="199"/>
      <c r="AC12" s="200"/>
    </row>
    <row r="13" spans="1:29" ht="12" customHeight="1" x14ac:dyDescent="0.35">
      <c r="A13" s="684"/>
      <c r="B13" s="650" t="s">
        <v>237</v>
      </c>
      <c r="C13" s="208">
        <v>2014</v>
      </c>
      <c r="D13" s="209">
        <v>4.24</v>
      </c>
      <c r="E13" s="209">
        <v>1.26</v>
      </c>
      <c r="F13" s="68"/>
      <c r="U13" s="199"/>
      <c r="V13" s="199"/>
      <c r="W13" s="205"/>
      <c r="X13" s="210"/>
      <c r="Y13" s="211"/>
      <c r="Z13" s="211"/>
      <c r="AA13" s="211"/>
      <c r="AB13" s="211"/>
      <c r="AC13" s="200"/>
    </row>
    <row r="14" spans="1:29" ht="12" customHeight="1" x14ac:dyDescent="0.35">
      <c r="A14" s="685"/>
      <c r="B14" s="686"/>
      <c r="C14" s="212">
        <v>2024</v>
      </c>
      <c r="D14" s="213">
        <v>5</v>
      </c>
      <c r="E14" s="213">
        <v>2.92</v>
      </c>
      <c r="F14" s="65"/>
      <c r="U14" s="199"/>
      <c r="V14" s="205"/>
      <c r="W14" s="210"/>
      <c r="X14" s="211"/>
      <c r="Y14" s="211"/>
      <c r="Z14" s="211"/>
      <c r="AA14" s="211"/>
      <c r="AB14" s="199"/>
    </row>
    <row r="15" spans="1:29" ht="3" customHeight="1" x14ac:dyDescent="0.35">
      <c r="A15" s="685"/>
      <c r="B15" s="70" t="s">
        <v>191</v>
      </c>
      <c r="C15" s="214"/>
      <c r="D15" s="213"/>
      <c r="E15" s="213"/>
      <c r="V15" s="104"/>
      <c r="W15" s="104"/>
      <c r="X15" s="115"/>
      <c r="Y15" s="115"/>
      <c r="Z15" s="115"/>
      <c r="AA15" s="115"/>
      <c r="AB15" s="200"/>
    </row>
    <row r="16" spans="1:29" ht="12" customHeight="1" x14ac:dyDescent="0.35">
      <c r="A16" s="685"/>
      <c r="B16" s="686" t="s">
        <v>238</v>
      </c>
      <c r="C16" s="212">
        <v>2014</v>
      </c>
      <c r="D16" s="213">
        <v>6.14</v>
      </c>
      <c r="E16" s="213">
        <v>2.5299999999999998</v>
      </c>
      <c r="V16" s="104"/>
      <c r="W16" s="120"/>
      <c r="X16" s="115"/>
      <c r="Y16" s="115"/>
      <c r="Z16" s="115"/>
      <c r="AA16" s="115"/>
      <c r="AB16" s="200"/>
    </row>
    <row r="17" spans="1:28" ht="12" customHeight="1" x14ac:dyDescent="0.35">
      <c r="A17" s="685"/>
      <c r="B17" s="686"/>
      <c r="C17" s="212">
        <v>2024</v>
      </c>
      <c r="D17" s="213">
        <v>7.68</v>
      </c>
      <c r="E17" s="213">
        <v>6</v>
      </c>
      <c r="F17" s="65"/>
      <c r="V17" s="104"/>
      <c r="W17" s="120"/>
      <c r="X17" s="115"/>
      <c r="Y17" s="115"/>
      <c r="Z17" s="115"/>
      <c r="AA17" s="115"/>
      <c r="AB17" s="200"/>
    </row>
    <row r="18" spans="1:28" ht="3" customHeight="1" x14ac:dyDescent="0.35">
      <c r="A18" s="685"/>
      <c r="B18" s="70" t="s">
        <v>191</v>
      </c>
      <c r="C18" s="214"/>
      <c r="D18" s="213"/>
      <c r="E18" s="213"/>
      <c r="V18" s="104"/>
      <c r="W18" s="104"/>
      <c r="X18" s="115"/>
      <c r="Y18" s="115"/>
      <c r="Z18" s="115"/>
      <c r="AA18" s="115"/>
      <c r="AB18" s="200"/>
    </row>
    <row r="19" spans="1:28" ht="12" customHeight="1" x14ac:dyDescent="0.35">
      <c r="A19" s="685"/>
      <c r="B19" s="686" t="s">
        <v>239</v>
      </c>
      <c r="C19" s="212">
        <v>2014</v>
      </c>
      <c r="D19" s="213">
        <v>8.5399999999999991</v>
      </c>
      <c r="E19" s="213">
        <v>4.17</v>
      </c>
      <c r="V19" s="104"/>
      <c r="W19" s="120"/>
      <c r="X19" s="115"/>
      <c r="Y19" s="115"/>
      <c r="Z19" s="115"/>
      <c r="AA19" s="115"/>
      <c r="AB19" s="200"/>
    </row>
    <row r="20" spans="1:28" ht="12" customHeight="1" x14ac:dyDescent="0.35">
      <c r="A20" s="685"/>
      <c r="B20" s="686"/>
      <c r="C20" s="212">
        <v>2024</v>
      </c>
      <c r="D20" s="213">
        <v>12.03</v>
      </c>
      <c r="E20" s="213">
        <v>8.7100000000000009</v>
      </c>
      <c r="F20" s="65"/>
      <c r="V20" s="104"/>
      <c r="W20" s="120"/>
      <c r="X20" s="115"/>
      <c r="Y20" s="115"/>
      <c r="Z20" s="115"/>
      <c r="AA20" s="115"/>
      <c r="AB20" s="200"/>
    </row>
    <row r="21" spans="1:28" ht="3" customHeight="1" x14ac:dyDescent="0.35">
      <c r="A21" s="685"/>
      <c r="B21" s="70" t="s">
        <v>191</v>
      </c>
      <c r="C21" s="214"/>
      <c r="D21" s="213"/>
      <c r="E21" s="213"/>
      <c r="V21" s="104"/>
      <c r="W21" s="104"/>
      <c r="X21" s="115"/>
      <c r="Y21" s="115"/>
      <c r="Z21" s="115"/>
      <c r="AA21" s="115"/>
      <c r="AB21" s="200"/>
    </row>
    <row r="22" spans="1:28" ht="12" customHeight="1" x14ac:dyDescent="0.35">
      <c r="A22" s="685"/>
      <c r="B22" s="686" t="s">
        <v>240</v>
      </c>
      <c r="C22" s="212">
        <v>2014</v>
      </c>
      <c r="D22" s="213">
        <v>10.68</v>
      </c>
      <c r="E22" s="213">
        <v>1.19</v>
      </c>
      <c r="V22" s="104"/>
      <c r="W22" s="120"/>
      <c r="X22" s="115"/>
      <c r="Y22" s="115"/>
      <c r="Z22" s="115"/>
      <c r="AA22" s="115"/>
      <c r="AB22" s="200"/>
    </row>
    <row r="23" spans="1:28" ht="12" customHeight="1" x14ac:dyDescent="0.35">
      <c r="A23" s="685"/>
      <c r="B23" s="686"/>
      <c r="C23" s="212">
        <v>2024</v>
      </c>
      <c r="D23" s="213">
        <v>13.09</v>
      </c>
      <c r="E23" s="213">
        <v>3.95</v>
      </c>
      <c r="F23" s="65"/>
      <c r="V23" s="104"/>
      <c r="W23" s="120"/>
      <c r="X23" s="115"/>
      <c r="Y23" s="115"/>
      <c r="Z23" s="115"/>
      <c r="AA23" s="115"/>
      <c r="AB23" s="200"/>
    </row>
    <row r="24" spans="1:28" ht="3" customHeight="1" x14ac:dyDescent="0.35">
      <c r="A24" s="198"/>
      <c r="B24" s="65" t="s">
        <v>191</v>
      </c>
      <c r="C24" s="65"/>
      <c r="D24" s="65"/>
      <c r="E24" s="65"/>
      <c r="V24" s="104"/>
      <c r="W24" s="104"/>
      <c r="X24" s="104"/>
      <c r="Y24" s="104"/>
      <c r="Z24" s="104"/>
      <c r="AA24" s="104"/>
      <c r="AB24" s="200"/>
    </row>
    <row r="25" spans="1:28" x14ac:dyDescent="0.35">
      <c r="A25" s="679" t="s">
        <v>241</v>
      </c>
      <c r="B25" s="215" t="s">
        <v>237</v>
      </c>
      <c r="C25" s="681">
        <v>2024</v>
      </c>
      <c r="D25" s="65">
        <v>2.98</v>
      </c>
      <c r="E25" s="65"/>
      <c r="V25" s="216"/>
      <c r="W25" s="217"/>
      <c r="X25" s="104"/>
      <c r="Y25" s="104"/>
      <c r="Z25" s="104"/>
      <c r="AA25" s="104"/>
      <c r="AB25" s="200"/>
    </row>
    <row r="26" spans="1:28" ht="12" customHeight="1" x14ac:dyDescent="0.35">
      <c r="A26" s="679"/>
      <c r="B26" s="65" t="s">
        <v>238</v>
      </c>
      <c r="C26" s="681"/>
      <c r="D26" s="65">
        <v>5.03</v>
      </c>
      <c r="E26" s="65"/>
      <c r="V26" s="56"/>
      <c r="W26" s="56"/>
      <c r="X26" s="56"/>
      <c r="Y26" s="56"/>
      <c r="Z26" s="56"/>
      <c r="AA26" s="56"/>
    </row>
    <row r="27" spans="1:28" ht="12" customHeight="1" x14ac:dyDescent="0.35">
      <c r="A27" s="679"/>
      <c r="B27" s="65" t="s">
        <v>239</v>
      </c>
      <c r="C27" s="681"/>
      <c r="D27" s="65">
        <v>7.21</v>
      </c>
      <c r="E27" s="65"/>
      <c r="V27" s="56"/>
      <c r="W27" s="56"/>
      <c r="X27" s="56"/>
      <c r="Y27" s="56"/>
      <c r="Z27" s="56"/>
      <c r="AA27" s="56"/>
    </row>
    <row r="28" spans="1:28" x14ac:dyDescent="0.35">
      <c r="A28" s="680"/>
      <c r="B28" s="218" t="s">
        <v>240</v>
      </c>
      <c r="C28" s="652"/>
      <c r="D28" s="218">
        <v>9.75</v>
      </c>
      <c r="E28" s="218"/>
      <c r="V28" s="56"/>
      <c r="W28" s="56"/>
      <c r="X28" s="56"/>
      <c r="Y28" s="56"/>
      <c r="Z28" s="56"/>
      <c r="AA28" s="56"/>
    </row>
    <row r="29" spans="1:28" ht="15" customHeight="1" x14ac:dyDescent="0.35">
      <c r="A29" s="201"/>
      <c r="B29" s="201"/>
      <c r="C29" s="201"/>
      <c r="D29" s="201"/>
      <c r="E29" s="201"/>
      <c r="F29" s="201"/>
    </row>
    <row r="30" spans="1:28" ht="12" customHeight="1" x14ac:dyDescent="0.35">
      <c r="A30" s="682" t="s">
        <v>909</v>
      </c>
      <c r="B30" s="682"/>
      <c r="C30" s="682"/>
      <c r="D30" s="682"/>
      <c r="E30" s="682"/>
      <c r="F30" s="201"/>
    </row>
    <row r="31" spans="1:28" ht="24" customHeight="1" x14ac:dyDescent="0.35">
      <c r="A31" s="683" t="s">
        <v>223</v>
      </c>
      <c r="B31" s="683"/>
      <c r="C31" s="220" t="s">
        <v>244</v>
      </c>
      <c r="D31" s="220" t="s">
        <v>245</v>
      </c>
      <c r="E31" s="220" t="s">
        <v>246</v>
      </c>
      <c r="G31" s="219" t="s">
        <v>242</v>
      </c>
    </row>
    <row r="32" spans="1:28" ht="12" customHeight="1" x14ac:dyDescent="0.35">
      <c r="A32" s="221" t="s">
        <v>247</v>
      </c>
      <c r="B32" s="221" t="s">
        <v>247</v>
      </c>
      <c r="C32" s="222">
        <v>37.299999999999997</v>
      </c>
      <c r="D32" s="222">
        <v>66.7</v>
      </c>
      <c r="E32" s="223">
        <v>4.8</v>
      </c>
      <c r="G32" s="219" t="s">
        <v>243</v>
      </c>
    </row>
    <row r="33" spans="1:5" ht="12" customHeight="1" x14ac:dyDescent="0.35">
      <c r="A33" s="221" t="s">
        <v>248</v>
      </c>
      <c r="B33" s="224" t="s">
        <v>32</v>
      </c>
      <c r="C33" s="222">
        <v>33.6</v>
      </c>
      <c r="D33" s="222">
        <v>80.5</v>
      </c>
      <c r="E33" s="223">
        <v>5.4</v>
      </c>
    </row>
    <row r="34" spans="1:5" ht="12" customHeight="1" x14ac:dyDescent="0.35">
      <c r="A34" s="221" t="s">
        <v>249</v>
      </c>
      <c r="B34" s="224" t="s">
        <v>250</v>
      </c>
      <c r="C34" s="222">
        <v>38.299999999999997</v>
      </c>
      <c r="D34" s="222">
        <v>76.900000000000006</v>
      </c>
      <c r="E34" s="223">
        <v>4.3</v>
      </c>
    </row>
    <row r="35" spans="1:5" ht="12" customHeight="1" x14ac:dyDescent="0.35">
      <c r="A35" s="221" t="s">
        <v>251</v>
      </c>
      <c r="B35" s="224" t="s">
        <v>252</v>
      </c>
      <c r="C35" s="222">
        <v>36.1</v>
      </c>
      <c r="D35" s="222">
        <v>56.3</v>
      </c>
      <c r="E35" s="223">
        <v>4.3</v>
      </c>
    </row>
    <row r="36" spans="1:5" ht="12" customHeight="1" x14ac:dyDescent="0.35">
      <c r="A36" s="221" t="s">
        <v>253</v>
      </c>
      <c r="B36" s="224" t="s">
        <v>254</v>
      </c>
      <c r="C36" s="222">
        <v>37</v>
      </c>
      <c r="D36" s="222">
        <v>62.2</v>
      </c>
      <c r="E36" s="223">
        <v>5.9</v>
      </c>
    </row>
    <row r="37" spans="1:5" ht="12" customHeight="1" x14ac:dyDescent="0.35">
      <c r="A37" s="221" t="s">
        <v>0</v>
      </c>
      <c r="B37" s="224" t="s">
        <v>239</v>
      </c>
      <c r="C37" s="222">
        <v>38.5</v>
      </c>
      <c r="D37" s="222">
        <v>55.7</v>
      </c>
      <c r="E37" s="223">
        <v>4.9000000000000004</v>
      </c>
    </row>
    <row r="38" spans="1:5" ht="12" customHeight="1" x14ac:dyDescent="0.35">
      <c r="A38" s="221" t="s">
        <v>255</v>
      </c>
      <c r="B38" s="224" t="s">
        <v>256</v>
      </c>
      <c r="C38" s="222">
        <v>43.8</v>
      </c>
      <c r="D38" s="222">
        <v>56.8</v>
      </c>
      <c r="E38" s="223">
        <v>6.7</v>
      </c>
    </row>
    <row r="39" spans="1:5" ht="12" customHeight="1" x14ac:dyDescent="0.35">
      <c r="A39" s="221" t="s">
        <v>257</v>
      </c>
      <c r="B39" s="224" t="s">
        <v>258</v>
      </c>
      <c r="C39" s="222">
        <v>37</v>
      </c>
      <c r="D39" s="222">
        <v>82.9</v>
      </c>
      <c r="E39" s="223">
        <v>6.2</v>
      </c>
    </row>
    <row r="40" spans="1:5" ht="12" customHeight="1" x14ac:dyDescent="0.35">
      <c r="A40" s="221" t="s">
        <v>259</v>
      </c>
      <c r="B40" s="224" t="s">
        <v>260</v>
      </c>
      <c r="C40" s="222">
        <v>33.5</v>
      </c>
      <c r="D40" s="222">
        <v>65.3</v>
      </c>
      <c r="E40" s="223">
        <v>2.4</v>
      </c>
    </row>
    <row r="41" spans="1:5" ht="12" customHeight="1" x14ac:dyDescent="0.35">
      <c r="A41" s="221" t="s">
        <v>1</v>
      </c>
      <c r="B41" s="224" t="s">
        <v>240</v>
      </c>
      <c r="C41" s="222">
        <v>36.700000000000003</v>
      </c>
      <c r="D41" s="222">
        <v>83.8</v>
      </c>
      <c r="E41" s="223">
        <v>4.4000000000000004</v>
      </c>
    </row>
    <row r="42" spans="1:5" ht="12" customHeight="1" x14ac:dyDescent="0.35">
      <c r="A42" s="221" t="s">
        <v>2</v>
      </c>
      <c r="B42" s="224" t="s">
        <v>238</v>
      </c>
      <c r="C42" s="222">
        <v>38.9</v>
      </c>
      <c r="D42" s="222">
        <v>81.7</v>
      </c>
      <c r="E42" s="223">
        <v>4.7</v>
      </c>
    </row>
    <row r="43" spans="1:5" ht="12" customHeight="1" x14ac:dyDescent="0.35">
      <c r="A43" s="221" t="s">
        <v>261</v>
      </c>
      <c r="B43" s="224" t="s">
        <v>262</v>
      </c>
      <c r="C43" s="222">
        <v>45.3</v>
      </c>
      <c r="D43" s="222">
        <v>67.599999999999994</v>
      </c>
      <c r="E43" s="223">
        <v>4.3</v>
      </c>
    </row>
    <row r="44" spans="1:5" ht="12" customHeight="1" x14ac:dyDescent="0.35">
      <c r="A44" s="221" t="s">
        <v>3</v>
      </c>
      <c r="B44" s="224" t="s">
        <v>237</v>
      </c>
      <c r="C44" s="222">
        <v>29.3</v>
      </c>
      <c r="D44" s="222">
        <v>42.1</v>
      </c>
      <c r="E44" s="223">
        <v>4.0999999999999996</v>
      </c>
    </row>
    <row r="45" spans="1:5" ht="12" customHeight="1" x14ac:dyDescent="0.35">
      <c r="A45" s="221" t="s">
        <v>263</v>
      </c>
      <c r="B45" s="224" t="s">
        <v>264</v>
      </c>
      <c r="C45" s="222">
        <v>46</v>
      </c>
      <c r="D45" s="222">
        <v>87.3</v>
      </c>
      <c r="E45" s="223">
        <v>5.4</v>
      </c>
    </row>
    <row r="46" spans="1:5" ht="12" customHeight="1" x14ac:dyDescent="0.35">
      <c r="A46" s="221" t="s">
        <v>265</v>
      </c>
      <c r="B46" s="224" t="s">
        <v>266</v>
      </c>
      <c r="C46" s="222">
        <v>48.2</v>
      </c>
      <c r="D46" s="222">
        <v>65.5</v>
      </c>
      <c r="E46" s="223">
        <v>4.4000000000000004</v>
      </c>
    </row>
    <row r="47" spans="1:5" ht="12" customHeight="1" x14ac:dyDescent="0.35">
      <c r="A47" s="221" t="s">
        <v>267</v>
      </c>
      <c r="B47" s="224" t="s">
        <v>268</v>
      </c>
      <c r="C47" s="222">
        <v>51.4</v>
      </c>
      <c r="D47" s="222">
        <v>75.400000000000006</v>
      </c>
      <c r="E47" s="223">
        <v>4.9000000000000004</v>
      </c>
    </row>
    <row r="48" spans="1:5" ht="12" customHeight="1" x14ac:dyDescent="0.35">
      <c r="A48" s="221" t="s">
        <v>269</v>
      </c>
      <c r="B48" s="224" t="s">
        <v>270</v>
      </c>
      <c r="C48" s="222">
        <v>34.9</v>
      </c>
      <c r="D48" s="222">
        <v>77.099999999999994</v>
      </c>
      <c r="E48" s="223">
        <v>8</v>
      </c>
    </row>
    <row r="49" spans="1:5" ht="12" customHeight="1" x14ac:dyDescent="0.35">
      <c r="A49" s="221" t="s">
        <v>271</v>
      </c>
      <c r="B49" s="224" t="s">
        <v>272</v>
      </c>
      <c r="C49" s="222">
        <v>34.5</v>
      </c>
      <c r="D49" s="222">
        <v>64.900000000000006</v>
      </c>
      <c r="E49" s="223">
        <v>4.2</v>
      </c>
    </row>
    <row r="50" spans="1:5" ht="12" customHeight="1" x14ac:dyDescent="0.35">
      <c r="A50" s="221" t="s">
        <v>273</v>
      </c>
      <c r="B50" s="224" t="s">
        <v>274</v>
      </c>
      <c r="C50" s="222">
        <v>51.1</v>
      </c>
      <c r="D50" s="222">
        <v>58.1</v>
      </c>
      <c r="E50" s="223">
        <v>4.7</v>
      </c>
    </row>
    <row r="51" spans="1:5" ht="12" customHeight="1" x14ac:dyDescent="0.35">
      <c r="A51" s="221" t="s">
        <v>275</v>
      </c>
      <c r="B51" s="224" t="s">
        <v>276</v>
      </c>
      <c r="C51" s="222">
        <v>37.5</v>
      </c>
      <c r="D51" s="222">
        <v>62.9</v>
      </c>
      <c r="E51" s="223">
        <v>6.9</v>
      </c>
    </row>
    <row r="52" spans="1:5" ht="12" customHeight="1" x14ac:dyDescent="0.35">
      <c r="A52" s="221" t="s">
        <v>277</v>
      </c>
      <c r="B52" s="224" t="s">
        <v>278</v>
      </c>
      <c r="C52" s="222">
        <v>40</v>
      </c>
      <c r="D52" s="222">
        <v>66.599999999999994</v>
      </c>
      <c r="E52" s="223">
        <v>5.3</v>
      </c>
    </row>
    <row r="53" spans="1:5" ht="12" customHeight="1" x14ac:dyDescent="0.35">
      <c r="A53" s="221" t="s">
        <v>279</v>
      </c>
      <c r="B53" s="224" t="s">
        <v>280</v>
      </c>
      <c r="C53" s="225">
        <v>43.1</v>
      </c>
      <c r="D53" s="225">
        <v>77.5</v>
      </c>
      <c r="E53" s="226">
        <v>4.3</v>
      </c>
    </row>
    <row r="54" spans="1:5" ht="12" customHeight="1" x14ac:dyDescent="0.35">
      <c r="A54" s="221" t="s">
        <v>281</v>
      </c>
      <c r="B54" s="224" t="s">
        <v>282</v>
      </c>
      <c r="C54" s="225">
        <v>42.5</v>
      </c>
      <c r="D54" s="225">
        <v>66.2</v>
      </c>
      <c r="E54" s="226">
        <v>4.5</v>
      </c>
    </row>
    <row r="55" spans="1:5" ht="12" customHeight="1" x14ac:dyDescent="0.35">
      <c r="A55" s="221" t="s">
        <v>283</v>
      </c>
      <c r="B55" s="224" t="s">
        <v>284</v>
      </c>
      <c r="C55" s="225">
        <v>41.4</v>
      </c>
      <c r="D55" s="225">
        <v>76.2</v>
      </c>
      <c r="E55" s="226">
        <v>2.6</v>
      </c>
    </row>
    <row r="56" spans="1:5" ht="12" customHeight="1" x14ac:dyDescent="0.35">
      <c r="A56" s="221" t="s">
        <v>285</v>
      </c>
      <c r="B56" s="224" t="s">
        <v>286</v>
      </c>
      <c r="C56" s="225">
        <v>34.9</v>
      </c>
      <c r="D56" s="225">
        <v>61.4</v>
      </c>
      <c r="E56" s="226">
        <v>3.8</v>
      </c>
    </row>
    <row r="57" spans="1:5" ht="12" customHeight="1" x14ac:dyDescent="0.35">
      <c r="A57" s="221" t="s">
        <v>287</v>
      </c>
      <c r="B57" s="224" t="s">
        <v>288</v>
      </c>
      <c r="C57" s="225">
        <v>33.1</v>
      </c>
      <c r="D57" s="225">
        <v>65.8</v>
      </c>
      <c r="E57" s="226">
        <v>4.2</v>
      </c>
    </row>
    <row r="58" spans="1:5" ht="12" customHeight="1" x14ac:dyDescent="0.35">
      <c r="A58" s="221" t="s">
        <v>289</v>
      </c>
      <c r="B58" s="224" t="s">
        <v>290</v>
      </c>
      <c r="C58" s="225">
        <v>32.9</v>
      </c>
      <c r="D58" s="225">
        <v>60.8</v>
      </c>
      <c r="E58" s="226">
        <v>7.6</v>
      </c>
    </row>
    <row r="59" spans="1:5" ht="12" customHeight="1" x14ac:dyDescent="0.35">
      <c r="A59" s="202" t="s">
        <v>291</v>
      </c>
      <c r="B59" s="227" t="s">
        <v>292</v>
      </c>
      <c r="C59" s="228">
        <v>33.1</v>
      </c>
      <c r="D59" s="228">
        <v>66.3</v>
      </c>
      <c r="E59" s="229">
        <v>8.6999999999999993</v>
      </c>
    </row>
  </sheetData>
  <mergeCells count="10">
    <mergeCell ref="A25:A28"/>
    <mergeCell ref="C25:C28"/>
    <mergeCell ref="A30:E30"/>
    <mergeCell ref="A31:B31"/>
    <mergeCell ref="A11:E11"/>
    <mergeCell ref="A13:A23"/>
    <mergeCell ref="B13:B14"/>
    <mergeCell ref="B16:B17"/>
    <mergeCell ref="B19:B20"/>
    <mergeCell ref="B22:B23"/>
  </mergeCells>
  <pageMargins left="1.5748031496063" right="1.5748031496063" top="1.2204724409448799" bottom="1.2204724409448799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FA49C-7488-45F7-8B2A-B7A24C46F79A}">
  <dimension ref="A1:J28"/>
  <sheetViews>
    <sheetView showGridLines="0" zoomScaleNormal="100" workbookViewId="0">
      <selection activeCell="G5" sqref="G5"/>
    </sheetView>
  </sheetViews>
  <sheetFormatPr defaultColWidth="8.54296875" defaultRowHeight="11.5" x14ac:dyDescent="0.25"/>
  <cols>
    <col min="1" max="1" width="17.7265625" style="56" customWidth="1"/>
    <col min="2" max="5" width="13.26953125" style="56" customWidth="1"/>
    <col min="6" max="6" width="8.81640625" style="56" customWidth="1"/>
    <col min="7" max="7" width="7.7265625" style="56" customWidth="1"/>
    <col min="8" max="16384" width="8.54296875" style="56"/>
  </cols>
  <sheetData>
    <row r="1" spans="1:10" s="51" customFormat="1" ht="32.15" customHeight="1" thickBot="1" x14ac:dyDescent="0.35">
      <c r="A1" s="17"/>
      <c r="B1" s="18"/>
      <c r="C1" s="18"/>
      <c r="D1" s="18"/>
      <c r="E1" s="18"/>
      <c r="F1" s="19"/>
    </row>
    <row r="2" spans="1:10" ht="14.25" customHeight="1" x14ac:dyDescent="0.25"/>
    <row r="3" spans="1:10" s="181" customFormat="1" ht="16.5" customHeight="1" x14ac:dyDescent="0.3">
      <c r="A3" s="5" t="s">
        <v>214</v>
      </c>
      <c r="B3" s="179"/>
      <c r="C3" s="179"/>
      <c r="D3" s="179"/>
      <c r="E3" s="179"/>
      <c r="F3" s="180"/>
    </row>
    <row r="4" spans="1:10" ht="16.5" customHeight="1" x14ac:dyDescent="0.25"/>
    <row r="5" spans="1:10" ht="16.5" customHeight="1" x14ac:dyDescent="0.3">
      <c r="A5" s="7" t="s">
        <v>293</v>
      </c>
      <c r="B5" s="7"/>
      <c r="C5" s="7"/>
      <c r="D5" s="7"/>
      <c r="E5" s="7"/>
      <c r="F5" s="230"/>
      <c r="G5" s="7" t="s">
        <v>294</v>
      </c>
      <c r="H5" s="7" t="s">
        <v>838</v>
      </c>
    </row>
    <row r="6" spans="1:10" ht="16.5" customHeight="1" x14ac:dyDescent="0.3">
      <c r="A6" s="7" t="s">
        <v>295</v>
      </c>
      <c r="B6" s="231"/>
      <c r="C6" s="231"/>
      <c r="D6" s="231"/>
      <c r="E6" s="231"/>
      <c r="G6" s="7"/>
      <c r="H6" s="7" t="s">
        <v>839</v>
      </c>
    </row>
    <row r="7" spans="1:10" ht="16.5" customHeight="1" x14ac:dyDescent="0.3">
      <c r="A7" s="7" t="s">
        <v>296</v>
      </c>
      <c r="B7" s="231"/>
      <c r="C7" s="231"/>
      <c r="D7" s="231"/>
      <c r="E7" s="231"/>
      <c r="G7" s="7"/>
      <c r="H7" s="7" t="s">
        <v>840</v>
      </c>
    </row>
    <row r="8" spans="1:10" ht="16.5" customHeight="1" x14ac:dyDescent="0.3">
      <c r="A8" s="7" t="s">
        <v>297</v>
      </c>
      <c r="B8" s="231"/>
      <c r="C8" s="231"/>
      <c r="D8" s="231"/>
      <c r="E8" s="231"/>
      <c r="G8" s="7"/>
      <c r="H8" s="7" t="s">
        <v>841</v>
      </c>
    </row>
    <row r="9" spans="1:10" ht="16.5" customHeight="1" x14ac:dyDescent="0.3">
      <c r="A9" s="6"/>
      <c r="B9" s="231"/>
      <c r="C9" s="231"/>
      <c r="D9" s="231"/>
      <c r="E9" s="231"/>
      <c r="G9" s="7"/>
      <c r="H9" s="6" t="s">
        <v>842</v>
      </c>
    </row>
    <row r="10" spans="1:10" ht="16.5" customHeight="1" x14ac:dyDescent="0.3">
      <c r="A10" s="230"/>
    </row>
    <row r="11" spans="1:10" ht="12" customHeight="1" x14ac:dyDescent="0.25">
      <c r="A11" s="649" t="s">
        <v>907</v>
      </c>
      <c r="B11" s="649"/>
      <c r="C11" s="649"/>
      <c r="D11" s="649"/>
      <c r="E11" s="649"/>
    </row>
    <row r="12" spans="1:10" ht="24" customHeight="1" x14ac:dyDescent="0.25">
      <c r="A12" s="85" t="s">
        <v>298</v>
      </c>
      <c r="B12" s="62" t="s">
        <v>3</v>
      </c>
      <c r="C12" s="62" t="s">
        <v>2</v>
      </c>
      <c r="D12" s="62" t="s">
        <v>0</v>
      </c>
      <c r="E12" s="62" t="s">
        <v>1</v>
      </c>
    </row>
    <row r="13" spans="1:10" x14ac:dyDescent="0.25">
      <c r="A13" s="232" t="s">
        <v>299</v>
      </c>
      <c r="B13" s="233">
        <v>2.3250000000000002</v>
      </c>
      <c r="C13" s="233">
        <v>4.4249999999999998</v>
      </c>
      <c r="D13" s="233">
        <v>1.625</v>
      </c>
      <c r="E13" s="233">
        <v>6.375</v>
      </c>
      <c r="G13" s="234"/>
      <c r="H13" s="235"/>
      <c r="I13" s="236"/>
      <c r="J13" s="236"/>
    </row>
    <row r="14" spans="1:10" ht="18" customHeight="1" x14ac:dyDescent="0.25">
      <c r="A14" s="68" t="s">
        <v>300</v>
      </c>
      <c r="B14" s="69">
        <v>58.025000000000006</v>
      </c>
      <c r="C14" s="69">
        <v>65.074999999999989</v>
      </c>
      <c r="D14" s="69">
        <v>72.350000000000009</v>
      </c>
      <c r="E14" s="69">
        <v>59.775000000000006</v>
      </c>
      <c r="G14" s="234"/>
      <c r="H14" s="235"/>
      <c r="I14" s="236"/>
      <c r="J14" s="236"/>
    </row>
    <row r="15" spans="1:10" x14ac:dyDescent="0.25">
      <c r="A15" s="70" t="s">
        <v>301</v>
      </c>
      <c r="B15" s="69">
        <v>11.05</v>
      </c>
      <c r="C15" s="69">
        <v>11.675000000000001</v>
      </c>
      <c r="D15" s="69">
        <v>5.625</v>
      </c>
      <c r="E15" s="69">
        <v>6.6750000000000007</v>
      </c>
      <c r="G15" s="234"/>
      <c r="H15" s="235"/>
      <c r="I15" s="236"/>
      <c r="J15" s="236"/>
    </row>
    <row r="16" spans="1:10" x14ac:dyDescent="0.25">
      <c r="A16" s="70" t="s">
        <v>302</v>
      </c>
      <c r="B16" s="69">
        <v>12.000000000000002</v>
      </c>
      <c r="C16" s="69">
        <v>14.925000000000001</v>
      </c>
      <c r="D16" s="69">
        <v>8.7999999999999989</v>
      </c>
      <c r="E16" s="69">
        <v>10.050000000000001</v>
      </c>
      <c r="G16" s="234"/>
      <c r="H16" s="235"/>
      <c r="I16" s="236"/>
      <c r="J16" s="236"/>
    </row>
    <row r="17" spans="1:10" x14ac:dyDescent="0.25">
      <c r="A17" s="75" t="s">
        <v>303</v>
      </c>
      <c r="B17" s="74">
        <v>16.55</v>
      </c>
      <c r="C17" s="74">
        <v>3.9</v>
      </c>
      <c r="D17" s="74">
        <v>11.55</v>
      </c>
      <c r="E17" s="74">
        <v>17.175000000000001</v>
      </c>
      <c r="G17" s="194"/>
      <c r="H17" s="194"/>
      <c r="I17" s="194"/>
      <c r="J17" s="194"/>
    </row>
    <row r="18" spans="1:10" ht="15" customHeight="1" x14ac:dyDescent="0.25">
      <c r="A18" s="65"/>
      <c r="B18" s="65"/>
      <c r="C18" s="65"/>
      <c r="D18" s="65"/>
      <c r="E18" s="65"/>
    </row>
    <row r="19" spans="1:10" ht="12" customHeight="1" x14ac:dyDescent="0.25">
      <c r="A19" s="686" t="s">
        <v>909</v>
      </c>
      <c r="B19" s="686"/>
      <c r="C19" s="686"/>
      <c r="D19" s="649"/>
      <c r="E19" s="649"/>
    </row>
    <row r="20" spans="1:10" ht="15" customHeight="1" x14ac:dyDescent="0.25">
      <c r="A20" s="687" t="s">
        <v>223</v>
      </c>
      <c r="B20" s="237"/>
      <c r="C20" s="237"/>
      <c r="D20" s="688" t="s">
        <v>304</v>
      </c>
      <c r="E20" s="688"/>
    </row>
    <row r="21" spans="1:10" ht="24" customHeight="1" x14ac:dyDescent="0.25">
      <c r="A21" s="682"/>
      <c r="B21" s="88" t="s">
        <v>305</v>
      </c>
      <c r="C21" s="88" t="s">
        <v>306</v>
      </c>
      <c r="D21" s="238" t="s">
        <v>307</v>
      </c>
      <c r="E21" s="238" t="s">
        <v>308</v>
      </c>
    </row>
    <row r="22" spans="1:10" x14ac:dyDescent="0.25">
      <c r="A22" s="239" t="s">
        <v>3</v>
      </c>
      <c r="B22" s="240">
        <v>12.44</v>
      </c>
      <c r="C22" s="241">
        <v>17.850000000000001</v>
      </c>
      <c r="D22" s="242">
        <v>7.26</v>
      </c>
      <c r="E22" s="242">
        <v>15.439999999999998</v>
      </c>
    </row>
    <row r="23" spans="1:10" x14ac:dyDescent="0.25">
      <c r="A23" s="239" t="s">
        <v>2</v>
      </c>
      <c r="B23" s="240">
        <v>15.939999999999998</v>
      </c>
      <c r="C23" s="241">
        <v>13.07</v>
      </c>
      <c r="D23" s="242">
        <v>6.9599999999999991</v>
      </c>
      <c r="E23" s="242">
        <v>10.9</v>
      </c>
    </row>
    <row r="24" spans="1:10" x14ac:dyDescent="0.25">
      <c r="A24" s="239" t="s">
        <v>0</v>
      </c>
      <c r="B24" s="240">
        <v>22.86</v>
      </c>
      <c r="C24" s="241">
        <v>26.41</v>
      </c>
      <c r="D24" s="242">
        <v>13.99</v>
      </c>
      <c r="E24" s="242">
        <v>23.78</v>
      </c>
      <c r="H24" s="193"/>
    </row>
    <row r="25" spans="1:10" x14ac:dyDescent="0.25">
      <c r="A25" s="243" t="s">
        <v>1</v>
      </c>
      <c r="B25" s="244">
        <v>14.57</v>
      </c>
      <c r="C25" s="245">
        <v>21.22</v>
      </c>
      <c r="D25" s="246">
        <v>8.3000000000000007</v>
      </c>
      <c r="E25" s="246">
        <v>19.25</v>
      </c>
    </row>
    <row r="27" spans="1:10" x14ac:dyDescent="0.25">
      <c r="G27" s="71" t="s">
        <v>309</v>
      </c>
    </row>
    <row r="28" spans="1:10" x14ac:dyDescent="0.25">
      <c r="I28" s="193"/>
    </row>
  </sheetData>
  <mergeCells count="4">
    <mergeCell ref="A11:E11"/>
    <mergeCell ref="A19:E19"/>
    <mergeCell ref="A20:A21"/>
    <mergeCell ref="D20:E20"/>
  </mergeCells>
  <pageMargins left="1.5748031496063" right="1.5748031496063" top="1.2204724409448799" bottom="1.2204724409448799" header="0" footer="0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39</vt:i4>
      </vt:variant>
      <vt:variant>
        <vt:lpstr>Intervalli denominati</vt:lpstr>
      </vt:variant>
      <vt:variant>
        <vt:i4>7</vt:i4>
      </vt:variant>
    </vt:vector>
  </HeadingPairs>
  <TitlesOfParts>
    <vt:vector size="46" baseType="lpstr">
      <vt:lpstr>Figura 4.1</vt:lpstr>
      <vt:lpstr>Figura 4.2</vt:lpstr>
      <vt:lpstr>Figura 4.3</vt:lpstr>
      <vt:lpstr>Figura 4.4</vt:lpstr>
      <vt:lpstr>Figura 4.5</vt:lpstr>
      <vt:lpstr>Figura 4.6</vt:lpstr>
      <vt:lpstr>Figura 1_1</vt:lpstr>
      <vt:lpstr>Figura 2</vt:lpstr>
      <vt:lpstr>Figura 3</vt:lpstr>
      <vt:lpstr>Figura 4.7</vt:lpstr>
      <vt:lpstr>Figura 4.8</vt:lpstr>
      <vt:lpstr>Figura 4.9</vt:lpstr>
      <vt:lpstr>Figura 4.10</vt:lpstr>
      <vt:lpstr>Figura 4.11</vt:lpstr>
      <vt:lpstr>Figura 4.12</vt:lpstr>
      <vt:lpstr>Figura 4.13</vt:lpstr>
      <vt:lpstr>Figura 4.14</vt:lpstr>
      <vt:lpstr>Figura 4.15</vt:lpstr>
      <vt:lpstr>Figura 4.16</vt:lpstr>
      <vt:lpstr>Tavola 4.1</vt:lpstr>
      <vt:lpstr>Figura 4.17</vt:lpstr>
      <vt:lpstr>Figura 4.18</vt:lpstr>
      <vt:lpstr>Figura 4.19</vt:lpstr>
      <vt:lpstr>Figura 4.20</vt:lpstr>
      <vt:lpstr>Figura 4.21</vt:lpstr>
      <vt:lpstr>Figura 4.22</vt:lpstr>
      <vt:lpstr>Figura 4.23</vt:lpstr>
      <vt:lpstr>Figura 4.24</vt:lpstr>
      <vt:lpstr>Figura 4.25</vt:lpstr>
      <vt:lpstr>Figura 4.26</vt:lpstr>
      <vt:lpstr>Figura 4.27</vt:lpstr>
      <vt:lpstr>Figura 4.28</vt:lpstr>
      <vt:lpstr>Figura 4.29</vt:lpstr>
      <vt:lpstr>Figura 4.30</vt:lpstr>
      <vt:lpstr>Figura 4.31</vt:lpstr>
      <vt:lpstr>Figura 4.32</vt:lpstr>
      <vt:lpstr>Figura 4.33</vt:lpstr>
      <vt:lpstr>Figura 4.34</vt:lpstr>
      <vt:lpstr>Figura 1_2</vt:lpstr>
      <vt:lpstr>'Figura 4.8'!_Ref192861176</vt:lpstr>
      <vt:lpstr>'Figura 4.17'!_Ref194225674</vt:lpstr>
      <vt:lpstr>'Figura 4.14'!_Ref194338310</vt:lpstr>
      <vt:lpstr>'Figura 4.22'!_Ref194492461</vt:lpstr>
      <vt:lpstr>'Figura 4.23'!_Ref194493271</vt:lpstr>
      <vt:lpstr>'Figura 4.24'!_Ref194511183</vt:lpstr>
      <vt:lpstr>'Figura 4.7'!Area_stampa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dP</dc:creator>
  <cp:lastModifiedBy>clara romano</cp:lastModifiedBy>
  <cp:lastPrinted>2025-05-08T13:38:32Z</cp:lastPrinted>
  <dcterms:created xsi:type="dcterms:W3CDTF">2025-04-11T08:14:39Z</dcterms:created>
  <dcterms:modified xsi:type="dcterms:W3CDTF">2025-05-26T08:58:44Z</dcterms:modified>
</cp:coreProperties>
</file>