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questionario\DCCV\FOL\FOL_C\Condivisioni\CS_integrato\15_III 2024\Allegati CS\"/>
    </mc:Choice>
  </mc:AlternateContent>
  <bookViews>
    <workbookView xWindow="11085" yWindow="135" windowWidth="11940" windowHeight="1176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<sst xmlns="http://schemas.openxmlformats.org/spreadsheetml/2006/main" count="102" uniqueCount="61">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</sst>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86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D22" sqref="D22"/>
    </sheetView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78.484013515747435</v>
      </c>
      <c r="C3" s="5">
        <f>100*SQRT(EXP(parametri!$B3+parametri!$C3*LN(errori!C$2)))</f>
        <v>48.918354967827661</v>
      </c>
      <c r="D3" s="5">
        <f>100*SQRT(EXP(parametri!$B3+parametri!$C3*LN(errori!D$2)))</f>
        <v>34.21064867421132</v>
      </c>
      <c r="E3" s="5">
        <f>100*SQRT(EXP(parametri!$B3+parametri!$C3*LN(errori!E$2)))</f>
        <v>27.753034144928396</v>
      </c>
      <c r="F3" s="5">
        <f>100*SQRT(EXP(parametri!$B3+parametri!$C3*LN(errori!F$2)))</f>
        <v>23.924935404717495</v>
      </c>
      <c r="G3" s="5">
        <f>100*SQRT(EXP(parametri!$B3+parametri!$C3*LN(errori!G$2)))</f>
        <v>14.912189505643585</v>
      </c>
      <c r="H3" s="5">
        <f>100*SQRT(EXP(parametri!$B3+parametri!$C3*LN(errori!H$2)))</f>
        <v>10.428716919780937</v>
      </c>
      <c r="I3" s="5">
        <f>100*SQRT(EXP(parametri!$B3+parametri!$C3*LN(errori!I$2)))</f>
        <v>8.4601885079323171</v>
      </c>
      <c r="J3" s="5">
        <f>100*SQRT(EXP(parametri!$B3+parametri!$C3*LN(errori!J$2)))</f>
        <v>7.2932372909937326</v>
      </c>
      <c r="K3" s="5">
        <f>100*SQRT(EXP(parametri!$B3+parametri!$C3*LN(errori!K$2)))</f>
        <v>4.545806906190446</v>
      </c>
      <c r="L3" s="5">
        <f>100*SQRT(EXP(parametri!$B3+parametri!$C3*LN(errori!L$2)))</f>
        <v>3.1790726223472401</v>
      </c>
      <c r="M3" s="5">
        <f>100*SQRT(EXP(parametri!$B3+parametri!$C3*LN(errori!M$2)))</f>
        <v>2.5789897139167275</v>
      </c>
      <c r="N3" s="5">
        <f>100*SQRT(EXP(parametri!$B3+parametri!$C3*LN(errori!N$2)))</f>
        <v>2.2232582568333017</v>
      </c>
      <c r="O3" s="5">
        <f>100*SQRT(EXP(parametri!$B3+parametri!$C3*LN(errori!O$2)))</f>
        <v>1.3857361737891165</v>
      </c>
      <c r="P3" s="5">
        <f>100*SQRT(EXP(parametri!$B3+parametri!$C3*LN(errori!P$2)))</f>
        <v>0.96910318075543767</v>
      </c>
      <c r="Q3" s="5">
        <f>100*SQRT(EXP(parametri!$B3+parametri!$C3*LN(errori!Q$2)))</f>
        <v>0.78617491067156431</v>
      </c>
      <c r="R3" s="5">
        <f>100*SQRT(EXP(parametri!$B3+parametri!$C3*LN(errori!R$2)))</f>
        <v>0.67773432830456626</v>
      </c>
      <c r="S3" s="5">
        <f>100*SQRT(EXP(parametri!$B3+parametri!$C3*LN(errori!S$2)))</f>
        <v>0.42242549738148716</v>
      </c>
    </row>
    <row r="4" spans="1:19" x14ac:dyDescent="0.2">
      <c r="A4" s="1" t="s">
        <v>1</v>
      </c>
      <c r="B4" s="5">
        <f>100*SQRT(EXP(parametri!$B4+parametri!$C4*LN(errori!B$2)))</f>
        <v>85.032572541693995</v>
      </c>
      <c r="C4" s="5">
        <f>100*SQRT(EXP(parametri!$B4+parametri!$C4*LN(errori!C$2)))</f>
        <v>52.317868003164257</v>
      </c>
      <c r="D4" s="5">
        <f>100*SQRT(EXP(parametri!$B4+parametri!$C4*LN(errori!D$2)))</f>
        <v>36.231278391066304</v>
      </c>
      <c r="E4" s="5">
        <f>100*SQRT(EXP(parametri!$B4+parametri!$C4*LN(errori!E$2)))</f>
        <v>29.224245630987266</v>
      </c>
      <c r="F4" s="5">
        <f>100*SQRT(EXP(parametri!$B4+parametri!$C4*LN(errori!F$2)))</f>
        <v>25.090960009523943</v>
      </c>
      <c r="G4" s="5">
        <f>100*SQRT(EXP(parametri!$B4+parametri!$C4*LN(errori!G$2)))</f>
        <v>15.4376786990337</v>
      </c>
      <c r="H4" s="5">
        <f>100*SQRT(EXP(parametri!$B4+parametri!$C4*LN(errori!H$2)))</f>
        <v>10.690933251001271</v>
      </c>
      <c r="I4" s="5">
        <f>100*SQRT(EXP(parametri!$B4+parametri!$C4*LN(errori!I$2)))</f>
        <v>8.6233352292859937</v>
      </c>
      <c r="J4" s="5">
        <f>100*SQRT(EXP(parametri!$B4+parametri!$C4*LN(errori!J$2)))</f>
        <v>7.4037072545446101</v>
      </c>
      <c r="K4" s="5">
        <f>100*SQRT(EXP(parametri!$B4+parametri!$C4*LN(errori!K$2)))</f>
        <v>4.5552682613172424</v>
      </c>
      <c r="L4" s="5">
        <f>100*SQRT(EXP(parametri!$B4+parametri!$C4*LN(errori!L$2)))</f>
        <v>3.1546238182295872</v>
      </c>
      <c r="M4" s="5">
        <f>100*SQRT(EXP(parametri!$B4+parametri!$C4*LN(errori!M$2)))</f>
        <v>2.5445279722737122</v>
      </c>
      <c r="N4" s="5">
        <f>100*SQRT(EXP(parametri!$B4+parametri!$C4*LN(errori!N$2)))</f>
        <v>2.1846466253260131</v>
      </c>
      <c r="O4" s="5">
        <f>100*SQRT(EXP(parametri!$B4+parametri!$C4*LN(errori!O$2)))</f>
        <v>1.344144371515068</v>
      </c>
      <c r="P4" s="5">
        <f>100*SQRT(EXP(parametri!$B4+parametri!$C4*LN(errori!P$2)))</f>
        <v>0.93084964622797206</v>
      </c>
      <c r="Q4" s="5">
        <f>100*SQRT(EXP(parametri!$B4+parametri!$C4*LN(errori!Q$2)))</f>
        <v>0.75082580341938843</v>
      </c>
      <c r="R4" s="5">
        <f>100*SQRT(EXP(parametri!$B4+parametri!$C4*LN(errori!R$2)))</f>
        <v>0.64463392641824491</v>
      </c>
      <c r="S4" s="5">
        <f>100*SQRT(EXP(parametri!$B4+parametri!$C4*LN(errori!S$2)))</f>
        <v>0.39662298416497344</v>
      </c>
    </row>
    <row r="5" spans="1:19" x14ac:dyDescent="0.2">
      <c r="A5" s="1" t="s">
        <v>2</v>
      </c>
      <c r="B5" s="5">
        <f>100*SQRT(EXP(parametri!$B5+parametri!$C5*LN(errori!B$2)))</f>
        <v>86.441666297319188</v>
      </c>
      <c r="C5" s="5">
        <f>100*SQRT(EXP(parametri!$B5+parametri!$C5*LN(errori!C$2)))</f>
        <v>53.00310437689545</v>
      </c>
      <c r="D5" s="5">
        <f>100*SQRT(EXP(parametri!$B5+parametri!$C5*LN(errori!D$2)))</f>
        <v>36.610899638860182</v>
      </c>
      <c r="E5" s="5">
        <f>100*SQRT(EXP(parametri!$B5+parametri!$C5*LN(errori!E$2)))</f>
        <v>29.485754601174257</v>
      </c>
      <c r="F5" s="5">
        <f>100*SQRT(EXP(parametri!$B5+parametri!$C5*LN(errori!F$2)))</f>
        <v>25.288291848636863</v>
      </c>
      <c r="G5" s="5">
        <f>100*SQRT(EXP(parametri!$B5+parametri!$C5*LN(errori!G$2)))</f>
        <v>15.505924744167768</v>
      </c>
      <c r="H5" s="5">
        <f>100*SQRT(EXP(parametri!$B5+parametri!$C5*LN(errori!H$2)))</f>
        <v>10.710426517279712</v>
      </c>
      <c r="I5" s="5">
        <f>100*SQRT(EXP(parametri!$B5+parametri!$C5*LN(errori!I$2)))</f>
        <v>8.6259832748609035</v>
      </c>
      <c r="J5" s="5">
        <f>100*SQRT(EXP(parametri!$B5+parametri!$C5*LN(errori!J$2)))</f>
        <v>7.3980261141919526</v>
      </c>
      <c r="K5" s="5">
        <f>100*SQRT(EXP(parametri!$B5+parametri!$C5*LN(errori!K$2)))</f>
        <v>4.5362192459919726</v>
      </c>
      <c r="L5" s="5">
        <f>100*SQRT(EXP(parametri!$B5+parametri!$C5*LN(errori!L$2)))</f>
        <v>3.1333083129234933</v>
      </c>
      <c r="M5" s="5">
        <f>100*SQRT(EXP(parametri!$B5+parametri!$C5*LN(errori!M$2)))</f>
        <v>2.5235096901748166</v>
      </c>
      <c r="N5" s="5">
        <f>100*SQRT(EXP(parametri!$B5+parametri!$C5*LN(errori!N$2)))</f>
        <v>2.1642739143417606</v>
      </c>
      <c r="O5" s="5">
        <f>100*SQRT(EXP(parametri!$B5+parametri!$C5*LN(errori!O$2)))</f>
        <v>1.3270595199714008</v>
      </c>
      <c r="P5" s="5">
        <f>100*SQRT(EXP(parametri!$B5+parametri!$C5*LN(errori!P$2)))</f>
        <v>0.91664145848871292</v>
      </c>
      <c r="Q5" s="5">
        <f>100*SQRT(EXP(parametri!$B5+parametri!$C5*LN(errori!Q$2)))</f>
        <v>0.73824640664039454</v>
      </c>
      <c r="R5" s="5">
        <f>100*SQRT(EXP(parametri!$B5+parametri!$C5*LN(errori!R$2)))</f>
        <v>0.63315288483701471</v>
      </c>
      <c r="S5" s="5">
        <f>100*SQRT(EXP(parametri!$B5+parametri!$C5*LN(errori!S$2)))</f>
        <v>0.38822792154562474</v>
      </c>
    </row>
    <row r="6" spans="1:19" x14ac:dyDescent="0.2">
      <c r="A6" s="1" t="s">
        <v>3</v>
      </c>
      <c r="B6" s="5">
        <f>100*SQRT(EXP(parametri!$B6+parametri!$C6*LN(errori!B$2)))</f>
        <v>76.908110951821783</v>
      </c>
      <c r="C6" s="5">
        <f>100*SQRT(EXP(parametri!$B6+parametri!$C6*LN(errori!C$2)))</f>
        <v>47.630458834034371</v>
      </c>
      <c r="D6" s="5">
        <f>100*SQRT(EXP(parametri!$B6+parametri!$C6*LN(errori!D$2)))</f>
        <v>33.149176167978162</v>
      </c>
      <c r="E6" s="5">
        <f>100*SQRT(EXP(parametri!$B6+parametri!$C6*LN(errori!E$2)))</f>
        <v>26.815914212608945</v>
      </c>
      <c r="F6" s="5">
        <f>100*SQRT(EXP(parametri!$B6+parametri!$C6*LN(errori!F$2)))</f>
        <v>23.070696934593741</v>
      </c>
      <c r="G6" s="5">
        <f>100*SQRT(EXP(parametri!$B6+parametri!$C6*LN(errori!G$2)))</f>
        <v>14.288062299489116</v>
      </c>
      <c r="H6" s="5">
        <f>100*SQRT(EXP(parametri!$B6+parametri!$C6*LN(errori!H$2)))</f>
        <v>9.9440044429379668</v>
      </c>
      <c r="I6" s="5">
        <f>100*SQRT(EXP(parametri!$B6+parametri!$C6*LN(errori!I$2)))</f>
        <v>8.0441688420967719</v>
      </c>
      <c r="J6" s="5">
        <f>100*SQRT(EXP(parametri!$B6+parametri!$C6*LN(errori!J$2)))</f>
        <v>6.9206882142938104</v>
      </c>
      <c r="K6" s="5">
        <f>100*SQRT(EXP(parametri!$B6+parametri!$C6*LN(errori!K$2)))</f>
        <v>4.2860961089085237</v>
      </c>
      <c r="L6" s="5">
        <f>100*SQRT(EXP(parametri!$B6+parametri!$C6*LN(errori!L$2)))</f>
        <v>2.9829768275415103</v>
      </c>
      <c r="M6" s="5">
        <f>100*SQRT(EXP(parametri!$B6+parametri!$C6*LN(errori!M$2)))</f>
        <v>2.4130690397918357</v>
      </c>
      <c r="N6" s="5">
        <f>100*SQRT(EXP(parametri!$B6+parametri!$C6*LN(errori!N$2)))</f>
        <v>2.0760502162224181</v>
      </c>
      <c r="O6" s="5">
        <f>100*SQRT(EXP(parametri!$B6+parametri!$C6*LN(errori!O$2)))</f>
        <v>1.2857320656739879</v>
      </c>
      <c r="P6" s="5">
        <f>100*SQRT(EXP(parametri!$B6+parametri!$C6*LN(errori!P$2)))</f>
        <v>0.89482570172913523</v>
      </c>
      <c r="Q6" s="5">
        <f>100*SQRT(EXP(parametri!$B6+parametri!$C6*LN(errori!Q$2)))</f>
        <v>0.7238662321866568</v>
      </c>
      <c r="R6" s="5">
        <f>100*SQRT(EXP(parametri!$B6+parametri!$C6*LN(errori!R$2)))</f>
        <v>0.62276819397461336</v>
      </c>
      <c r="S6" s="5">
        <f>100*SQRT(EXP(parametri!$B6+parametri!$C6*LN(errori!S$2)))</f>
        <v>0.38569059178732984</v>
      </c>
    </row>
    <row r="7" spans="1:19" x14ac:dyDescent="0.2">
      <c r="A7" s="1" t="s">
        <v>4</v>
      </c>
      <c r="B7" s="5">
        <f>100*SQRT(EXP(parametri!$B7+parametri!$C7*LN(errori!B$2)))</f>
        <v>80.896480080693806</v>
      </c>
      <c r="C7" s="5">
        <f>100*SQRT(EXP(parametri!$B7+parametri!$C7*LN(errori!C$2)))</f>
        <v>49.205888067126608</v>
      </c>
      <c r="D7" s="5">
        <f>100*SQRT(EXP(parametri!$B7+parametri!$C7*LN(errori!D$2)))</f>
        <v>33.782013785273648</v>
      </c>
      <c r="E7" s="5">
        <f>100*SQRT(EXP(parametri!$B7+parametri!$C7*LN(errori!E$2)))</f>
        <v>27.110823460818274</v>
      </c>
      <c r="F7" s="5">
        <f>100*SQRT(EXP(parametri!$B7+parametri!$C7*LN(errori!F$2)))</f>
        <v>23.192843381498605</v>
      </c>
      <c r="G7" s="5">
        <f>100*SQRT(EXP(parametri!$B7+parametri!$C7*LN(errori!G$2)))</f>
        <v>14.107220168912821</v>
      </c>
      <c r="H7" s="5">
        <f>100*SQRT(EXP(parametri!$B7+parametri!$C7*LN(errori!H$2)))</f>
        <v>9.6852292467106125</v>
      </c>
      <c r="I7" s="5">
        <f>100*SQRT(EXP(parametri!$B7+parametri!$C7*LN(errori!I$2)))</f>
        <v>7.7726136148694573</v>
      </c>
      <c r="J7" s="5">
        <f>100*SQRT(EXP(parametri!$B7+parametri!$C7*LN(errori!J$2)))</f>
        <v>6.6493373207605959</v>
      </c>
      <c r="K7" s="5">
        <f>100*SQRT(EXP(parametri!$B7+parametri!$C7*LN(errori!K$2)))</f>
        <v>4.044509076285479</v>
      </c>
      <c r="L7" s="5">
        <f>100*SQRT(EXP(parametri!$B7+parametri!$C7*LN(errori!L$2)))</f>
        <v>2.7767339791398071</v>
      </c>
      <c r="M7" s="5">
        <f>100*SQRT(EXP(parametri!$B7+parametri!$C7*LN(errori!M$2)))</f>
        <v>2.2283912730783042</v>
      </c>
      <c r="N7" s="5">
        <f>100*SQRT(EXP(parametri!$B7+parametri!$C7*LN(errori!N$2)))</f>
        <v>1.9063504236194633</v>
      </c>
      <c r="O7" s="5">
        <f>100*SQRT(EXP(parametri!$B7+parametri!$C7*LN(errori!O$2)))</f>
        <v>1.1595518799800686</v>
      </c>
      <c r="P7" s="5">
        <f>100*SQRT(EXP(parametri!$B7+parametri!$C7*LN(errori!P$2)))</f>
        <v>0.79608354066871612</v>
      </c>
      <c r="Q7" s="5">
        <f>100*SQRT(EXP(parametri!$B7+parametri!$C7*LN(errori!Q$2)))</f>
        <v>0.6388748897065748</v>
      </c>
      <c r="R7" s="5">
        <f>100*SQRT(EXP(parametri!$B7+parametri!$C7*LN(errori!R$2)))</f>
        <v>0.54654648460794331</v>
      </c>
      <c r="S7" s="5">
        <f>100*SQRT(EXP(parametri!$B7+parametri!$C7*LN(errori!S$2)))</f>
        <v>0.33244098035259478</v>
      </c>
    </row>
    <row r="8" spans="1:19" x14ac:dyDescent="0.2">
      <c r="A8" s="1" t="s">
        <v>5</v>
      </c>
      <c r="B8" s="5">
        <f>100*SQRT(EXP(parametri!$B8+parametri!$C8*LN(errori!B$2)))</f>
        <v>68.517123729460423</v>
      </c>
      <c r="C8" s="5">
        <f>100*SQRT(EXP(parametri!$B8+parametri!$C8*LN(errori!C$2)))</f>
        <v>43.515613068339071</v>
      </c>
      <c r="D8" s="5">
        <f>100*SQRT(EXP(parametri!$B8+parametri!$C8*LN(errori!D$2)))</f>
        <v>30.867670093772958</v>
      </c>
      <c r="E8" s="5">
        <f>100*SQRT(EXP(parametri!$B8+parametri!$C8*LN(errori!E$2)))</f>
        <v>25.250024719122077</v>
      </c>
      <c r="F8" s="5">
        <f>100*SQRT(EXP(parametri!$B8+parametri!$C8*LN(errori!F$2)))</f>
        <v>21.895889540190108</v>
      </c>
      <c r="G8" s="5">
        <f>100*SQRT(EXP(parametri!$B8+parametri!$C8*LN(errori!G$2)))</f>
        <v>13.906203371586118</v>
      </c>
      <c r="H8" s="5">
        <f>100*SQRT(EXP(parametri!$B8+parametri!$C8*LN(errori!H$2)))</f>
        <v>9.8643238061914644</v>
      </c>
      <c r="I8" s="5">
        <f>100*SQRT(EXP(parametri!$B8+parametri!$C8*LN(errori!I$2)))</f>
        <v>8.0691033429829702</v>
      </c>
      <c r="J8" s="5">
        <f>100*SQRT(EXP(parametri!$B8+parametri!$C8*LN(errori!J$2)))</f>
        <v>6.9972286146924967</v>
      </c>
      <c r="K8" s="5">
        <f>100*SQRT(EXP(parametri!$B8+parametri!$C8*LN(errori!K$2)))</f>
        <v>4.4439794955483141</v>
      </c>
      <c r="L8" s="5">
        <f>100*SQRT(EXP(parametri!$B8+parametri!$C8*LN(errori!L$2)))</f>
        <v>3.1523235753716738</v>
      </c>
      <c r="M8" s="5">
        <f>100*SQRT(EXP(parametri!$B8+parametri!$C8*LN(errori!M$2)))</f>
        <v>2.5786283175568601</v>
      </c>
      <c r="N8" s="5">
        <f>100*SQRT(EXP(parametri!$B8+parametri!$C8*LN(errori!N$2)))</f>
        <v>2.236091308206626</v>
      </c>
      <c r="O8" s="5">
        <f>100*SQRT(EXP(parametri!$B8+parametri!$C8*LN(errori!O$2)))</f>
        <v>1.4201542454934852</v>
      </c>
      <c r="P8" s="5">
        <f>100*SQRT(EXP(parametri!$B8+parametri!$C8*LN(errori!P$2)))</f>
        <v>1.0073821702412971</v>
      </c>
      <c r="Q8" s="5">
        <f>100*SQRT(EXP(parametri!$B8+parametri!$C8*LN(errori!Q$2)))</f>
        <v>0.82404744585264211</v>
      </c>
      <c r="R8" s="5">
        <f>100*SQRT(EXP(parametri!$B8+parametri!$C8*LN(errori!R$2)))</f>
        <v>0.71458353213416548</v>
      </c>
      <c r="S8" s="5">
        <f>100*SQRT(EXP(parametri!$B8+parametri!$C8*LN(errori!S$2)))</f>
        <v>0.45383604560135904</v>
      </c>
    </row>
    <row r="9" spans="1:19" x14ac:dyDescent="0.2">
      <c r="A9" s="1" t="s">
        <v>6</v>
      </c>
      <c r="B9" s="5">
        <f>100*SQRT(EXP(parametri!$B9+parametri!$C9*LN(errori!B$2)))</f>
        <v>72.816593521122556</v>
      </c>
      <c r="C9" s="5">
        <f>100*SQRT(EXP(parametri!$B9+parametri!$C9*LN(errori!C$2)))</f>
        <v>46.081735828241641</v>
      </c>
      <c r="D9" s="5">
        <f>100*SQRT(EXP(parametri!$B9+parametri!$C9*LN(errori!D$2)))</f>
        <v>32.599949439127798</v>
      </c>
      <c r="E9" s="5">
        <f>100*SQRT(EXP(parametri!$B9+parametri!$C9*LN(errori!E$2)))</f>
        <v>26.625029619209389</v>
      </c>
      <c r="F9" s="5">
        <f>100*SQRT(EXP(parametri!$B9+parametri!$C9*LN(errori!F$2)))</f>
        <v>23.062427756516243</v>
      </c>
      <c r="G9" s="5">
        <f>100*SQRT(EXP(parametri!$B9+parametri!$C9*LN(errori!G$2)))</f>
        <v>14.59497968859813</v>
      </c>
      <c r="H9" s="5">
        <f>100*SQRT(EXP(parametri!$B9+parametri!$C9*LN(errori!H$2)))</f>
        <v>10.325036402422159</v>
      </c>
      <c r="I9" s="5">
        <f>100*SQRT(EXP(parametri!$B9+parametri!$C9*LN(errori!I$2)))</f>
        <v>8.4326633864024849</v>
      </c>
      <c r="J9" s="5">
        <f>100*SQRT(EXP(parametri!$B9+parametri!$C9*LN(errori!J$2)))</f>
        <v>7.3043182646307896</v>
      </c>
      <c r="K9" s="5">
        <f>100*SQRT(EXP(parametri!$B9+parametri!$C9*LN(errori!K$2)))</f>
        <v>4.622513199254195</v>
      </c>
      <c r="L9" s="5">
        <f>100*SQRT(EXP(parametri!$B9+parametri!$C9*LN(errori!L$2)))</f>
        <v>3.2701393267619396</v>
      </c>
      <c r="M9" s="5">
        <f>100*SQRT(EXP(parametri!$B9+parametri!$C9*LN(errori!M$2)))</f>
        <v>2.6707880819433409</v>
      </c>
      <c r="N9" s="5">
        <f>100*SQRT(EXP(parametri!$B9+parametri!$C9*LN(errori!N$2)))</f>
        <v>2.3134192928124881</v>
      </c>
      <c r="O9" s="5">
        <f>100*SQRT(EXP(parametri!$B9+parametri!$C9*LN(errori!O$2)))</f>
        <v>1.4640396035612182</v>
      </c>
      <c r="P9" s="5">
        <f>100*SQRT(EXP(parametri!$B9+parametri!$C9*LN(errori!P$2)))</f>
        <v>1.035716563084113</v>
      </c>
      <c r="Q9" s="5">
        <f>100*SQRT(EXP(parametri!$B9+parametri!$C9*LN(errori!Q$2)))</f>
        <v>0.84589039687657952</v>
      </c>
      <c r="R9" s="5">
        <f>100*SQRT(EXP(parametri!$B9+parametri!$C9*LN(errori!R$2)))</f>
        <v>0.73270476866708001</v>
      </c>
      <c r="S9" s="5">
        <f>100*SQRT(EXP(parametri!$B9+parametri!$C9*LN(errori!S$2)))</f>
        <v>0.46368974373972799</v>
      </c>
    </row>
    <row r="10" spans="1:19" x14ac:dyDescent="0.2">
      <c r="A10" s="1" t="s">
        <v>7</v>
      </c>
      <c r="B10" s="5">
        <f>100*SQRT(EXP(parametri!$B10+parametri!$C10*LN(errori!B$2)))</f>
        <v>66.748358914522697</v>
      </c>
      <c r="C10" s="5">
        <f>100*SQRT(EXP(parametri!$B10+parametri!$C10*LN(errori!C$2)))</f>
        <v>41.773395292207901</v>
      </c>
      <c r="D10" s="5">
        <f>100*SQRT(EXP(parametri!$B10+parametri!$C10*LN(errori!D$2)))</f>
        <v>29.304012545810266</v>
      </c>
      <c r="E10" s="5">
        <f>100*SQRT(EXP(parametri!$B10+parametri!$C10*LN(errori!E$2)))</f>
        <v>23.815452919237668</v>
      </c>
      <c r="F10" s="5">
        <f>100*SQRT(EXP(parametri!$B10+parametri!$C10*LN(errori!F$2)))</f>
        <v>20.556747788350982</v>
      </c>
      <c r="G10" s="5">
        <f>100*SQRT(EXP(parametri!$B10+parametri!$C10*LN(errori!G$2)))</f>
        <v>12.865112569803868</v>
      </c>
      <c r="H10" s="5">
        <f>100*SQRT(EXP(parametri!$B10+parametri!$C10*LN(errori!H$2)))</f>
        <v>9.0248689988366095</v>
      </c>
      <c r="I10" s="5">
        <f>100*SQRT(EXP(parametri!$B10+parametri!$C10*LN(errori!I$2)))</f>
        <v>7.3345362655739983</v>
      </c>
      <c r="J10" s="5">
        <f>100*SQRT(EXP(parametri!$B10+parametri!$C10*LN(errori!J$2)))</f>
        <v>6.3309403632683257</v>
      </c>
      <c r="K10" s="5">
        <f>100*SQRT(EXP(parametri!$B10+parametri!$C10*LN(errori!K$2)))</f>
        <v>3.9621180006069281</v>
      </c>
      <c r="L10" s="5">
        <f>100*SQRT(EXP(parametri!$B10+parametri!$C10*LN(errori!L$2)))</f>
        <v>2.7794234772059276</v>
      </c>
      <c r="M10" s="5">
        <f>100*SQRT(EXP(parametri!$B10+parametri!$C10*LN(errori!M$2)))</f>
        <v>2.2588452301726005</v>
      </c>
      <c r="N10" s="5">
        <f>100*SQRT(EXP(parametri!$B10+parametri!$C10*LN(errori!N$2)))</f>
        <v>1.9497639556570789</v>
      </c>
      <c r="O10" s="5">
        <f>100*SQRT(EXP(parametri!$B10+parametri!$C10*LN(errori!O$2)))</f>
        <v>1.2202286583624316</v>
      </c>
      <c r="P10" s="5">
        <f>100*SQRT(EXP(parametri!$B10+parametri!$C10*LN(errori!P$2)))</f>
        <v>0.85598969543373171</v>
      </c>
      <c r="Q10" s="5">
        <f>100*SQRT(EXP(parametri!$B10+parametri!$C10*LN(errori!Q$2)))</f>
        <v>0.69566521851183405</v>
      </c>
      <c r="R10" s="5">
        <f>100*SQRT(EXP(parametri!$B10+parametri!$C10*LN(errori!R$2)))</f>
        <v>0.6004762743993034</v>
      </c>
      <c r="S10" s="5">
        <f>100*SQRT(EXP(parametri!$B10+parametri!$C10*LN(errori!S$2)))</f>
        <v>0.37579849425506656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66.094351113579648</v>
      </c>
      <c r="C14" s="5">
        <f>100*SQRT(EXP(parametri!$B14+parametri!$C14*LN(errori!C$2)))</f>
        <v>41.129700227304575</v>
      </c>
      <c r="D14" s="5">
        <f>100*SQRT(EXP(parametri!$B14+parametri!$C14*LN(errori!D$2)))</f>
        <v>28.728695335496234</v>
      </c>
      <c r="E14" s="5">
        <f>100*SQRT(EXP(parametri!$B14+parametri!$C14*LN(errori!E$2)))</f>
        <v>23.289252950645515</v>
      </c>
      <c r="F14" s="5">
        <f>100*SQRT(EXP(parametri!$B14+parametri!$C14*LN(errori!F$2)))</f>
        <v>20.066714104856299</v>
      </c>
      <c r="G14" s="5">
        <f>100*SQRT(EXP(parametri!$B14+parametri!$C14*LN(errori!G$2)))</f>
        <v>12.487268908374109</v>
      </c>
      <c r="H14" s="5">
        <f>100*SQRT(EXP(parametri!$B14+parametri!$C14*LN(errori!H$2)))</f>
        <v>8.7222358066917671</v>
      </c>
      <c r="I14" s="5">
        <f>100*SQRT(EXP(parametri!$B14+parametri!$C14*LN(errori!I$2)))</f>
        <v>7.0707824920345761</v>
      </c>
      <c r="J14" s="5">
        <f>100*SQRT(EXP(parametri!$B14+parametri!$C14*LN(errori!J$2)))</f>
        <v>6.0923968263803179</v>
      </c>
      <c r="K14" s="5">
        <f>100*SQRT(EXP(parametri!$B14+parametri!$C14*LN(errori!K$2)))</f>
        <v>3.7912234693733304</v>
      </c>
      <c r="L14" s="5">
        <f>100*SQRT(EXP(parametri!$B14+parametri!$C14*LN(errori!L$2)))</f>
        <v>2.6481326972595682</v>
      </c>
      <c r="M14" s="5">
        <f>100*SQRT(EXP(parametri!$B14+parametri!$C14*LN(errori!M$2)))</f>
        <v>2.1467397496868568</v>
      </c>
      <c r="N14" s="5">
        <f>100*SQRT(EXP(parametri!$B14+parametri!$C14*LN(errori!N$2)))</f>
        <v>1.8496949174706334</v>
      </c>
      <c r="O14" s="5">
        <f>100*SQRT(EXP(parametri!$B14+parametri!$C14*LN(errori!O$2)))</f>
        <v>1.1510423536317205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15.58839445337717</v>
      </c>
      <c r="C15" s="5">
        <f>100*SQRT(EXP(parametri!$B15+parametri!$C15*LN(errori!C$2)))</f>
        <v>9.280321721155401</v>
      </c>
      <c r="D15" s="5">
        <f>100*SQRT(EXP(parametri!$B15+parametri!$C15*LN(errori!D$2)))</f>
        <v>6.2686900128387526</v>
      </c>
      <c r="E15" s="5">
        <f>100*SQRT(EXP(parametri!$B15+parametri!$C15*LN(errori!E$2)))</f>
        <v>4.9831875724633337</v>
      </c>
      <c r="F15" s="5">
        <f>100*SQRT(EXP(parametri!$B15+parametri!$C15*LN(errori!F$2)))</f>
        <v>4.2343870889178516</v>
      </c>
      <c r="G15" s="5">
        <f>100*SQRT(EXP(parametri!$B15+parametri!$C15*LN(errori!G$2)))</f>
        <v>2.5208801711167186</v>
      </c>
      <c r="H15" s="5">
        <f>100*SQRT(EXP(parametri!$B15+parametri!$C15*LN(errori!H$2)))</f>
        <v>1.7028091080311378</v>
      </c>
      <c r="I15" s="5">
        <f>100*SQRT(EXP(parametri!$B15+parametri!$C15*LN(errori!I$2)))</f>
        <v>1.3536188849726767</v>
      </c>
      <c r="J15" s="5">
        <f>100*SQRT(EXP(parametri!$B15+parametri!$C15*LN(errori!J$2)))</f>
        <v>1.1502168534688155</v>
      </c>
      <c r="K15" s="5">
        <f>100*SQRT(EXP(parametri!$B15+parametri!$C15*LN(errori!K$2)))</f>
        <v>0.6847647126977281</v>
      </c>
      <c r="L15" s="5">
        <f>100*SQRT(EXP(parametri!$B15+parametri!$C15*LN(errori!L$2)))</f>
        <v>0.46254621818199421</v>
      </c>
      <c r="M15" s="5">
        <f>100*SQRT(EXP(parametri!$B15+parametri!$C15*LN(errori!M$2)))</f>
        <v>0.367693180140301</v>
      </c>
      <c r="N15" s="5">
        <f>100*SQRT(EXP(parametri!$B15+parametri!$C15*LN(errori!N$2)))</f>
        <v>0.31244163139128855</v>
      </c>
      <c r="O15" s="5">
        <f>100*SQRT(EXP(parametri!$B15+parametri!$C15*LN(errori!O$2)))</f>
        <v>0.18600753702159639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62.604782738405476</v>
      </c>
      <c r="C16" s="5">
        <f>100*SQRT(EXP(parametri!$B16+parametri!$C16*LN(errori!C$2)))</f>
        <v>39.291546967231547</v>
      </c>
      <c r="D16" s="5">
        <f>100*SQRT(EXP(parametri!$B16+parametri!$C16*LN(errori!D$2)))</f>
        <v>27.622230362267057</v>
      </c>
      <c r="E16" s="5">
        <f>100*SQRT(EXP(parametri!$B16+parametri!$C16*LN(errori!E$2)))</f>
        <v>22.476871175162117</v>
      </c>
      <c r="F16" s="5">
        <f>100*SQRT(EXP(parametri!$B16+parametri!$C16*LN(errori!F$2)))</f>
        <v>19.418619756113614</v>
      </c>
      <c r="G16" s="5">
        <f>100*SQRT(EXP(parametri!$B16+parametri!$C16*LN(errori!G$2)))</f>
        <v>12.187369348030453</v>
      </c>
      <c r="H16" s="5">
        <f>100*SQRT(EXP(parametri!$B16+parametri!$C16*LN(errori!H$2)))</f>
        <v>8.5678052819371953</v>
      </c>
      <c r="I16" s="5">
        <f>100*SQRT(EXP(parametri!$B16+parametri!$C16*LN(errori!I$2)))</f>
        <v>6.9718285978471695</v>
      </c>
      <c r="J16" s="5">
        <f>100*SQRT(EXP(parametri!$B16+parametri!$C16*LN(errori!J$2)))</f>
        <v>6.0232266088705941</v>
      </c>
      <c r="K16" s="5">
        <f>100*SQRT(EXP(parametri!$B16+parametri!$C16*LN(errori!K$2)))</f>
        <v>3.7802525756795844</v>
      </c>
      <c r="L16" s="5">
        <f>100*SQRT(EXP(parametri!$B16+parametri!$C16*LN(errori!L$2)))</f>
        <v>2.6575438111423435</v>
      </c>
      <c r="M16" s="5">
        <f>100*SQRT(EXP(parametri!$B16+parametri!$C16*LN(errori!M$2)))</f>
        <v>2.1625071220531678</v>
      </c>
      <c r="N16" s="5">
        <f>100*SQRT(EXP(parametri!$B16+parametri!$C16*LN(errori!N$2)))</f>
        <v>1.8682717534743889</v>
      </c>
      <c r="O16" s="5">
        <f>100*SQRT(EXP(parametri!$B16+parametri!$C16*LN(errori!O$2)))</f>
        <v>1.17255078826683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101.50233285828925</v>
      </c>
      <c r="C17" s="5">
        <f>100*SQRT(EXP(parametri!$B17+parametri!$C17*LN(errori!C$2)))</f>
        <v>61.201003847653205</v>
      </c>
      <c r="D17" s="5">
        <f>100*SQRT(EXP(parametri!$B17+parametri!$C17*LN(errori!D$2)))</f>
        <v>41.739639115155221</v>
      </c>
      <c r="E17" s="5">
        <f>100*SQRT(EXP(parametri!$B17+parametri!$C17*LN(errori!E$2)))</f>
        <v>33.367383807638198</v>
      </c>
      <c r="F17" s="5">
        <f>100*SQRT(EXP(parametri!$B17+parametri!$C17*LN(errori!F$2)))</f>
        <v>28.466812044459683</v>
      </c>
      <c r="G17" s="5">
        <f>100*SQRT(EXP(parametri!$B17+parametri!$C17*LN(errori!G$2)))</f>
        <v>17.16411263074847</v>
      </c>
      <c r="H17" s="5">
        <f>100*SQRT(EXP(parametri!$B17+parametri!$C17*LN(errori!H$2)))</f>
        <v>11.706080323824468</v>
      </c>
      <c r="I17" s="5">
        <f>100*SQRT(EXP(parametri!$B17+parametri!$C17*LN(errori!I$2)))</f>
        <v>9.3580415003221589</v>
      </c>
      <c r="J17" s="5">
        <f>100*SQRT(EXP(parametri!$B17+parametri!$C17*LN(errori!J$2)))</f>
        <v>7.9836528398412723</v>
      </c>
      <c r="K17" s="5">
        <f>100*SQRT(EXP(parametri!$B17+parametri!$C17*LN(errori!K$2)))</f>
        <v>4.8137570281425397</v>
      </c>
      <c r="L17" s="5">
        <f>100*SQRT(EXP(parametri!$B17+parametri!$C17*LN(errori!L$2)))</f>
        <v>3.2830259066153609</v>
      </c>
      <c r="M17" s="5">
        <f>100*SQRT(EXP(parametri!$B17+parametri!$C17*LN(errori!M$2)))</f>
        <v>2.6245072501520248</v>
      </c>
      <c r="N17" s="5">
        <f>100*SQRT(EXP(parametri!$B17+parametri!$C17*LN(errori!N$2)))</f>
        <v>2.2390534130607249</v>
      </c>
      <c r="O17" s="5">
        <f>100*SQRT(EXP(parametri!$B17+parametri!$C17*LN(errori!O$2)))</f>
        <v>1.3500410551070379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44.954612432420156</v>
      </c>
      <c r="C18" s="5">
        <f>100*SQRT(EXP(parametri!$B18+parametri!$C18*LN(errori!C$2)))</f>
        <v>26.783653671364643</v>
      </c>
      <c r="D18" s="5">
        <f>100*SQRT(EXP(parametri!$B18+parametri!$C18*LN(errori!D$2)))</f>
        <v>18.102401028983039</v>
      </c>
      <c r="E18" s="5">
        <f>100*SQRT(EXP(parametri!$B18+parametri!$C18*LN(errori!E$2)))</f>
        <v>14.395089946326669</v>
      </c>
      <c r="F18" s="5">
        <f>100*SQRT(EXP(parametri!$B18+parametri!$C18*LN(errori!F$2)))</f>
        <v>12.234959689778206</v>
      </c>
      <c r="G18" s="5">
        <f>100*SQRT(EXP(parametri!$B18+parametri!$C18*LN(errori!G$2)))</f>
        <v>7.2895061325854007</v>
      </c>
      <c r="H18" s="5">
        <f>100*SQRT(EXP(parametri!$B18+parametri!$C18*LN(errori!H$2)))</f>
        <v>4.9267947134625913</v>
      </c>
      <c r="I18" s="5">
        <f>100*SQRT(EXP(parametri!$B18+parametri!$C18*LN(errori!I$2)))</f>
        <v>3.9178036622783288</v>
      </c>
      <c r="J18" s="5">
        <f>100*SQRT(EXP(parametri!$B18+parametri!$C18*LN(errori!J$2)))</f>
        <v>3.3298972121165935</v>
      </c>
      <c r="K18" s="5">
        <f>100*SQRT(EXP(parametri!$B18+parametri!$C18*LN(errori!K$2)))</f>
        <v>1.9839302101569047</v>
      </c>
      <c r="L18" s="5">
        <f>100*SQRT(EXP(parametri!$B18+parametri!$C18*LN(errori!L$2)))</f>
        <v>1.340888764409754</v>
      </c>
      <c r="M18" s="5">
        <f>100*SQRT(EXP(parametri!$B18+parametri!$C18*LN(errori!M$2)))</f>
        <v>1.0662792378090182</v>
      </c>
      <c r="N18" s="5">
        <f>100*SQRT(EXP(parametri!$B18+parametri!$C18*LN(errori!N$2)))</f>
        <v>0.90627314878083209</v>
      </c>
      <c r="O18" s="5">
        <f>100*SQRT(EXP(parametri!$B18+parametri!$C18*LN(errori!O$2)))</f>
        <v>0.53995140509981632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40.431401774468007</v>
      </c>
      <c r="C19" s="5">
        <f>100*SQRT(EXP(parametri!$B19+parametri!$C19*LN(errori!C$2)))</f>
        <v>23.91287275109093</v>
      </c>
      <c r="D19" s="5">
        <f>100*SQRT(EXP(parametri!$B19+parametri!$C19*LN(errori!D$2)))</f>
        <v>16.07276382930236</v>
      </c>
      <c r="E19" s="5">
        <f>100*SQRT(EXP(parametri!$B19+parametri!$C19*LN(errori!E$2)))</f>
        <v>12.739736269877419</v>
      </c>
      <c r="F19" s="5">
        <f>100*SQRT(EXP(parametri!$B19+parametri!$C19*LN(errori!F$2)))</f>
        <v>10.803124317246455</v>
      </c>
      <c r="G19" s="5">
        <f>100*SQRT(EXP(parametri!$B19+parametri!$C19*LN(errori!G$2)))</f>
        <v>6.3894331082941989</v>
      </c>
      <c r="H19" s="5">
        <f>100*SQRT(EXP(parametri!$B19+parametri!$C19*LN(errori!H$2)))</f>
        <v>4.2945843613897399</v>
      </c>
      <c r="I19" s="5">
        <f>100*SQRT(EXP(parametri!$B19+parametri!$C19*LN(errori!I$2)))</f>
        <v>3.40401145278447</v>
      </c>
      <c r="J19" s="5">
        <f>100*SQRT(EXP(parametri!$B19+parametri!$C19*LN(errori!J$2)))</f>
        <v>2.8865557435997995</v>
      </c>
      <c r="K19" s="5">
        <f>100*SQRT(EXP(parametri!$B19+parametri!$C19*LN(errori!K$2)))</f>
        <v>1.7072334165080016</v>
      </c>
      <c r="L19" s="5">
        <f>100*SQRT(EXP(parametri!$B19+parametri!$C19*LN(errori!L$2)))</f>
        <v>1.1474974082222844</v>
      </c>
      <c r="M19" s="5">
        <f>100*SQRT(EXP(parametri!$B19+parametri!$C19*LN(errori!M$2)))</f>
        <v>0.90953954816831739</v>
      </c>
      <c r="N19" s="5">
        <f>100*SQRT(EXP(parametri!$B19+parametri!$C19*LN(errori!N$2)))</f>
        <v>0.77127725426682281</v>
      </c>
      <c r="O19" s="5">
        <f>100*SQRT(EXP(parametri!$B19+parametri!$C19*LN(errori!O$2)))</f>
        <v>0.45616659397498782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47.08114537750776</v>
      </c>
      <c r="C20" s="5">
        <f>100*SQRT(EXP(parametri!$B20+parametri!$C20*LN(errori!C$2)))</f>
        <v>27.769512828065224</v>
      </c>
      <c r="D20" s="5">
        <f>100*SQRT(EXP(parametri!$B20+parametri!$C20*LN(errori!D$2)))</f>
        <v>18.626256327455511</v>
      </c>
      <c r="E20" s="5">
        <f>100*SQRT(EXP(parametri!$B20+parametri!$C20*LN(errori!E$2)))</f>
        <v>14.745792156415998</v>
      </c>
      <c r="F20" s="5">
        <f>100*SQRT(EXP(parametri!$B20+parametri!$C20*LN(errori!F$2)))</f>
        <v>12.493464574770826</v>
      </c>
      <c r="G20" s="5">
        <f>100*SQRT(EXP(parametri!$B20+parametri!$C20*LN(errori!G$2)))</f>
        <v>7.3689249060159945</v>
      </c>
      <c r="H20" s="5">
        <f>100*SQRT(EXP(parametri!$B20+parametri!$C20*LN(errori!H$2)))</f>
        <v>4.9426680621673702</v>
      </c>
      <c r="I20" s="5">
        <f>100*SQRT(EXP(parametri!$B20+parametri!$C20*LN(errori!I$2)))</f>
        <v>3.9129471140931038</v>
      </c>
      <c r="J20" s="5">
        <f>100*SQRT(EXP(parametri!$B20+parametri!$C20*LN(errori!J$2)))</f>
        <v>3.3152689007353957</v>
      </c>
      <c r="K20" s="5">
        <f>100*SQRT(EXP(parametri!$B20+parametri!$C20*LN(errori!K$2)))</f>
        <v>1.9554197657952279</v>
      </c>
      <c r="L20" s="5">
        <f>100*SQRT(EXP(parametri!$B20+parametri!$C20*LN(errori!L$2)))</f>
        <v>1.3115876396889827</v>
      </c>
      <c r="M20" s="5">
        <f>100*SQRT(EXP(parametri!$B20+parametri!$C20*LN(errori!M$2)))</f>
        <v>1.0383406300100018</v>
      </c>
      <c r="N20" s="5">
        <f>100*SQRT(EXP(parametri!$B20+parametri!$C20*LN(errori!N$2)))</f>
        <v>0.87974058904192287</v>
      </c>
      <c r="O20" s="5">
        <f>100*SQRT(EXP(parametri!$B20+parametri!$C20*LN(errori!O$2)))</f>
        <v>0.51889068069359956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89.908811891901294</v>
      </c>
      <c r="C21" s="5">
        <f>100*SQRT(EXP(parametri!$B21+parametri!$C21*LN(errori!C$2)))</f>
        <v>54.74426532479233</v>
      </c>
      <c r="D21" s="5">
        <f>100*SQRT(EXP(parametri!$B21+parametri!$C21*LN(errori!D$2)))</f>
        <v>37.613754899960121</v>
      </c>
      <c r="E21" s="5">
        <f>100*SQRT(EXP(parametri!$B21+parametri!$C21*LN(errori!E$2)))</f>
        <v>30.199692195586785</v>
      </c>
      <c r="F21" s="5">
        <f>100*SQRT(EXP(parametri!$B21+parametri!$C21*LN(errori!F$2)))</f>
        <v>25.843703432321881</v>
      </c>
      <c r="G21" s="5">
        <f>100*SQRT(EXP(parametri!$B21+parametri!$C21*LN(errori!G$2)))</f>
        <v>15.735883145417432</v>
      </c>
      <c r="H21" s="5">
        <f>100*SQRT(EXP(parametri!$B21+parametri!$C21*LN(errori!H$2)))</f>
        <v>10.811829298549283</v>
      </c>
      <c r="I21" s="5">
        <f>100*SQRT(EXP(parametri!$B21+parametri!$C21*LN(errori!I$2)))</f>
        <v>8.6807051770245138</v>
      </c>
      <c r="J21" s="5">
        <f>100*SQRT(EXP(parametri!$B21+parametri!$C21*LN(errori!J$2)))</f>
        <v>7.4286045276722001</v>
      </c>
      <c r="K21" s="5">
        <f>100*SQRT(EXP(parametri!$B21+parametri!$C21*LN(errori!K$2)))</f>
        <v>4.5231773026295832</v>
      </c>
      <c r="L21" s="5">
        <f>100*SQRT(EXP(parametri!$B21+parametri!$C21*LN(errori!L$2)))</f>
        <v>3.1077900382950738</v>
      </c>
      <c r="M21" s="5">
        <f>100*SQRT(EXP(parametri!$B21+parametri!$C21*LN(errori!M$2)))</f>
        <v>2.4952122651578588</v>
      </c>
      <c r="N21" s="5">
        <f>100*SQRT(EXP(parametri!$B21+parametri!$C21*LN(errori!N$2)))</f>
        <v>2.1353040740877298</v>
      </c>
      <c r="O21" s="5">
        <f>100*SQRT(EXP(parametri!$B21+parametri!$C21*LN(errori!O$2)))</f>
        <v>1.300157908009218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46.675856196036527</v>
      </c>
      <c r="C22" s="5">
        <f>100*SQRT(EXP(parametri!$B22+parametri!$C22*LN(errori!C$2)))</f>
        <v>28.160333230492029</v>
      </c>
      <c r="D22" s="5">
        <f>100*SQRT(EXP(parametri!$B22+parametri!$C22*LN(errori!D$2)))</f>
        <v>19.214401721931807</v>
      </c>
      <c r="E22" s="5">
        <f>100*SQRT(EXP(parametri!$B22+parametri!$C22*LN(errori!E$2)))</f>
        <v>15.364438789591878</v>
      </c>
      <c r="F22" s="5">
        <f>100*SQRT(EXP(parametri!$B22+parametri!$C22*LN(errori!F$2)))</f>
        <v>13.110400026517214</v>
      </c>
      <c r="G22" s="5">
        <f>100*SQRT(EXP(parametri!$B22+parametri!$C22*LN(errori!G$2)))</f>
        <v>7.9097260044075286</v>
      </c>
      <c r="H22" s="5">
        <f>100*SQRT(EXP(parametri!$B22+parametri!$C22*LN(errori!H$2)))</f>
        <v>5.3969763679689748</v>
      </c>
      <c r="I22" s="5">
        <f>100*SQRT(EXP(parametri!$B22+parametri!$C22*LN(errori!I$2)))</f>
        <v>4.3155917240912309</v>
      </c>
      <c r="J22" s="5">
        <f>100*SQRT(EXP(parametri!$B22+parametri!$C22*LN(errori!J$2)))</f>
        <v>3.6824731855673623</v>
      </c>
      <c r="K22" s="5">
        <f>100*SQRT(EXP(parametri!$B22+parametri!$C22*LN(errori!K$2)))</f>
        <v>2.2216983354819337</v>
      </c>
      <c r="L22" s="5">
        <f>100*SQRT(EXP(parametri!$B22+parametri!$C22*LN(errori!L$2)))</f>
        <v>1.5159126127340672</v>
      </c>
      <c r="M22" s="5">
        <f>100*SQRT(EXP(parametri!$B22+parametri!$C22*LN(errori!M$2)))</f>
        <v>1.2121713122161761</v>
      </c>
      <c r="N22" s="5">
        <f>100*SQRT(EXP(parametri!$B22+parametri!$C22*LN(errori!N$2)))</f>
        <v>1.0343398168625544</v>
      </c>
      <c r="O22" s="5">
        <f>100*SQRT(EXP(parametri!$B22+parametri!$C22*LN(errori!O$2)))</f>
        <v>0.62403469995455496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64.553519982172844</v>
      </c>
      <c r="C23" s="5">
        <f>100*SQRT(EXP(parametri!$B23+parametri!$C23*LN(errori!C$2)))</f>
        <v>39.232466836790955</v>
      </c>
      <c r="D23" s="5">
        <f>100*SQRT(EXP(parametri!$B23+parametri!$C23*LN(errori!D$2)))</f>
        <v>26.917852864992931</v>
      </c>
      <c r="E23" s="5">
        <f>100*SQRT(EXP(parametri!$B23+parametri!$C23*LN(errori!E$2)))</f>
        <v>21.594219281785918</v>
      </c>
      <c r="F23" s="5">
        <f>100*SQRT(EXP(parametri!$B23+parametri!$C23*LN(errori!F$2)))</f>
        <v>18.468652656374122</v>
      </c>
      <c r="G23" s="5">
        <f>100*SQRT(EXP(parametri!$B23+parametri!$C23*LN(errori!G$2)))</f>
        <v>11.22434226764873</v>
      </c>
      <c r="H23" s="5">
        <f>100*SQRT(EXP(parametri!$B23+parametri!$C23*LN(errori!H$2)))</f>
        <v>7.7011520821208501</v>
      </c>
      <c r="I23" s="5">
        <f>100*SQRT(EXP(parametri!$B23+parametri!$C23*LN(errori!I$2)))</f>
        <v>6.1780695368899856</v>
      </c>
      <c r="J23" s="5">
        <f>100*SQRT(EXP(parametri!$B23+parametri!$C23*LN(errori!J$2)))</f>
        <v>5.2838502228227284</v>
      </c>
      <c r="K23" s="5">
        <f>100*SQRT(EXP(parametri!$B23+parametri!$C23*LN(errori!K$2)))</f>
        <v>3.211265298851417</v>
      </c>
      <c r="L23" s="5">
        <f>100*SQRT(EXP(parametri!$B23+parametri!$C23*LN(errori!L$2)))</f>
        <v>2.2032865581595051</v>
      </c>
      <c r="M23" s="5">
        <f>100*SQRT(EXP(parametri!$B23+parametri!$C23*LN(errori!M$2)))</f>
        <v>1.7675352234124098</v>
      </c>
      <c r="N23" s="5">
        <f>100*SQRT(EXP(parametri!$B23+parametri!$C23*LN(errori!N$2)))</f>
        <v>1.5117005932529695</v>
      </c>
      <c r="O23" s="5">
        <f>100*SQRT(EXP(parametri!$B23+parametri!$C23*LN(errori!O$2)))</f>
        <v>0.91873755928929679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76.965247235206931</v>
      </c>
      <c r="C24" s="5">
        <f>100*SQRT(EXP(parametri!$B24+parametri!$C24*LN(errori!C$2)))</f>
        <v>47.719877129039126</v>
      </c>
      <c r="D24" s="5">
        <f>100*SQRT(EXP(parametri!$B24+parametri!$C24*LN(errori!D$2)))</f>
        <v>33.239883675319213</v>
      </c>
      <c r="E24" s="5">
        <f>100*SQRT(EXP(parametri!$B24+parametri!$C24*LN(errori!E$2)))</f>
        <v>26.902775566532288</v>
      </c>
      <c r="F24" s="5">
        <f>100*SQRT(EXP(parametri!$B24+parametri!$C24*LN(errori!F$2)))</f>
        <v>23.153661183180027</v>
      </c>
      <c r="G24" s="5">
        <f>100*SQRT(EXP(parametri!$B24+parametri!$C24*LN(errori!G$2)))</f>
        <v>14.355698272133063</v>
      </c>
      <c r="H24" s="5">
        <f>100*SQRT(EXP(parametri!$B24+parametri!$C24*LN(errori!H$2)))</f>
        <v>9.9996431121006193</v>
      </c>
      <c r="I24" s="5">
        <f>100*SQRT(EXP(parametri!$B24+parametri!$C24*LN(errori!I$2)))</f>
        <v>8.0932339299974991</v>
      </c>
      <c r="J24" s="5">
        <f>100*SQRT(EXP(parametri!$B24+parametri!$C24*LN(errori!J$2)))</f>
        <v>6.9653778223721234</v>
      </c>
      <c r="K24" s="5">
        <f>100*SQRT(EXP(parametri!$B24+parametri!$C24*LN(errori!K$2)))</f>
        <v>4.3186631081058247</v>
      </c>
      <c r="L24" s="5">
        <f>100*SQRT(EXP(parametri!$B24+parametri!$C24*LN(errori!L$2)))</f>
        <v>3.0082193832593545</v>
      </c>
      <c r="M24" s="5">
        <f>100*SQRT(EXP(parametri!$B24+parametri!$C24*LN(errori!M$2)))</f>
        <v>2.4347092099726266</v>
      </c>
      <c r="N24" s="5">
        <f>100*SQRT(EXP(parametri!$B24+parametri!$C24*LN(errori!N$2)))</f>
        <v>2.0954132404614358</v>
      </c>
      <c r="O24" s="5">
        <f>100*SQRT(EXP(parametri!$B24+parametri!$C24*LN(errori!O$2)))</f>
        <v>1.2991949738536113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70.2517821775687</v>
      </c>
      <c r="C25" s="5">
        <f>100*SQRT(EXP(parametri!$B25+parametri!$C25*LN(errori!C$2)))</f>
        <v>42.402785506831577</v>
      </c>
      <c r="D25" s="5">
        <f>100*SQRT(EXP(parametri!$B25+parametri!$C25*LN(errori!D$2)))</f>
        <v>28.941988162607746</v>
      </c>
      <c r="E25" s="5">
        <f>100*SQRT(EXP(parametri!$B25+parametri!$C25*LN(errori!E$2)))</f>
        <v>23.147439438696203</v>
      </c>
      <c r="F25" s="5">
        <f>100*SQRT(EXP(parametri!$B25+parametri!$C25*LN(errori!F$2)))</f>
        <v>19.754331438192292</v>
      </c>
      <c r="G25" s="5">
        <f>100*SQRT(EXP(parametri!$B25+parametri!$C25*LN(errori!G$2)))</f>
        <v>11.92337977543842</v>
      </c>
      <c r="H25" s="5">
        <f>100*SQRT(EXP(parametri!$B25+parametri!$C25*LN(errori!H$2)))</f>
        <v>8.1382935624221737</v>
      </c>
      <c r="I25" s="5">
        <f>100*SQRT(EXP(parametri!$B25+parametri!$C25*LN(errori!I$2)))</f>
        <v>6.5089052041656537</v>
      </c>
      <c r="J25" s="5">
        <f>100*SQRT(EXP(parametri!$B25+parametri!$C25*LN(errori!J$2)))</f>
        <v>5.5547859210688273</v>
      </c>
      <c r="K25" s="5">
        <f>100*SQRT(EXP(parametri!$B25+parametri!$C25*LN(errori!K$2)))</f>
        <v>3.352774671994823</v>
      </c>
      <c r="L25" s="5">
        <f>100*SQRT(EXP(parametri!$B25+parametri!$C25*LN(errori!L$2)))</f>
        <v>2.2884337363433738</v>
      </c>
      <c r="M25" s="5">
        <f>100*SQRT(EXP(parametri!$B25+parametri!$C25*LN(errori!M$2)))</f>
        <v>1.8302606242481634</v>
      </c>
      <c r="N25" s="5">
        <f>100*SQRT(EXP(parametri!$B25+parametri!$C25*LN(errori!N$2)))</f>
        <v>1.5619686611741925</v>
      </c>
      <c r="O25" s="5">
        <f>100*SQRT(EXP(parametri!$B25+parametri!$C25*LN(errori!O$2)))</f>
        <v>0.94277782079256611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50.97386252140592</v>
      </c>
      <c r="C26" s="5">
        <f>100*SQRT(EXP(parametri!$B26+parametri!$C26*LN(errori!C$2)))</f>
        <v>30.720725881686818</v>
      </c>
      <c r="D26" s="5">
        <f>100*SQRT(EXP(parametri!$B26+parametri!$C26*LN(errori!D$2)))</f>
        <v>20.944567090828393</v>
      </c>
      <c r="E26" s="5">
        <f>100*SQRT(EXP(parametri!$B26+parametri!$C26*LN(errori!E$2)))</f>
        <v>16.740058715197694</v>
      </c>
      <c r="F26" s="5">
        <f>100*SQRT(EXP(parametri!$B26+parametri!$C26*LN(errori!F$2)))</f>
        <v>14.279444187343055</v>
      </c>
      <c r="G26" s="5">
        <f>100*SQRT(EXP(parametri!$B26+parametri!$C26*LN(errori!G$2)))</f>
        <v>8.6058789529240727</v>
      </c>
      <c r="H26" s="5">
        <f>100*SQRT(EXP(parametri!$B26+parametri!$C26*LN(errori!H$2)))</f>
        <v>5.8672574925228114</v>
      </c>
      <c r="I26" s="5">
        <f>100*SQRT(EXP(parametri!$B26+parametri!$C26*LN(errori!I$2)))</f>
        <v>4.689437336951455</v>
      </c>
      <c r="J26" s="5">
        <f>100*SQRT(EXP(parametri!$B26+parametri!$C26*LN(errori!J$2)))</f>
        <v>4.0001388204360424</v>
      </c>
      <c r="K26" s="5">
        <f>100*SQRT(EXP(parametri!$B26+parametri!$C26*LN(errori!K$2)))</f>
        <v>2.4107878452354781</v>
      </c>
      <c r="L26" s="5">
        <f>100*SQRT(EXP(parametri!$B26+parametri!$C26*LN(errori!L$2)))</f>
        <v>1.6436105045417524</v>
      </c>
      <c r="M26" s="5">
        <f>100*SQRT(EXP(parametri!$B26+parametri!$C26*LN(errori!M$2)))</f>
        <v>1.3136646000667642</v>
      </c>
      <c r="N26" s="5">
        <f>100*SQRT(EXP(parametri!$B26+parametri!$C26*LN(errori!N$2)))</f>
        <v>1.1205695664921207</v>
      </c>
      <c r="O26" s="5">
        <f>100*SQRT(EXP(parametri!$B26+parametri!$C26*LN(errori!O$2)))</f>
        <v>0.67534043489658546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71.252089961687901</v>
      </c>
      <c r="C27" s="5">
        <f>100*SQRT(EXP(parametri!$B27+parametri!$C27*LN(errori!C$2)))</f>
        <v>42.288018287322686</v>
      </c>
      <c r="D27" s="5">
        <f>100*SQRT(EXP(parametri!$B27+parametri!$C27*LN(errori!D$2)))</f>
        <v>28.498104396695418</v>
      </c>
      <c r="E27" s="5">
        <f>100*SQRT(EXP(parametri!$B27+parametri!$C27*LN(errori!E$2)))</f>
        <v>22.623125493627949</v>
      </c>
      <c r="F27" s="5">
        <f>100*SQRT(EXP(parametri!$B27+parametri!$C27*LN(errori!F$2)))</f>
        <v>19.205013313390914</v>
      </c>
      <c r="G27" s="5">
        <f>100*SQRT(EXP(parametri!$B27+parametri!$C27*LN(errori!G$2)))</f>
        <v>11.398149228207039</v>
      </c>
      <c r="H27" s="5">
        <f>100*SQRT(EXP(parametri!$B27+parametri!$C27*LN(errori!H$2)))</f>
        <v>7.681269063675547</v>
      </c>
      <c r="I27" s="5">
        <f>100*SQRT(EXP(parametri!$B27+parametri!$C27*LN(errori!I$2)))</f>
        <v>6.0977499260619048</v>
      </c>
      <c r="J27" s="5">
        <f>100*SQRT(EXP(parametri!$B27+parametri!$C27*LN(errori!J$2)))</f>
        <v>5.176445162041472</v>
      </c>
      <c r="K27" s="5">
        <f>100*SQRT(EXP(parametri!$B27+parametri!$C27*LN(errori!K$2)))</f>
        <v>3.07221314902392</v>
      </c>
      <c r="L27" s="5">
        <f>100*SQRT(EXP(parametri!$B27+parametri!$C27*LN(errori!L$2)))</f>
        <v>2.0703796156849226</v>
      </c>
      <c r="M27" s="5">
        <f>100*SQRT(EXP(parametri!$B27+parametri!$C27*LN(errori!M$2)))</f>
        <v>1.6435639793122681</v>
      </c>
      <c r="N27" s="5">
        <f>100*SQRT(EXP(parametri!$B27+parametri!$C27*LN(errori!N$2)))</f>
        <v>1.3952390492194557</v>
      </c>
      <c r="O27" s="5">
        <f>100*SQRT(EXP(parametri!$B27+parametri!$C27*LN(errori!O$2)))</f>
        <v>0.82807247422923613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87.122311300293305</v>
      </c>
      <c r="C28" s="5">
        <f>100*SQRT(EXP(parametri!$B28+parametri!$C28*LN(errori!C$2)))</f>
        <v>53.177446520873559</v>
      </c>
      <c r="D28" s="5">
        <f>100*SQRT(EXP(parametri!$B28+parametri!$C28*LN(errori!D$2)))</f>
        <v>36.604855474398967</v>
      </c>
      <c r="E28" s="5">
        <f>100*SQRT(EXP(parametri!$B28+parametri!$C28*LN(errori!E$2)))</f>
        <v>29.421468141486752</v>
      </c>
      <c r="F28" s="5">
        <f>100*SQRT(EXP(parametri!$B28+parametri!$C28*LN(errori!F$2)))</f>
        <v>25.197062513629415</v>
      </c>
      <c r="G28" s="5">
        <f>100*SQRT(EXP(parametri!$B28+parametri!$C28*LN(errori!G$2)))</f>
        <v>15.379704972279889</v>
      </c>
      <c r="H28" s="5">
        <f>100*SQRT(EXP(parametri!$B28+parametri!$C28*LN(errori!H$2)))</f>
        <v>10.586666238820234</v>
      </c>
      <c r="I28" s="5">
        <f>100*SQRT(EXP(parametri!$B28+parametri!$C28*LN(errori!I$2)))</f>
        <v>8.5091242523234438</v>
      </c>
      <c r="J28" s="5">
        <f>100*SQRT(EXP(parametri!$B28+parametri!$C28*LN(errori!J$2)))</f>
        <v>7.287363590795966</v>
      </c>
      <c r="K28" s="5">
        <f>100*SQRT(EXP(parametri!$B28+parametri!$C28*LN(errori!K$2)))</f>
        <v>4.4480384168413272</v>
      </c>
      <c r="L28" s="5">
        <f>100*SQRT(EXP(parametri!$B28+parametri!$C28*LN(errori!L$2)))</f>
        <v>3.0618206409956161</v>
      </c>
      <c r="M28" s="5">
        <f>100*SQRT(EXP(parametri!$B28+parametri!$C28*LN(errori!M$2)))</f>
        <v>2.4609647347741124</v>
      </c>
      <c r="N28" s="5">
        <f>100*SQRT(EXP(parametri!$B28+parametri!$C28*LN(errori!N$2)))</f>
        <v>2.1076134599314158</v>
      </c>
      <c r="O28" s="5">
        <f>100*SQRT(EXP(parametri!$B28+parametri!$C28*LN(errori!O$2)))</f>
        <v>1.2864385756005399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65.849056614053154</v>
      </c>
      <c r="C29" s="5">
        <f>100*SQRT(EXP(parametri!$B29+parametri!$C29*LN(errori!C$2)))</f>
        <v>40.433419750394407</v>
      </c>
      <c r="D29" s="5">
        <f>100*SQRT(EXP(parametri!$B29+parametri!$C29*LN(errori!D$2)))</f>
        <v>27.958449850528478</v>
      </c>
      <c r="E29" s="5">
        <f>100*SQRT(EXP(parametri!$B29+parametri!$C29*LN(errori!E$2)))</f>
        <v>22.531290965235424</v>
      </c>
      <c r="F29" s="5">
        <f>100*SQRT(EXP(parametri!$B29+parametri!$C29*LN(errori!F$2)))</f>
        <v>19.332396885299101</v>
      </c>
      <c r="G29" s="5">
        <f>100*SQRT(EXP(parametri!$B29+parametri!$C29*LN(errori!G$2)))</f>
        <v>11.870707922605165</v>
      </c>
      <c r="H29" s="5">
        <f>100*SQRT(EXP(parametri!$B29+parametri!$C29*LN(errori!H$2)))</f>
        <v>8.2082246367793363</v>
      </c>
      <c r="I29" s="5">
        <f>100*SQRT(EXP(parametri!$B29+parametri!$C29*LN(errori!I$2)))</f>
        <v>6.6148838218150861</v>
      </c>
      <c r="J29" s="5">
        <f>100*SQRT(EXP(parametri!$B29+parametri!$C29*LN(errori!J$2)))</f>
        <v>5.6757315677467304</v>
      </c>
      <c r="K29" s="5">
        <f>100*SQRT(EXP(parametri!$B29+parametri!$C29*LN(errori!K$2)))</f>
        <v>3.4850801009090131</v>
      </c>
      <c r="L29" s="5">
        <f>100*SQRT(EXP(parametri!$B29+parametri!$C29*LN(errori!L$2)))</f>
        <v>2.4098242945525037</v>
      </c>
      <c r="M29" s="5">
        <f>100*SQRT(EXP(parametri!$B29+parametri!$C29*LN(errori!M$2)))</f>
        <v>1.9420408730074594</v>
      </c>
      <c r="N29" s="5">
        <f>100*SQRT(EXP(parametri!$B29+parametri!$C29*LN(errori!N$2)))</f>
        <v>1.6663184094680521</v>
      </c>
      <c r="O29" s="5">
        <f>100*SQRT(EXP(parametri!$B29+parametri!$C29*LN(errori!O$2)))</f>
        <v>1.0231726185953063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39.83052921905545</v>
      </c>
      <c r="C30" s="5">
        <f>100*SQRT(EXP(parametri!$B30+parametri!$C30*LN(errori!C$2)))</f>
        <v>24.011291749812813</v>
      </c>
      <c r="D30" s="5">
        <f>100*SQRT(EXP(parametri!$B30+parametri!$C30*LN(errori!D$2)))</f>
        <v>16.373549072594162</v>
      </c>
      <c r="E30" s="5">
        <f>100*SQRT(EXP(parametri!$B30+parametri!$C30*LN(errori!E$2)))</f>
        <v>13.088188221864389</v>
      </c>
      <c r="F30" s="5">
        <f>100*SQRT(EXP(parametri!$B30+parametri!$C30*LN(errori!F$2)))</f>
        <v>11.165293064032641</v>
      </c>
      <c r="G30" s="5">
        <f>100*SQRT(EXP(parametri!$B30+parametri!$C30*LN(errori!G$2)))</f>
        <v>6.7308447688008659</v>
      </c>
      <c r="H30" s="5">
        <f>100*SQRT(EXP(parametri!$B30+parametri!$C30*LN(errori!H$2)))</f>
        <v>4.5898329115439545</v>
      </c>
      <c r="I30" s="5">
        <f>100*SQRT(EXP(parametri!$B30+parametri!$C30*LN(errori!I$2)))</f>
        <v>3.6688806310016115</v>
      </c>
      <c r="J30" s="5">
        <f>100*SQRT(EXP(parametri!$B30+parametri!$C30*LN(errori!J$2)))</f>
        <v>3.1298547031630881</v>
      </c>
      <c r="K30" s="5">
        <f>100*SQRT(EXP(parametri!$B30+parametri!$C30*LN(errori!K$2)))</f>
        <v>1.8867902557573633</v>
      </c>
      <c r="L30" s="5">
        <f>100*SQRT(EXP(parametri!$B30+parametri!$C30*LN(errori!L$2)))</f>
        <v>1.286621859591395</v>
      </c>
      <c r="M30" s="5">
        <f>100*SQRT(EXP(parametri!$B30+parametri!$C30*LN(errori!M$2)))</f>
        <v>1.0284605368107491</v>
      </c>
      <c r="N30" s="5">
        <f>100*SQRT(EXP(parametri!$B30+parametri!$C30*LN(errori!N$2)))</f>
        <v>0.87736080071811673</v>
      </c>
      <c r="O30" s="5">
        <f>100*SQRT(EXP(parametri!$B30+parametri!$C30*LN(errori!O$2)))</f>
        <v>0.52890500249275019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78.512783197003387</v>
      </c>
      <c r="C31" s="5">
        <f>100*SQRT(EXP(parametri!$B31+parametri!$C31*LN(errori!C$2)))</f>
        <v>48.907323930666905</v>
      </c>
      <c r="D31" s="5">
        <f>100*SQRT(EXP(parametri!$B31+parametri!$C31*LN(errori!D$2)))</f>
        <v>34.187619877739905</v>
      </c>
      <c r="E31" s="5">
        <f>100*SQRT(EXP(parametri!$B31+parametri!$C31*LN(errori!E$2)))</f>
        <v>27.727087515489274</v>
      </c>
      <c r="F31" s="5">
        <f>100*SQRT(EXP(parametri!$B31+parametri!$C31*LN(errori!F$2)))</f>
        <v>23.898125249334203</v>
      </c>
      <c r="G31" s="5">
        <f>100*SQRT(EXP(parametri!$B31+parametri!$C31*LN(errori!G$2)))</f>
        <v>14.886663105192884</v>
      </c>
      <c r="H31" s="5">
        <f>100*SQRT(EXP(parametri!$B31+parametri!$C31*LN(errori!H$2)))</f>
        <v>10.406203786774437</v>
      </c>
      <c r="I31" s="5">
        <f>100*SQRT(EXP(parametri!$B31+parametri!$C31*LN(errori!I$2)))</f>
        <v>8.4397136779849227</v>
      </c>
      <c r="J31" s="5">
        <f>100*SQRT(EXP(parametri!$B31+parametri!$C31*LN(errori!J$2)))</f>
        <v>7.2742344262566316</v>
      </c>
      <c r="K31" s="5">
        <f>100*SQRT(EXP(parametri!$B31+parametri!$C31*LN(errori!K$2)))</f>
        <v>4.531279174499077</v>
      </c>
      <c r="L31" s="5">
        <f>100*SQRT(EXP(parametri!$B31+parametri!$C31*LN(errori!L$2)))</f>
        <v>3.1674938951332861</v>
      </c>
      <c r="M31" s="5">
        <f>100*SQRT(EXP(parametri!$B31+parametri!$C31*LN(errori!M$2)))</f>
        <v>2.5689235094228668</v>
      </c>
      <c r="N31" s="5">
        <f>100*SQRT(EXP(parametri!$B31+parametri!$C31*LN(errori!N$2)))</f>
        <v>2.2141689331723367</v>
      </c>
      <c r="O31" s="5">
        <f>100*SQRT(EXP(parametri!$B31+parametri!$C31*LN(errori!O$2)))</f>
        <v>1.3792540888553255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87.303606352073018</v>
      </c>
      <c r="C32" s="5">
        <f>100*SQRT(EXP(parametri!$B32+parametri!$C32*LN(errori!C$2)))</f>
        <v>54.727279365714587</v>
      </c>
      <c r="D32" s="5">
        <f>100*SQRT(EXP(parametri!$B32+parametri!$C32*LN(errori!D$2)))</f>
        <v>38.438829444868958</v>
      </c>
      <c r="E32" s="5">
        <f>100*SQRT(EXP(parametri!$B32+parametri!$C32*LN(errori!E$2)))</f>
        <v>31.262031055213285</v>
      </c>
      <c r="F32" s="5">
        <f>100*SQRT(EXP(parametri!$B32+parametri!$C32*LN(errori!F$2)))</f>
        <v>26.99830187461087</v>
      </c>
      <c r="G32" s="5">
        <f>100*SQRT(EXP(parametri!$B32+parametri!$C32*LN(errori!G$2)))</f>
        <v>16.924199020292157</v>
      </c>
      <c r="H32" s="5">
        <f>100*SQRT(EXP(parametri!$B32+parametri!$C32*LN(errori!H$2)))</f>
        <v>11.887059016487148</v>
      </c>
      <c r="I32" s="5">
        <f>100*SQRT(EXP(parametri!$B32+parametri!$C32*LN(errori!I$2)))</f>
        <v>9.6676619318380279</v>
      </c>
      <c r="J32" s="5">
        <f>100*SQRT(EXP(parametri!$B32+parametri!$C32*LN(errori!J$2)))</f>
        <v>8.3491202089993575</v>
      </c>
      <c r="K32" s="5">
        <f>100*SQRT(EXP(parametri!$B32+parametri!$C32*LN(errori!K$2)))</f>
        <v>5.2337429486381346</v>
      </c>
      <c r="L32" s="5">
        <f>100*SQRT(EXP(parametri!$B32+parametri!$C32*LN(errori!L$2)))</f>
        <v>3.6760269264731789</v>
      </c>
      <c r="M32" s="5">
        <f>100*SQRT(EXP(parametri!$B32+parametri!$C32*LN(errori!M$2)))</f>
        <v>2.9896869804536896</v>
      </c>
      <c r="N32" s="5">
        <f>100*SQRT(EXP(parametri!$B32+parametri!$C32*LN(errori!N$2)))</f>
        <v>2.5819330633484956</v>
      </c>
      <c r="O32" s="5">
        <f>100*SQRT(EXP(parametri!$B32+parametri!$C32*LN(errori!O$2)))</f>
        <v>1.6185147208193567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40.773655371755851</v>
      </c>
      <c r="C33" s="5">
        <f>100*SQRT(EXP(parametri!$B33+parametri!$C33*LN(errori!C$2)))</f>
        <v>24.316885650119737</v>
      </c>
      <c r="D33" s="5">
        <f>100*SQRT(EXP(parametri!$B33+parametri!$C33*LN(errori!D$2)))</f>
        <v>16.447567226875989</v>
      </c>
      <c r="E33" s="5">
        <f>100*SQRT(EXP(parametri!$B33+parametri!$C33*LN(errori!E$2)))</f>
        <v>13.084928763960932</v>
      </c>
      <c r="F33" s="5">
        <f>100*SQRT(EXP(parametri!$B33+parametri!$C33*LN(errori!F$2)))</f>
        <v>11.124881350966643</v>
      </c>
      <c r="G33" s="5">
        <f>100*SQRT(EXP(parametri!$B33+parametri!$C33*LN(errori!G$2)))</f>
        <v>6.6347366998642494</v>
      </c>
      <c r="H33" s="5">
        <f>100*SQRT(EXP(parametri!$B33+parametri!$C33*LN(errori!H$2)))</f>
        <v>4.4876337979202221</v>
      </c>
      <c r="I33" s="5">
        <f>100*SQRT(EXP(parametri!$B33+parametri!$C33*LN(errori!I$2)))</f>
        <v>3.5701552548499751</v>
      </c>
      <c r="J33" s="5">
        <f>100*SQRT(EXP(parametri!$B33+parametri!$C33*LN(errori!J$2)))</f>
        <v>3.0353664380755228</v>
      </c>
      <c r="K33" s="5">
        <f>100*SQRT(EXP(parametri!$B33+parametri!$C33*LN(errori!K$2)))</f>
        <v>1.8102536529511868</v>
      </c>
      <c r="L33" s="5">
        <f>100*SQRT(EXP(parametri!$B33+parametri!$C33*LN(errori!L$2)))</f>
        <v>1.2244277117972906</v>
      </c>
      <c r="M33" s="5">
        <f>100*SQRT(EXP(parametri!$B33+parametri!$C33*LN(errori!M$2)))</f>
        <v>0.9740984283260663</v>
      </c>
      <c r="N33" s="5">
        <f>100*SQRT(EXP(parametri!$B33+parametri!$C33*LN(errori!N$2)))</f>
        <v>0.82818406082099294</v>
      </c>
      <c r="O33" s="5">
        <f>100*SQRT(EXP(parametri!$B33+parametri!$C33*LN(errori!O$2)))</f>
        <v>0.49391836274228668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67.797358847913316</v>
      </c>
      <c r="C34" s="5">
        <f>100*SQRT(EXP(parametri!$B34+parametri!$C34*LN(errori!C$2)))</f>
        <v>42.207141135874942</v>
      </c>
      <c r="D34" s="5">
        <f>100*SQRT(EXP(parametri!$B34+parametri!$C34*LN(errori!D$2)))</f>
        <v>29.490622749273442</v>
      </c>
      <c r="E34" s="5">
        <f>100*SQRT(EXP(parametri!$B34+parametri!$C34*LN(errori!E$2)))</f>
        <v>23.91135109810881</v>
      </c>
      <c r="F34" s="5">
        <f>100*SQRT(EXP(parametri!$B34+parametri!$C34*LN(errori!F$2)))</f>
        <v>20.605442745818795</v>
      </c>
      <c r="G34" s="5">
        <f>100*SQRT(EXP(parametri!$B34+parametri!$C34*LN(errori!G$2)))</f>
        <v>12.827886586126688</v>
      </c>
      <c r="H34" s="5">
        <f>100*SQRT(EXP(parametri!$B34+parametri!$C34*LN(errori!H$2)))</f>
        <v>8.9629942659248432</v>
      </c>
      <c r="I34" s="5">
        <f>100*SQRT(EXP(parametri!$B34+parametri!$C34*LN(errori!I$2)))</f>
        <v>7.2673033935217628</v>
      </c>
      <c r="J34" s="5">
        <f>100*SQRT(EXP(parametri!$B34+parametri!$C34*LN(errori!J$2)))</f>
        <v>6.2625488362115593</v>
      </c>
      <c r="K34" s="5">
        <f>100*SQRT(EXP(parametri!$B34+parametri!$C34*LN(errori!K$2)))</f>
        <v>3.8987401145409986</v>
      </c>
      <c r="L34" s="5">
        <f>100*SQRT(EXP(parametri!$B34+parametri!$C34*LN(errori!L$2)))</f>
        <v>2.7240952791673703</v>
      </c>
      <c r="M34" s="5">
        <f>100*SQRT(EXP(parametri!$B34+parametri!$C34*LN(errori!M$2)))</f>
        <v>2.2087291678666374</v>
      </c>
      <c r="N34" s="5">
        <f>100*SQRT(EXP(parametri!$B34+parametri!$C34*LN(errori!N$2)))</f>
        <v>1.9033572056534955</v>
      </c>
      <c r="O34" s="5">
        <f>100*SQRT(EXP(parametri!$B34+parametri!$C34*LN(errori!O$2)))</f>
        <v>1.1849320913992241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64.782604547863031</v>
      </c>
      <c r="C35" s="5">
        <f>100*SQRT(EXP(parametri!$B35+parametri!$C35*LN(errori!C$2)))</f>
        <v>40.305848636886999</v>
      </c>
      <c r="D35" s="5">
        <f>100*SQRT(EXP(parametri!$B35+parametri!$C35*LN(errori!D$2)))</f>
        <v>28.149244910307463</v>
      </c>
      <c r="E35" s="5">
        <f>100*SQRT(EXP(parametri!$B35+parametri!$C35*LN(errori!E$2)))</f>
        <v>22.817618969159348</v>
      </c>
      <c r="F35" s="5">
        <f>100*SQRT(EXP(parametri!$B35+parametri!$C35*LN(errori!F$2)))</f>
        <v>19.659181379828386</v>
      </c>
      <c r="G35" s="5">
        <f>100*SQRT(EXP(parametri!$B35+parametri!$C35*LN(errori!G$2)))</f>
        <v>12.231369741163158</v>
      </c>
      <c r="H35" s="5">
        <f>100*SQRT(EXP(parametri!$B35+parametri!$C35*LN(errori!H$2)))</f>
        <v>8.5422794476885606</v>
      </c>
      <c r="I35" s="5">
        <f>100*SQRT(EXP(parametri!$B35+parametri!$C35*LN(errori!I$2)))</f>
        <v>6.9243234831519933</v>
      </c>
      <c r="J35" s="5">
        <f>100*SQRT(EXP(parametri!$B35+parametri!$C35*LN(errori!J$2)))</f>
        <v>5.9658517162496603</v>
      </c>
      <c r="K35" s="5">
        <f>100*SQRT(EXP(parametri!$B35+parametri!$C35*LN(errori!K$2)))</f>
        <v>3.7117790793300771</v>
      </c>
      <c r="L35" s="5">
        <f>100*SQRT(EXP(parametri!$B35+parametri!$C35*LN(errori!L$2)))</f>
        <v>2.5922733769559372</v>
      </c>
      <c r="M35" s="5">
        <f>100*SQRT(EXP(parametri!$B35+parametri!$C35*LN(errori!M$2)))</f>
        <v>2.1012821611288621</v>
      </c>
      <c r="N35" s="5">
        <f>100*SQRT(EXP(parametri!$B35+parametri!$C35*LN(errori!N$2)))</f>
        <v>1.8104205873393133</v>
      </c>
      <c r="O35" s="5">
        <f>100*SQRT(EXP(parametri!$B35+parametri!$C35*LN(errori!O$2)))</f>
        <v>1.1263909296590566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66.799254964497123</v>
      </c>
      <c r="C36" s="5">
        <f>100*SQRT(EXP(parametri!$B36+parametri!$C36*LN(errori!C$2)))</f>
        <v>42.791762026886381</v>
      </c>
      <c r="D36" s="5">
        <f>100*SQRT(EXP(parametri!$B36+parametri!$C36*LN(errori!D$2)))</f>
        <v>30.552732430110723</v>
      </c>
      <c r="E36" s="5">
        <f>100*SQRT(EXP(parametri!$B36+parametri!$C36*LN(errori!E$2)))</f>
        <v>25.087889438671912</v>
      </c>
      <c r="F36" s="5">
        <f>100*SQRT(EXP(parametri!$B36+parametri!$C36*LN(errori!F$2)))</f>
        <v>21.814232803955001</v>
      </c>
      <c r="G36" s="5">
        <f>100*SQRT(EXP(parametri!$B36+parametri!$C36*LN(errori!G$2)))</f>
        <v>13.974249554760265</v>
      </c>
      <c r="H36" s="5">
        <f>100*SQRT(EXP(parametri!$B36+parametri!$C36*LN(errori!H$2)))</f>
        <v>9.9774229275702098</v>
      </c>
      <c r="I36" s="5">
        <f>100*SQRT(EXP(parametri!$B36+parametri!$C36*LN(errori!I$2)))</f>
        <v>8.1928018668163531</v>
      </c>
      <c r="J36" s="5">
        <f>100*SQRT(EXP(parametri!$B36+parametri!$C36*LN(errori!J$2)))</f>
        <v>7.1237434171692469</v>
      </c>
      <c r="K36" s="5">
        <f>100*SQRT(EXP(parametri!$B36+parametri!$C36*LN(errori!K$2)))</f>
        <v>4.5634870210771341</v>
      </c>
      <c r="L36" s="5">
        <f>100*SQRT(EXP(parametri!$B36+parametri!$C36*LN(errori!L$2)))</f>
        <v>3.2582672762025999</v>
      </c>
      <c r="M36" s="5">
        <f>100*SQRT(EXP(parametri!$B36+parametri!$C36*LN(errori!M$2)))</f>
        <v>2.675474259920954</v>
      </c>
      <c r="N36" s="5">
        <f>100*SQRT(EXP(parametri!$B36+parametri!$C36*LN(errori!N$2)))</f>
        <v>2.3263582418750692</v>
      </c>
      <c r="O36" s="5">
        <f>100*SQRT(EXP(parametri!$B36+parametri!$C36*LN(errori!O$2)))</f>
        <v>1.4902706374272077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6.6432918399999998</v>
      </c>
      <c r="C3" s="17">
        <v>-1.0318608600000001</v>
      </c>
      <c r="D3" s="18"/>
      <c r="E3" s="19">
        <v>50000</v>
      </c>
      <c r="F3" s="5">
        <f>100*SQRT(EXP(B3+C3*LN(E3)))</f>
        <v>10.428716919780937</v>
      </c>
      <c r="H3" s="20"/>
      <c r="I3" s="20"/>
      <c r="J3" s="20"/>
    </row>
    <row r="4" spans="1:12" x14ac:dyDescent="0.2">
      <c r="A4" s="1" t="s">
        <v>1</v>
      </c>
      <c r="B4" s="17">
        <v>6.9988890100000001</v>
      </c>
      <c r="C4" s="17">
        <v>-1.0601360799999999</v>
      </c>
      <c r="D4" s="18"/>
      <c r="E4" s="19">
        <v>50000</v>
      </c>
      <c r="F4" s="5">
        <f t="shared" ref="F4:F10" si="0">100*SQRT(EXP(B4+C4*LN(E4)))</f>
        <v>10.690933251001271</v>
      </c>
      <c r="H4" s="20"/>
      <c r="I4" s="20"/>
    </row>
    <row r="5" spans="1:12" x14ac:dyDescent="0.2">
      <c r="A5" s="1" t="s">
        <v>2</v>
      </c>
      <c r="B5" s="17">
        <v>7.0833690000000002</v>
      </c>
      <c r="C5" s="17">
        <v>-1.0676072700000001</v>
      </c>
      <c r="D5" s="18"/>
      <c r="E5" s="19">
        <v>50000</v>
      </c>
      <c r="F5" s="5">
        <f t="shared" si="0"/>
        <v>10.710426517279712</v>
      </c>
      <c r="H5" s="20"/>
      <c r="I5" s="20"/>
    </row>
    <row r="6" spans="1:12" x14ac:dyDescent="0.2">
      <c r="A6" s="1" t="s">
        <v>3</v>
      </c>
      <c r="B6" s="17">
        <v>6.6991706999999998</v>
      </c>
      <c r="C6" s="17">
        <v>-1.0458228599999999</v>
      </c>
      <c r="D6" s="18"/>
      <c r="E6" s="19">
        <v>50000</v>
      </c>
      <c r="F6" s="5">
        <f t="shared" si="0"/>
        <v>9.9440044429379668</v>
      </c>
      <c r="H6" s="20"/>
      <c r="I6" s="20"/>
    </row>
    <row r="7" spans="1:12" x14ac:dyDescent="0.2">
      <c r="A7" s="1" t="s">
        <v>4</v>
      </c>
      <c r="B7" s="17">
        <v>7.0719595999999996</v>
      </c>
      <c r="C7" s="17">
        <v>-1.08515126</v>
      </c>
      <c r="D7" s="18"/>
      <c r="E7" s="19">
        <v>50000</v>
      </c>
      <c r="F7" s="5">
        <f t="shared" si="0"/>
        <v>9.6852292467106125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6.08853563</v>
      </c>
      <c r="C8" s="17">
        <v>-0.99087305999999997</v>
      </c>
      <c r="D8" s="18"/>
      <c r="E8" s="19">
        <v>50000</v>
      </c>
      <c r="F8" s="5">
        <f t="shared" si="0"/>
        <v>9.8643238061914644</v>
      </c>
      <c r="H8" s="20"/>
      <c r="I8" s="20"/>
    </row>
    <row r="9" spans="1:12" x14ac:dyDescent="0.2">
      <c r="A9" s="1" t="s">
        <v>6</v>
      </c>
      <c r="B9" s="17">
        <v>6.2639817899999999</v>
      </c>
      <c r="C9" s="17">
        <v>-0.99865066999999996</v>
      </c>
      <c r="D9" s="18"/>
      <c r="E9" s="19">
        <v>50000</v>
      </c>
      <c r="F9" s="5">
        <f t="shared" si="0"/>
        <v>10.325036402422159</v>
      </c>
      <c r="H9" s="20"/>
      <c r="I9" s="20"/>
    </row>
    <row r="10" spans="1:12" x14ac:dyDescent="0.2">
      <c r="A10" s="1" t="s">
        <v>7</v>
      </c>
      <c r="B10" s="17">
        <v>6.2579618400000001</v>
      </c>
      <c r="C10" s="17">
        <v>-1.02297237</v>
      </c>
      <c r="D10" s="18"/>
      <c r="E10" s="19">
        <v>50000</v>
      </c>
      <c r="F10" s="5">
        <f t="shared" si="0"/>
        <v>9.0248689988366095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6.3239513299999999</v>
      </c>
      <c r="C14" s="17">
        <v>-1.03537616</v>
      </c>
      <c r="D14" s="18"/>
      <c r="E14" s="19">
        <v>50000</v>
      </c>
      <c r="F14" s="5">
        <f>100*SQRT(EXP(B14+C14*LN(E14)))</f>
        <v>8.7222358066917671</v>
      </c>
      <c r="H14" s="20"/>
      <c r="I14" s="20"/>
      <c r="J14" s="20"/>
    </row>
    <row r="15" spans="1:12" x14ac:dyDescent="0.2">
      <c r="A15" s="1" t="s">
        <v>10</v>
      </c>
      <c r="B15" s="17">
        <v>4.1024416099999996</v>
      </c>
      <c r="C15" s="17">
        <v>-1.1320216599999999</v>
      </c>
      <c r="D15" s="18"/>
      <c r="E15" s="19">
        <v>50000</v>
      </c>
      <c r="F15" s="5">
        <f t="shared" ref="F15:F36" si="1">100*SQRT(EXP(B15+C15*LN(E15)))</f>
        <v>1.7028091080311378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6.0869987200000004</v>
      </c>
      <c r="C16" s="17">
        <v>-1.0167783100000001</v>
      </c>
      <c r="D16" s="16"/>
      <c r="E16" s="19">
        <v>50000</v>
      </c>
      <c r="F16" s="5">
        <f t="shared" si="1"/>
        <v>8.5678052819371953</v>
      </c>
      <c r="H16" s="20"/>
      <c r="I16" s="20"/>
      <c r="J16" s="20"/>
    </row>
    <row r="17" spans="1:10" x14ac:dyDescent="0.2">
      <c r="A17" s="1" t="s">
        <v>11</v>
      </c>
      <c r="B17" s="17">
        <v>7.65788037</v>
      </c>
      <c r="C17" s="17">
        <v>-1.1042743800000001</v>
      </c>
      <c r="D17" s="18"/>
      <c r="E17" s="19">
        <v>50000</v>
      </c>
      <c r="F17" s="5">
        <f t="shared" si="1"/>
        <v>11.706080323824468</v>
      </c>
      <c r="H17" s="20"/>
      <c r="I17" s="20"/>
      <c r="J17" s="20"/>
    </row>
    <row r="18" spans="1:10" x14ac:dyDescent="0.2">
      <c r="A18" s="1" t="s">
        <v>26</v>
      </c>
      <c r="B18" s="17">
        <v>6.2091021599999996</v>
      </c>
      <c r="C18" s="17">
        <v>-1.1303434299999999</v>
      </c>
      <c r="D18" s="18"/>
      <c r="E18" s="19">
        <v>50000</v>
      </c>
      <c r="F18" s="5">
        <f t="shared" si="1"/>
        <v>4.9267947134625913</v>
      </c>
      <c r="H18" s="20"/>
      <c r="I18" s="20"/>
      <c r="J18" s="20"/>
    </row>
    <row r="19" spans="1:10" x14ac:dyDescent="0.2">
      <c r="A19" s="15" t="s">
        <v>56</v>
      </c>
      <c r="B19" s="17">
        <v>6.1075013800000004</v>
      </c>
      <c r="C19" s="17">
        <v>-1.14633885</v>
      </c>
      <c r="D19" s="18"/>
      <c r="E19" s="19">
        <v>50000</v>
      </c>
      <c r="F19" s="5">
        <f t="shared" si="1"/>
        <v>4.2945843613897399</v>
      </c>
      <c r="H19" s="20"/>
      <c r="I19" s="20"/>
    </row>
    <row r="20" spans="1:10" x14ac:dyDescent="0.2">
      <c r="A20" s="15" t="s">
        <v>57</v>
      </c>
      <c r="B20" s="17">
        <v>6.45340647</v>
      </c>
      <c r="C20" s="17">
        <v>-1.15232826</v>
      </c>
      <c r="D20" s="18"/>
      <c r="E20" s="19">
        <v>50000</v>
      </c>
      <c r="F20" s="5">
        <f t="shared" si="1"/>
        <v>4.9426680621673702</v>
      </c>
      <c r="H20" s="20"/>
      <c r="I20" s="20"/>
    </row>
    <row r="21" spans="1:10" x14ac:dyDescent="0.2">
      <c r="A21" s="1" t="s">
        <v>12</v>
      </c>
      <c r="B21" s="17">
        <v>7.2676253300000004</v>
      </c>
      <c r="C21" s="17">
        <v>-1.08289502</v>
      </c>
      <c r="D21" s="18"/>
      <c r="E21" s="19">
        <v>50000</v>
      </c>
      <c r="F21" s="5">
        <f t="shared" si="1"/>
        <v>10.811829298549283</v>
      </c>
      <c r="H21" s="20"/>
      <c r="I21" s="20"/>
      <c r="J21" s="20"/>
    </row>
    <row r="22" spans="1:10" x14ac:dyDescent="0.2">
      <c r="A22" s="1" t="s">
        <v>27</v>
      </c>
      <c r="B22" s="17">
        <v>6.09504103</v>
      </c>
      <c r="C22" s="17">
        <v>-1.1029526999999999</v>
      </c>
      <c r="D22" s="18"/>
      <c r="E22" s="19">
        <v>50000</v>
      </c>
      <c r="F22" s="5">
        <f t="shared" si="1"/>
        <v>5.3969763679689748</v>
      </c>
      <c r="H22" s="20"/>
      <c r="I22" s="20"/>
      <c r="J22" s="20"/>
    </row>
    <row r="23" spans="1:10" x14ac:dyDescent="0.2">
      <c r="A23" s="1" t="s">
        <v>13</v>
      </c>
      <c r="B23" s="17">
        <v>6.6331677400000002</v>
      </c>
      <c r="C23" s="17">
        <v>-1.0869694299999999</v>
      </c>
      <c r="D23" s="18"/>
      <c r="E23" s="19">
        <v>50000</v>
      </c>
      <c r="F23" s="5">
        <f t="shared" si="1"/>
        <v>7.7011520821208501</v>
      </c>
      <c r="H23" s="20"/>
      <c r="I23" s="20"/>
      <c r="J23" s="20"/>
    </row>
    <row r="24" spans="1:10" x14ac:dyDescent="0.2">
      <c r="A24" s="1" t="s">
        <v>28</v>
      </c>
      <c r="B24" s="17">
        <v>6.6835740000000001</v>
      </c>
      <c r="C24" s="17">
        <v>-1.0433499900000001</v>
      </c>
      <c r="D24" s="18"/>
      <c r="E24" s="19">
        <v>50000</v>
      </c>
      <c r="F24" s="5">
        <f t="shared" si="1"/>
        <v>9.9996431121006193</v>
      </c>
      <c r="H24" s="20"/>
      <c r="I24" s="20"/>
      <c r="J24" s="20"/>
    </row>
    <row r="25" spans="1:10" x14ac:dyDescent="0.2">
      <c r="A25" s="1" t="s">
        <v>14</v>
      </c>
      <c r="B25" s="17">
        <v>6.9061083600000002</v>
      </c>
      <c r="C25" s="17">
        <v>-1.1019900199999999</v>
      </c>
      <c r="D25" s="18"/>
      <c r="E25" s="19">
        <v>50000</v>
      </c>
      <c r="F25" s="5">
        <f t="shared" si="1"/>
        <v>8.1382935624221737</v>
      </c>
      <c r="H25" s="20"/>
      <c r="I25" s="20"/>
      <c r="J25" s="20"/>
    </row>
    <row r="26" spans="1:10" x14ac:dyDescent="0.2">
      <c r="A26" s="1" t="s">
        <v>15</v>
      </c>
      <c r="B26" s="17">
        <v>6.2872374400000002</v>
      </c>
      <c r="C26" s="17">
        <v>-1.10527248</v>
      </c>
      <c r="D26" s="18"/>
      <c r="E26" s="19">
        <v>50000</v>
      </c>
      <c r="F26" s="5">
        <f t="shared" si="1"/>
        <v>5.8672574925228114</v>
      </c>
      <c r="H26" s="20"/>
      <c r="I26" s="20"/>
      <c r="J26" s="20"/>
    </row>
    <row r="27" spans="1:10" x14ac:dyDescent="0.2">
      <c r="A27" s="1" t="s">
        <v>16</v>
      </c>
      <c r="B27" s="17">
        <v>7.1884247099999996</v>
      </c>
      <c r="C27" s="17">
        <v>-1.13876599</v>
      </c>
      <c r="D27" s="18"/>
      <c r="E27" s="19">
        <v>50000</v>
      </c>
      <c r="F27" s="5">
        <f t="shared" si="1"/>
        <v>7.681269063675547</v>
      </c>
      <c r="H27" s="20"/>
      <c r="I27" s="20"/>
      <c r="J27" s="20"/>
    </row>
    <row r="28" spans="1:10" x14ac:dyDescent="0.2">
      <c r="A28" s="1" t="s">
        <v>17</v>
      </c>
      <c r="B28" s="17">
        <v>7.1677991700000003</v>
      </c>
      <c r="C28" s="17">
        <v>-1.07755895</v>
      </c>
      <c r="D28" s="18"/>
      <c r="E28" s="19">
        <v>50000</v>
      </c>
      <c r="F28" s="5">
        <f t="shared" si="1"/>
        <v>10.586666238820234</v>
      </c>
      <c r="H28" s="20"/>
      <c r="I28" s="20"/>
      <c r="J28" s="20"/>
    </row>
    <row r="29" spans="1:10" x14ac:dyDescent="0.2">
      <c r="A29" s="1" t="s">
        <v>18</v>
      </c>
      <c r="B29" s="17">
        <v>6.5178867399999998</v>
      </c>
      <c r="C29" s="17">
        <v>-1.0645277099999999</v>
      </c>
      <c r="D29" s="18"/>
      <c r="E29" s="19">
        <v>50000</v>
      </c>
      <c r="F29" s="5">
        <f t="shared" si="1"/>
        <v>8.2082246367793363</v>
      </c>
      <c r="H29" s="20"/>
      <c r="I29" s="20"/>
      <c r="J29" s="20"/>
    </row>
    <row r="30" spans="1:10" x14ac:dyDescent="0.2">
      <c r="A30" s="1" t="s">
        <v>19</v>
      </c>
      <c r="B30" s="17">
        <v>5.7898683000000002</v>
      </c>
      <c r="C30" s="17">
        <v>-1.1046918999999999</v>
      </c>
      <c r="D30" s="18"/>
      <c r="E30" s="19">
        <v>50000</v>
      </c>
      <c r="F30" s="5">
        <f t="shared" si="1"/>
        <v>4.5898329115439545</v>
      </c>
      <c r="H30" s="20"/>
      <c r="I30" s="20"/>
      <c r="J30" s="20"/>
    </row>
    <row r="31" spans="1:10" x14ac:dyDescent="0.2">
      <c r="A31" s="1" t="s">
        <v>20</v>
      </c>
      <c r="B31" s="17">
        <v>6.6529511799999996</v>
      </c>
      <c r="C31" s="17">
        <v>-1.0331530799999999</v>
      </c>
      <c r="D31" s="18"/>
      <c r="E31" s="19">
        <v>50000</v>
      </c>
      <c r="F31" s="5">
        <f t="shared" si="1"/>
        <v>10.406203786774437</v>
      </c>
      <c r="H31" s="20"/>
      <c r="I31" s="20"/>
      <c r="J31" s="20"/>
    </row>
    <row r="32" spans="1:10" x14ac:dyDescent="0.2">
      <c r="A32" s="1" t="s">
        <v>21</v>
      </c>
      <c r="B32" s="17">
        <v>6.7701499800000002</v>
      </c>
      <c r="C32" s="17">
        <v>-1.01939147</v>
      </c>
      <c r="D32" s="18"/>
      <c r="E32" s="19">
        <v>50000</v>
      </c>
      <c r="F32" s="5">
        <f t="shared" si="1"/>
        <v>11.887059016487148</v>
      </c>
      <c r="H32" s="20"/>
      <c r="I32" s="20"/>
      <c r="J32" s="20"/>
    </row>
    <row r="33" spans="1:10" x14ac:dyDescent="0.2">
      <c r="A33" s="1" t="s">
        <v>22</v>
      </c>
      <c r="B33" s="17">
        <v>5.9988440199999999</v>
      </c>
      <c r="C33" s="17">
        <v>-1.12816852</v>
      </c>
      <c r="D33" s="18"/>
      <c r="E33" s="19">
        <v>50000</v>
      </c>
      <c r="F33" s="5">
        <f t="shared" si="1"/>
        <v>4.4876337979202221</v>
      </c>
      <c r="H33" s="20"/>
      <c r="I33" s="20"/>
      <c r="J33" s="20"/>
    </row>
    <row r="34" spans="1:10" x14ac:dyDescent="0.2">
      <c r="A34" s="1" t="s">
        <v>23</v>
      </c>
      <c r="B34" s="17">
        <v>6.36851403</v>
      </c>
      <c r="C34" s="17">
        <v>-1.0344616499999999</v>
      </c>
      <c r="D34" s="18"/>
      <c r="E34" s="19">
        <v>50000</v>
      </c>
      <c r="F34" s="5">
        <f t="shared" si="1"/>
        <v>8.9629942659248432</v>
      </c>
      <c r="H34" s="20"/>
      <c r="I34" s="20"/>
      <c r="J34" s="20"/>
    </row>
    <row r="35" spans="1:10" x14ac:dyDescent="0.2">
      <c r="A35" s="1" t="s">
        <v>24</v>
      </c>
      <c r="B35" s="17">
        <v>6.28668973</v>
      </c>
      <c r="C35" s="17">
        <v>-1.03578595</v>
      </c>
      <c r="D35" s="18"/>
      <c r="E35" s="19">
        <v>50000</v>
      </c>
      <c r="F35" s="5">
        <f t="shared" si="1"/>
        <v>8.5422794476885606</v>
      </c>
      <c r="H35" s="20"/>
      <c r="I35" s="20"/>
      <c r="J35" s="20"/>
    </row>
    <row r="36" spans="1:10" x14ac:dyDescent="0.2">
      <c r="A36" s="1" t="s">
        <v>25</v>
      </c>
      <c r="B36" s="17">
        <v>5.9078192200000004</v>
      </c>
      <c r="C36" s="17">
        <v>-0.97206334999999999</v>
      </c>
      <c r="D36" s="18"/>
      <c r="E36" s="19">
        <v>50000</v>
      </c>
      <c r="F36" s="5">
        <f t="shared" si="1"/>
        <v>9.9774229275702098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Federica Pintaldi</cp:lastModifiedBy>
  <dcterms:created xsi:type="dcterms:W3CDTF">1996-11-05T10:16:36Z</dcterms:created>
  <dcterms:modified xsi:type="dcterms:W3CDTF">2024-12-06T14:19:14Z</dcterms:modified>
</cp:coreProperties>
</file>