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\\pc.istat.it\xendesktop\DaaS\guarneri\My Documents\"/>
    </mc:Choice>
  </mc:AlternateContent>
  <bookViews>
    <workbookView xWindow="0" yWindow="0" windowWidth="10230" windowHeight="11520" tabRatio="861" activeTab="1"/>
  </bookViews>
  <sheets>
    <sheet name="Indice" sheetId="37" r:id="rId1"/>
    <sheet name="Prospetto 1" sheetId="1" r:id="rId2"/>
    <sheet name="Figura 1" sheetId="34" r:id="rId3"/>
    <sheet name="Figura 2" sheetId="35" r:id="rId4"/>
    <sheet name="Figura 3" sheetId="2" r:id="rId5"/>
    <sheet name="Figura 4" sheetId="11" r:id="rId6"/>
    <sheet name="Unioni per sesso e regione" sheetId="38" r:id="rId7"/>
    <sheet name="Figura 5" sheetId="36" r:id="rId8"/>
    <sheet name="Figura 6" sheetId="26" r:id="rId9"/>
    <sheet name="Figura 7" sheetId="31" r:id="rId10"/>
    <sheet name="Figura 8" sheetId="32" r:id="rId11"/>
  </sheets>
  <externalReferences>
    <externalReference r:id="rId12"/>
    <externalReference r:id="rId13"/>
  </externalReferences>
  <definedNames>
    <definedName name="____________tab2">'[1]1.1'!$A$4:$B$11</definedName>
    <definedName name="____________tab3" localSheetId="2">#REF!</definedName>
    <definedName name="____________tab3" localSheetId="3">#REF!</definedName>
    <definedName name="____________tab3" localSheetId="7">#REF!</definedName>
    <definedName name="____________tab3" localSheetId="8">#REF!</definedName>
    <definedName name="____________tab3" localSheetId="10">#REF!</definedName>
    <definedName name="____________tab3" localSheetId="6">#REF!</definedName>
    <definedName name="____________tab3">#REF!</definedName>
    <definedName name="____________TOT2" localSheetId="2">#REF!</definedName>
    <definedName name="____________TOT2" localSheetId="3">#REF!</definedName>
    <definedName name="____________TOT2" localSheetId="7">#REF!</definedName>
    <definedName name="____________TOT2" localSheetId="8">#REF!</definedName>
    <definedName name="____________TOT2" localSheetId="10">#REF!</definedName>
    <definedName name="____________TOT2" localSheetId="6">#REF!</definedName>
    <definedName name="____________TOT2">#REF!</definedName>
    <definedName name="___________tab2">'[1]1.1'!$A$4:$B$11</definedName>
    <definedName name="___________tab3" localSheetId="2">#REF!</definedName>
    <definedName name="___________tab3" localSheetId="3">#REF!</definedName>
    <definedName name="___________tab3" localSheetId="7">#REF!</definedName>
    <definedName name="___________tab3" localSheetId="8">#REF!</definedName>
    <definedName name="___________tab3" localSheetId="10">#REF!</definedName>
    <definedName name="___________tab3" localSheetId="6">#REF!</definedName>
    <definedName name="___________tab3">#REF!</definedName>
    <definedName name="___________TOT2" localSheetId="2">#REF!</definedName>
    <definedName name="___________TOT2" localSheetId="3">#REF!</definedName>
    <definedName name="___________TOT2" localSheetId="7">#REF!</definedName>
    <definedName name="___________TOT2" localSheetId="8">#REF!</definedName>
    <definedName name="___________TOT2" localSheetId="10">#REF!</definedName>
    <definedName name="___________TOT2" localSheetId="6">#REF!</definedName>
    <definedName name="___________TOT2">#REF!</definedName>
    <definedName name="__________tab2">'[1]1.1'!$A$4:$B$11</definedName>
    <definedName name="__________tab3" localSheetId="2">#REF!</definedName>
    <definedName name="__________tab3" localSheetId="3">#REF!</definedName>
    <definedName name="__________tab3" localSheetId="7">#REF!</definedName>
    <definedName name="__________tab3" localSheetId="8">#REF!</definedName>
    <definedName name="__________tab3" localSheetId="10">#REF!</definedName>
    <definedName name="__________tab3" localSheetId="6">#REF!</definedName>
    <definedName name="__________tab3">#REF!</definedName>
    <definedName name="__________TOT2" localSheetId="2">#REF!</definedName>
    <definedName name="__________TOT2" localSheetId="3">#REF!</definedName>
    <definedName name="__________TOT2" localSheetId="7">#REF!</definedName>
    <definedName name="__________TOT2" localSheetId="8">#REF!</definedName>
    <definedName name="__________TOT2" localSheetId="10">#REF!</definedName>
    <definedName name="__________TOT2" localSheetId="6">#REF!</definedName>
    <definedName name="__________TOT2">#REF!</definedName>
    <definedName name="_________tab2">'[1]1.1'!$A$4:$B$11</definedName>
    <definedName name="_________tab3" localSheetId="2">#REF!</definedName>
    <definedName name="_________tab3" localSheetId="3">#REF!</definedName>
    <definedName name="_________tab3" localSheetId="7">#REF!</definedName>
    <definedName name="_________tab3" localSheetId="8">#REF!</definedName>
    <definedName name="_________tab3" localSheetId="10">#REF!</definedName>
    <definedName name="_________tab3" localSheetId="6">#REF!</definedName>
    <definedName name="_________tab3">#REF!</definedName>
    <definedName name="_________TOT2" localSheetId="2">#REF!</definedName>
    <definedName name="_________TOT2" localSheetId="3">#REF!</definedName>
    <definedName name="_________TOT2" localSheetId="7">#REF!</definedName>
    <definedName name="_________TOT2" localSheetId="8">#REF!</definedName>
    <definedName name="_________TOT2" localSheetId="10">#REF!</definedName>
    <definedName name="_________TOT2" localSheetId="6">#REF!</definedName>
    <definedName name="_________TOT2">#REF!</definedName>
    <definedName name="________tab2">'[1]1.1'!$A$4:$B$11</definedName>
    <definedName name="________tab3" localSheetId="2">#REF!</definedName>
    <definedName name="________tab3" localSheetId="3">#REF!</definedName>
    <definedName name="________tab3" localSheetId="7">#REF!</definedName>
    <definedName name="________tab3" localSheetId="8">#REF!</definedName>
    <definedName name="________tab3" localSheetId="10">#REF!</definedName>
    <definedName name="________tab3" localSheetId="6">#REF!</definedName>
    <definedName name="________tab3">#REF!</definedName>
    <definedName name="________TOT2" localSheetId="2">#REF!</definedName>
    <definedName name="________TOT2" localSheetId="3">#REF!</definedName>
    <definedName name="________TOT2" localSheetId="7">#REF!</definedName>
    <definedName name="________TOT2" localSheetId="8">#REF!</definedName>
    <definedName name="________TOT2" localSheetId="10">#REF!</definedName>
    <definedName name="________TOT2" localSheetId="6">#REF!</definedName>
    <definedName name="________TOT2">#REF!</definedName>
    <definedName name="_______tab2">'[1]1.1'!$A$4:$B$11</definedName>
    <definedName name="_______tab3" localSheetId="2">#REF!</definedName>
    <definedName name="_______tab3" localSheetId="3">#REF!</definedName>
    <definedName name="_______tab3" localSheetId="7">#REF!</definedName>
    <definedName name="_______tab3" localSheetId="8">#REF!</definedName>
    <definedName name="_______tab3" localSheetId="10">#REF!</definedName>
    <definedName name="_______tab3" localSheetId="6">#REF!</definedName>
    <definedName name="_______tab3">#REF!</definedName>
    <definedName name="_______TOT2" localSheetId="2">#REF!</definedName>
    <definedName name="_______TOT2" localSheetId="3">#REF!</definedName>
    <definedName name="_______TOT2" localSheetId="7">#REF!</definedName>
    <definedName name="_______TOT2" localSheetId="8">#REF!</definedName>
    <definedName name="_______TOT2" localSheetId="10">#REF!</definedName>
    <definedName name="_______TOT2" localSheetId="6">#REF!</definedName>
    <definedName name="_______TOT2">#REF!</definedName>
    <definedName name="______tab2">'[1]1.1'!$A$4:$B$11</definedName>
    <definedName name="______tab3" localSheetId="2">#REF!</definedName>
    <definedName name="______tab3" localSheetId="3">#REF!</definedName>
    <definedName name="______tab3" localSheetId="7">#REF!</definedName>
    <definedName name="______tab3" localSheetId="8">#REF!</definedName>
    <definedName name="______tab3" localSheetId="10">#REF!</definedName>
    <definedName name="______tab3" localSheetId="6">#REF!</definedName>
    <definedName name="______tab3">#REF!</definedName>
    <definedName name="______TOT2" localSheetId="2">#REF!</definedName>
    <definedName name="______TOT2" localSheetId="3">#REF!</definedName>
    <definedName name="______TOT2" localSheetId="7">#REF!</definedName>
    <definedName name="______TOT2" localSheetId="8">#REF!</definedName>
    <definedName name="______TOT2" localSheetId="10">#REF!</definedName>
    <definedName name="______TOT2" localSheetId="6">#REF!</definedName>
    <definedName name="______TOT2">#REF!</definedName>
    <definedName name="_____tab2">'[1]1.1'!$A$4:$B$11</definedName>
    <definedName name="_____tab3" localSheetId="2">#REF!</definedName>
    <definedName name="_____tab3" localSheetId="3">#REF!</definedName>
    <definedName name="_____tab3" localSheetId="7">#REF!</definedName>
    <definedName name="_____tab3" localSheetId="8">#REF!</definedName>
    <definedName name="_____tab3" localSheetId="10">#REF!</definedName>
    <definedName name="_____tab3" localSheetId="6">#REF!</definedName>
    <definedName name="_____tab3">#REF!</definedName>
    <definedName name="_____TOT2" localSheetId="2">#REF!</definedName>
    <definedName name="_____TOT2" localSheetId="3">#REF!</definedName>
    <definedName name="_____TOT2" localSheetId="7">#REF!</definedName>
    <definedName name="_____TOT2" localSheetId="8">#REF!</definedName>
    <definedName name="_____TOT2" localSheetId="10">#REF!</definedName>
    <definedName name="_____TOT2" localSheetId="6">#REF!</definedName>
    <definedName name="_____TOT2">#REF!</definedName>
    <definedName name="____tab2">'[1]1.1'!$A$4:$B$11</definedName>
    <definedName name="____tab3" localSheetId="2">#REF!</definedName>
    <definedName name="____tab3" localSheetId="3">#REF!</definedName>
    <definedName name="____tab3" localSheetId="7">#REF!</definedName>
    <definedName name="____tab3" localSheetId="8">#REF!</definedName>
    <definedName name="____tab3" localSheetId="10">#REF!</definedName>
    <definedName name="____tab3" localSheetId="6">#REF!</definedName>
    <definedName name="____tab3">#REF!</definedName>
    <definedName name="____TOT2" localSheetId="2">#REF!</definedName>
    <definedName name="____TOT2" localSheetId="3">#REF!</definedName>
    <definedName name="____TOT2" localSheetId="7">#REF!</definedName>
    <definedName name="____TOT2" localSheetId="8">#REF!</definedName>
    <definedName name="____TOT2" localSheetId="10">#REF!</definedName>
    <definedName name="____TOT2" localSheetId="6">#REF!</definedName>
    <definedName name="____TOT2">#REF!</definedName>
    <definedName name="___tab2">'[1]1.1'!$A$4:$B$11</definedName>
    <definedName name="___tab3" localSheetId="2">#REF!</definedName>
    <definedName name="___tab3" localSheetId="3">#REF!</definedName>
    <definedName name="___tab3" localSheetId="7">#REF!</definedName>
    <definedName name="___tab3" localSheetId="8">#REF!</definedName>
    <definedName name="___tab3" localSheetId="10">#REF!</definedName>
    <definedName name="___tab3" localSheetId="6">#REF!</definedName>
    <definedName name="___tab3">#REF!</definedName>
    <definedName name="___TOT2" localSheetId="2">#REF!</definedName>
    <definedName name="___TOT2" localSheetId="3">#REF!</definedName>
    <definedName name="___TOT2" localSheetId="7">#REF!</definedName>
    <definedName name="___TOT2" localSheetId="8">#REF!</definedName>
    <definedName name="___TOT2" localSheetId="10">#REF!</definedName>
    <definedName name="___TOT2" localSheetId="6">#REF!</definedName>
    <definedName name="___TOT2">#REF!</definedName>
    <definedName name="__tab2">'[1]1.1'!$A$4:$B$11</definedName>
    <definedName name="__tab3" localSheetId="2">#REF!</definedName>
    <definedName name="__tab3" localSheetId="3">#REF!</definedName>
    <definedName name="__tab3" localSheetId="7">#REF!</definedName>
    <definedName name="__tab3" localSheetId="8">#REF!</definedName>
    <definedName name="__tab3" localSheetId="10">#REF!</definedName>
    <definedName name="__tab3" localSheetId="6">#REF!</definedName>
    <definedName name="__tab3">#REF!</definedName>
    <definedName name="__TOT2" localSheetId="2">#REF!</definedName>
    <definedName name="__TOT2" localSheetId="3">#REF!</definedName>
    <definedName name="__TOT2" localSheetId="7">#REF!</definedName>
    <definedName name="__TOT2" localSheetId="8">#REF!</definedName>
    <definedName name="__TOT2" localSheetId="10">#REF!</definedName>
    <definedName name="__TOT2" localSheetId="6">#REF!</definedName>
    <definedName name="__TOT2">#REF!</definedName>
    <definedName name="_tab2">'[1]1.1'!$A$4:$B$11</definedName>
    <definedName name="_tab3" localSheetId="2">#REF!</definedName>
    <definedName name="_tab3" localSheetId="3">#REF!</definedName>
    <definedName name="_tab3" localSheetId="7">#REF!</definedName>
    <definedName name="_tab3" localSheetId="8">#REF!</definedName>
    <definedName name="_tab3" localSheetId="10">#REF!</definedName>
    <definedName name="_tab3" localSheetId="6">#REF!</definedName>
    <definedName name="_tab3">#REF!</definedName>
    <definedName name="_TOT2" localSheetId="2">#REF!</definedName>
    <definedName name="_TOT2" localSheetId="3">#REF!</definedName>
    <definedName name="_TOT2" localSheetId="7">#REF!</definedName>
    <definedName name="_TOT2" localSheetId="8">#REF!</definedName>
    <definedName name="_TOT2" localSheetId="10">#REF!</definedName>
    <definedName name="_TOT2" localSheetId="6">#REF!</definedName>
    <definedName name="_TOT2">#REF!</definedName>
    <definedName name="appo" localSheetId="2">#REF!</definedName>
    <definedName name="appo" localSheetId="3">#REF!</definedName>
    <definedName name="appo" localSheetId="7">#REF!</definedName>
    <definedName name="appo" localSheetId="6">#REF!</definedName>
    <definedName name="appo">#REF!</definedName>
    <definedName name="gg" localSheetId="2">#REF!</definedName>
    <definedName name="gg" localSheetId="3">#REF!</definedName>
    <definedName name="gg" localSheetId="7">#REF!</definedName>
    <definedName name="gg" localSheetId="6">#REF!</definedName>
    <definedName name="gg">#REF!</definedName>
    <definedName name="Matstra">'[2]Tabella 1'!$A$3:$K$27</definedName>
    <definedName name="regioni" localSheetId="2">#REF!</definedName>
    <definedName name="regioni" localSheetId="3">#REF!</definedName>
    <definedName name="regioni" localSheetId="4">#REF!</definedName>
    <definedName name="regioni" localSheetId="5">#REF!</definedName>
    <definedName name="regioni" localSheetId="7">#REF!</definedName>
    <definedName name="regioni" localSheetId="8">#REF!</definedName>
    <definedName name="regioni" localSheetId="9">#REF!</definedName>
    <definedName name="regioni" localSheetId="6">#REF!</definedName>
    <definedName name="regio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1" l="1"/>
  <c r="I17" i="31"/>
  <c r="C17" i="31"/>
  <c r="B17" i="31"/>
  <c r="J16" i="31"/>
  <c r="I16" i="31"/>
  <c r="C16" i="31"/>
  <c r="B16" i="31"/>
  <c r="J15" i="31"/>
  <c r="I15" i="31"/>
  <c r="C15" i="31"/>
  <c r="B15" i="31"/>
  <c r="K13" i="31"/>
  <c r="D13" i="31"/>
  <c r="K12" i="31"/>
  <c r="D12" i="31"/>
  <c r="K11" i="31"/>
  <c r="C11" i="31"/>
  <c r="D11" i="31" s="1"/>
  <c r="K10" i="31"/>
  <c r="D10" i="31"/>
  <c r="D9" i="31"/>
  <c r="K8" i="31"/>
  <c r="D8" i="31"/>
  <c r="K7" i="31"/>
  <c r="D7" i="31"/>
</calcChain>
</file>

<file path=xl/sharedStrings.xml><?xml version="1.0" encoding="utf-8"?>
<sst xmlns="http://schemas.openxmlformats.org/spreadsheetml/2006/main" count="411" uniqueCount="193">
  <si>
    <t>PRINCIPALI INDICATORI</t>
  </si>
  <si>
    <t>Matrimoni totali</t>
  </si>
  <si>
    <t>Matrimoni di sposi entrambi italiani</t>
  </si>
  <si>
    <t>Primi matrimoni</t>
  </si>
  <si>
    <t>Età media primo matrimonio M (16-49)</t>
  </si>
  <si>
    <t>Età media primo matrimonio F (16-49)</t>
  </si>
  <si>
    <t>% matrimoni civili</t>
  </si>
  <si>
    <t>Matrimoni di stranieri con almeno un residente</t>
  </si>
  <si>
    <t>Unioni civili</t>
  </si>
  <si>
    <t> 4.376</t>
  </si>
  <si>
    <t>Separazioni totali</t>
  </si>
  <si>
    <t>Divorzi totali</t>
  </si>
  <si>
    <t>-</t>
  </si>
  <si>
    <t>Totale</t>
  </si>
  <si>
    <t>REGIONE</t>
  </si>
  <si>
    <t>Matrimoni</t>
  </si>
  <si>
    <t>V.A.</t>
  </si>
  <si>
    <t>Piemonte</t>
  </si>
  <si>
    <t>Valle d'Aosta-Vallée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</si>
  <si>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</si>
  <si>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</si>
  <si>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</si>
  <si>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</si>
  <si>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</si>
  <si>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</si>
  <si>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</si>
  <si>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</si>
  <si>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</si>
  <si>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</si>
  <si>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</si>
  <si>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</si>
  <si>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</si>
  <si>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</si>
  <si>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</si>
  <si>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</si>
  <si>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</si>
  <si>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</si>
  <si>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</si>
  <si>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</si>
  <si>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</si>
  <si>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</si>
  <si>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Unioni civili di
uomini</t>
  </si>
  <si>
    <t>Unioni civili di
donne</t>
  </si>
  <si>
    <t>Bolzano</t>
  </si>
  <si>
    <t>Matrimoni civili</t>
  </si>
  <si>
    <t>Totale matrimoni</t>
  </si>
  <si>
    <t>M</t>
  </si>
  <si>
    <t>F</t>
  </si>
  <si>
    <t>Nord-ovest</t>
  </si>
  <si>
    <t>Nord-est</t>
  </si>
  <si>
    <t>Sud</t>
  </si>
  <si>
    <t>Isole</t>
  </si>
  <si>
    <t>SPOSI</t>
  </si>
  <si>
    <t>SPOSE</t>
  </si>
  <si>
    <t xml:space="preserve">Anno 2023, composizione percentuale e valori per 100.000 residenti </t>
  </si>
  <si>
    <t>Matrimoni religiosi</t>
  </si>
  <si>
    <t>sab</t>
  </si>
  <si>
    <t>dom</t>
  </si>
  <si>
    <t>lun</t>
  </si>
  <si>
    <t>mar</t>
  </si>
  <si>
    <t>mer</t>
  </si>
  <si>
    <t>gio</t>
  </si>
  <si>
    <t>ven</t>
  </si>
  <si>
    <t>75  e oltre</t>
  </si>
  <si>
    <t>ANNO</t>
  </si>
  <si>
    <t>Unioni</t>
  </si>
  <si>
    <t>Tutte le età</t>
  </si>
  <si>
    <t>Etichette
di riga</t>
  </si>
  <si>
    <t>Entrambi Italiani
dalla nascita</t>
  </si>
  <si>
    <t xml:space="preserve">Entrambi Italiani con almeno un Italiano per acquisizione </t>
  </si>
  <si>
    <t>Coppie miste con Italiani dalla nascita</t>
  </si>
  <si>
    <t>Coppie miste con Italiani per acquisizione</t>
  </si>
  <si>
    <t>Matrimoni e unioni civili per tipologia di coppia e tipo di cittadinanza - Anni 2018-2023</t>
  </si>
  <si>
    <t>Entrambi
stranieri</t>
  </si>
  <si>
    <t>50+</t>
  </si>
  <si>
    <t>Separazioni</t>
  </si>
  <si>
    <t>Separazioni consensuali</t>
  </si>
  <si>
    <t>Separazioni giudiziali presso i Tribunali</t>
  </si>
  <si>
    <t>Separazioni consensuali presso i Tribunali</t>
  </si>
  <si>
    <t>Separazioni consensuali con negoziazioni assistite da avvocati (ex art.6)</t>
  </si>
  <si>
    <t>Separazioni consensuali presso lo stato civile (ex art.12)</t>
  </si>
  <si>
    <t>Divorzi</t>
  </si>
  <si>
    <t>Divorzi consensuali</t>
  </si>
  <si>
    <t>Divorzi giudiziali presso i Tribunali</t>
  </si>
  <si>
    <t>Divorzi  consensuali presso i Tribunali</t>
  </si>
  <si>
    <t>Divorzi  consensuali con negoziazioni assistite da avvocati (ex art.6)</t>
  </si>
  <si>
    <t>Divorzi  consensuali presso lo stato civile (ex art.12)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</si>
  <si>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</si>
  <si>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</si>
  <si>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</si>
  <si>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</si>
  <si>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</si>
  <si>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</si>
  <si>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</si>
  <si>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</si>
  <si>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</si>
  <si>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</si>
  <si>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</si>
  <si>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REGIONI</t>
  </si>
  <si>
    <t>Giudiziali presso i tribunali</t>
  </si>
  <si>
    <t>Consensuali presso i Tribunali</t>
  </si>
  <si>
    <t>Consensuali con negoziazioni assistite da avvocati (ex art.6)</t>
  </si>
  <si>
    <t>Consensuali presso lo stato civile (ex art.12)</t>
  </si>
  <si>
    <t>ITALIA</t>
  </si>
  <si>
    <t>Celibi</t>
  </si>
  <si>
    <t>Vedovi</t>
  </si>
  <si>
    <t>Divorziati</t>
  </si>
  <si>
    <t>Nubili</t>
  </si>
  <si>
    <t>Vedove</t>
  </si>
  <si>
    <t>Divorziate</t>
  </si>
  <si>
    <r>
      <t xml:space="preserve">(a) Tra i divorziati e le divorziate sono compresi i "già coniugati", cioè le persone che hanno ottenuto lo scioglimento del matrimonio ai sensi della legge
</t>
    </r>
    <r>
      <rPr>
        <sz val="7.5"/>
        <color theme="0"/>
        <rFont val="Arial Narrow"/>
        <family val="2"/>
      </rPr>
      <t>(a)</t>
    </r>
    <r>
      <rPr>
        <sz val="7.5"/>
        <color theme="1"/>
        <rFont val="Arial Narrow"/>
        <family val="2"/>
      </rPr>
      <t xml:space="preserve"> 1 dicembre 1970 n. 888, e i "Già in unione civile (per scioglimento unione)", mentre tra i vedovi e le vedove sono compresi i "Già in unione civile (per
</t>
    </r>
    <r>
      <rPr>
        <sz val="7.5"/>
        <color theme="0"/>
        <rFont val="Arial Narrow"/>
        <family val="2"/>
      </rPr>
      <t xml:space="preserve">(a) </t>
    </r>
    <r>
      <rPr>
        <sz val="7.5"/>
        <color theme="1"/>
        <rFont val="Arial Narrow"/>
        <family val="2"/>
      </rPr>
      <t>decesso del partner)"</t>
    </r>
  </si>
  <si>
    <t>Unioni civili (per 100.000 residenti) (s) (scala di dx)</t>
  </si>
  <si>
    <t>2023 (s)</t>
  </si>
  <si>
    <t>Divorzi per 1.000 abitanti (s) (scala di dx)</t>
  </si>
  <si>
    <r>
      <t>FIGURA 4.</t>
    </r>
    <r>
      <rPr>
        <b/>
        <sz val="11"/>
        <color rgb="FF1F497D"/>
        <rFont val="Arial Narrow"/>
        <family val="2"/>
      </rPr>
      <t xml:space="preserve"> UNIONI CIVILI PER SESSO E REGIONE. </t>
    </r>
  </si>
  <si>
    <r>
      <t>FIGURA 7.</t>
    </r>
    <r>
      <rPr>
        <b/>
        <sz val="11"/>
        <color rgb="FF1F497D"/>
        <rFont val="Arial Narrow"/>
        <family val="2"/>
      </rPr>
      <t xml:space="preserve"> SEPARAZIONI E DIVORZI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 xml:space="preserve">PER RITO DI ESAURIMENTO DEL PROCEDIMENTO E TIPO DI ACCORDO. </t>
    </r>
    <r>
      <rPr>
        <sz val="11"/>
        <color rgb="FF1F497D"/>
        <rFont val="Arial Narrow"/>
        <family val="2"/>
      </rPr>
      <t xml:space="preserve">Anni 2013-2023, valori assoluti </t>
    </r>
  </si>
  <si>
    <t>mese_desc</t>
  </si>
  <si>
    <t>mesecel</t>
  </si>
  <si>
    <t>Gennaio</t>
  </si>
  <si>
    <t>01</t>
  </si>
  <si>
    <t>Febbraio</t>
  </si>
  <si>
    <t>02</t>
  </si>
  <si>
    <t>Marzo</t>
  </si>
  <si>
    <t>03</t>
  </si>
  <si>
    <t>Aprile</t>
  </si>
  <si>
    <t>04</t>
  </si>
  <si>
    <t>Maggio</t>
  </si>
  <si>
    <t>05</t>
  </si>
  <si>
    <t>Giugno</t>
  </si>
  <si>
    <t>06</t>
  </si>
  <si>
    <t>Luglio</t>
  </si>
  <si>
    <t>07</t>
  </si>
  <si>
    <t>Agosto</t>
  </si>
  <si>
    <t>08</t>
  </si>
  <si>
    <t>Settembre</t>
  </si>
  <si>
    <t>09</t>
  </si>
  <si>
    <t>Ottobre</t>
  </si>
  <si>
    <t>10</t>
  </si>
  <si>
    <t>Novembre</t>
  </si>
  <si>
    <t>11</t>
  </si>
  <si>
    <t>Dicembre</t>
  </si>
  <si>
    <t>12</t>
  </si>
  <si>
    <t>Anno 2023, composizione percentuale</t>
  </si>
  <si>
    <t>2023 (con uniti e divorziati da unione insieme a vedovi e divorziati e prima classe di età &lt;=20)</t>
  </si>
  <si>
    <t>Fino a 20 anni</t>
  </si>
  <si>
    <t>Entrambi Italiani dalla nascita</t>
  </si>
  <si>
    <t>Matrimoni successivi</t>
  </si>
  <si>
    <t>Indice di prospetti e figure</t>
  </si>
  <si>
    <t xml:space="preserve">Prospetto 1 </t>
  </si>
  <si>
    <t>Figura 1</t>
  </si>
  <si>
    <t>Figura 2</t>
  </si>
  <si>
    <t>Figura 3</t>
  </si>
  <si>
    <t>Figura 4</t>
  </si>
  <si>
    <t>Figura 5</t>
  </si>
  <si>
    <t>Figura 6</t>
  </si>
  <si>
    <t>Figura 7</t>
  </si>
  <si>
    <t>Figura 8</t>
  </si>
  <si>
    <t>399,4 (s)</t>
  </si>
  <si>
    <t>450,3 (s)</t>
  </si>
  <si>
    <t>34,7 (s)</t>
  </si>
  <si>
    <t>32,7 (s)</t>
  </si>
  <si>
    <t>Primo-nuzialità M (16-49) per mille</t>
  </si>
  <si>
    <t>Primo-nuzialità F (16-49) per mille</t>
  </si>
  <si>
    <t>% primi matrimoni civili di italiani</t>
  </si>
  <si>
    <t>(s) stima</t>
  </si>
  <si>
    <t>Anni 2013-2023, valori assoluti, percentuali e per mille</t>
  </si>
  <si>
    <t>MATRIMONI, UNIONI CIVILI, SEPARAZIONI E DIVORZI IN ITALIA</t>
  </si>
  <si>
    <t>FIGURA 1. SPOSI E SPOSE PER ETÀ E STATO CIVILE PRECEDENTE (a).
Anno 2023, composizione percentuale</t>
  </si>
  <si>
    <r>
      <t>FIGURA 3. TASSI DI PRIMO-NUZIALITÀ PER SESSO ED ETÀ.</t>
    </r>
    <r>
      <rPr>
        <sz val="11"/>
        <color rgb="FF1F497D"/>
        <rFont val="Arial Narrow"/>
        <family val="2"/>
      </rPr>
      <t xml:space="preserve"> Anni 2011, 2015, 2019 e 2023, valori per 1.000 uomini e per 1.000 donne </t>
    </r>
  </si>
  <si>
    <t>(a) calcolate sul complesso di tutte le età</t>
  </si>
  <si>
    <t>Anni 2018-2023, età medie in anni e decimi di anno (a)</t>
  </si>
  <si>
    <t>FIGURA 6. MATRIMONI RELIGIOSI, MATRIMONI CIVILI E UNIONI CIVILI PER GIORNO E MESE DI CELEBRAZIONE.</t>
  </si>
  <si>
    <t>Totale matrimoni
e unioni</t>
  </si>
  <si>
    <r>
      <t xml:space="preserve">FIGURA 5. </t>
    </r>
    <r>
      <rPr>
        <b/>
        <sz val="11"/>
        <color rgb="FF1F497D"/>
        <rFont val="Arial Narrow"/>
        <family val="2"/>
      </rPr>
      <t>ETÀ MEDIA DEGLI SPOSI (AL PRIMO MATRIMONIO E AI MATRIMONI SUCCESSIVI) E DEGLI UNITI CIVILMENTE.</t>
    </r>
  </si>
  <si>
    <t>SPOSI E SPOSE PER ETÀ E STATO CIVILE PRECEDENTE - Anno 2023, composizione percentuale</t>
  </si>
  <si>
    <t>FIGURA 2. MATRIMONI MISTI E DI ENTRAMBI ITALIANI CON DISTINZIONE TRA ITALIANI DALLA NASCITA O PER ACQUISIZIONE. 
Anni 2018-2023, composizione percentuale</t>
  </si>
  <si>
    <t>MATRIMONI MISTI E DI ENTRAMBI ITALIANI CON DISTINZIONE TRA ITALIANI DALLA NASCITA O PER ACQUISIZIONE. 
Anni 2018-2023, composizione percentuale</t>
  </si>
  <si>
    <t xml:space="preserve">TASSI DI PRIMO-NUZIALITÀ PER SESSO ED ETÀ. Anni 2011, 2015, 2019 e 2023, valori per 1.000 uomini e per 1.000 donne </t>
  </si>
  <si>
    <t>UNIONI CIVILI PER SESSO E REGIONE. Anno 2023, composizione percentuale e valori per 100mila residenti</t>
  </si>
  <si>
    <t>ETÀ MEDIA DEGLI SPOSI (AL PRIMO MATRIMONIO E AI MATRIMONI SUCCESSIVI) E DEGLI UNITI CIVILMENTE. Anni 2018-2023, età medie in anni e decimi di anno</t>
  </si>
  <si>
    <t xml:space="preserve">SEPARAZIONI E DIVORZI PER RITO DI ESAURIMENTO DEL PROCEDIMENTO E TIPO DI ACCORDO. Anni 2013-2023, valori assoluti </t>
  </si>
  <si>
    <r>
      <t>FIGURA 8.</t>
    </r>
    <r>
      <rPr>
        <b/>
        <sz val="11"/>
        <color rgb="FF1F497D"/>
        <rFont val="Arial Narrow"/>
        <family val="2"/>
      </rPr>
      <t xml:space="preserve"> DIVORZI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 xml:space="preserve">PER RITO DI ESAURIMENTO DEL PROCEDIMENTO, TIPO DI ACCORDO E REGIONE. </t>
    </r>
    <r>
      <rPr>
        <sz val="11"/>
        <color rgb="FF1F497D"/>
        <rFont val="Arial Narrow"/>
        <family val="2"/>
      </rPr>
      <t>Anno 2023, composizione percentuale e valori per 1.000 abitanti</t>
    </r>
  </si>
  <si>
    <t>DIVORZI PER RITO DI ESAURIMENTO DEL PROCEDIMENTO, TIPO DI ACCORDO E REGIONE. Anno 2023, composizione percentuale e valori per 1.000 abitanti</t>
  </si>
  <si>
    <t>MATRIMONI, UNIONI CIVILI, SEPARAZIONI E DIVORZI IN ITALIA. Anni 2013-2023,  valori assoluti, percentuali e per mille</t>
  </si>
  <si>
    <t>MATRIMONI RELIGIOSI, MATRIMONI CIVILI E UNIONI CIVILI PER GIORNO E MESE DI CELEBRAZIONE/COSTITUZIONE. Anni 2018-2023, composizione percentuale</t>
  </si>
  <si>
    <t>%</t>
  </si>
  <si>
    <t>Fonte: Istat, Rilevazione comunale mensile degli eventi di stato civile (2017), Istat, Rilevazione delle Unioni civili (dal 2018).</t>
  </si>
  <si>
    <t>Unioni per sesso e regione</t>
  </si>
  <si>
    <t>UNIONI CIVILI PER SESSO, REGIONE E RIPARTIZIONE DI COSTITUZIONE</t>
  </si>
  <si>
    <t>Anni 2017-2023, valori assoluti e percentuali</t>
  </si>
  <si>
    <t>UNIONI CIVILI PER SESSO, REGIONE E RIPARTIZIONE DI COSTITUZIONE. Anni 2017-2023,  valori assoluti e percentuali</t>
  </si>
  <si>
    <t>(a) I dati sugli scioglimenti delle unioni civili non sono ancora disponibili.  (s) stima</t>
  </si>
  <si>
    <t>Unioni civili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</si>
</sst>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_-* #,##0_-;\-* #,##0_-;_-* &quot;-&quot;??_-;_-@_-"/>
    <numFmt numFmtId="167" formatCode="#,##0.0"/>
    <numFmt numFmtId="168" formatCode="General_)"/>
    <numFmt numFmtId="169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9"/>
      <color rgb="FFFFFFFF"/>
      <name val="Arial Narrow"/>
      <family val="2"/>
    </font>
    <font>
      <sz val="9"/>
      <color rgb="FF1F497D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1F497D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9"/>
      <color indexed="9"/>
      <name val="Arial Narrow"/>
      <family val="2"/>
    </font>
    <font>
      <b/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sz val="7.5"/>
      <color theme="0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color rgb="FF1F497D"/>
      <name val="Arial Narrow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404040"/>
      <name val="Arial Narrow"/>
      <family val="2"/>
    </font>
    <font>
      <sz val="7.5"/>
      <color rgb="FF1F497D"/>
      <name val="Arial Narrow"/>
      <family val="2"/>
    </font>
    <font>
      <b/>
      <sz val="11"/>
      <color rgb="FF1F497D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A1E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FFFFFF"/>
      </top>
      <bottom style="medium">
        <color rgb="FF595959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9" fillId="0" borderId="0"/>
    <xf numFmtId="43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21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33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5" fontId="0" fillId="0" borderId="0" xfId="0" applyNumberFormat="1"/>
    <xf numFmtId="166" fontId="0" fillId="0" borderId="0" xfId="1" applyNumberFormat="1" applyFont="1"/>
    <xf numFmtId="0" fontId="0" fillId="0" borderId="0" xfId="0" applyFill="1"/>
    <xf numFmtId="0" fontId="7" fillId="0" borderId="0" xfId="0" applyFont="1"/>
    <xf numFmtId="167" fontId="0" fillId="0" borderId="0" xfId="0" applyNumberFormat="1"/>
    <xf numFmtId="3" fontId="0" fillId="0" borderId="0" xfId="0" applyNumberFormat="1" applyFill="1"/>
    <xf numFmtId="3" fontId="0" fillId="0" borderId="0" xfId="0" applyNumberFormat="1"/>
    <xf numFmtId="167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Fill="1"/>
    <xf numFmtId="3" fontId="8" fillId="0" borderId="0" xfId="0" applyNumberFormat="1" applyFont="1" applyAlignment="1">
      <alignment horizontal="right"/>
    </xf>
    <xf numFmtId="3" fontId="7" fillId="0" borderId="0" xfId="0" applyNumberFormat="1" applyFont="1"/>
    <xf numFmtId="3" fontId="11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10" fillId="0" borderId="0" xfId="0" applyFont="1"/>
    <xf numFmtId="0" fontId="13" fillId="0" borderId="0" xfId="2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 wrapText="1"/>
    </xf>
    <xf numFmtId="167" fontId="11" fillId="0" borderId="0" xfId="0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0" fontId="15" fillId="0" borderId="0" xfId="2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167" fontId="0" fillId="0" borderId="0" xfId="0" applyNumberFormat="1" applyFill="1"/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22" fillId="0" borderId="0" xfId="0" applyNumberFormat="1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166" fontId="0" fillId="0" borderId="0" xfId="1" applyNumberFormat="1" applyFont="1" applyAlignment="1">
      <alignment horizontal="left"/>
    </xf>
    <xf numFmtId="166" fontId="0" fillId="0" borderId="0" xfId="1" applyNumberFormat="1" applyFont="1" applyAlignment="1"/>
    <xf numFmtId="0" fontId="0" fillId="0" borderId="0" xfId="0" applyAlignment="1">
      <alignment wrapText="1"/>
    </xf>
    <xf numFmtId="166" fontId="10" fillId="0" borderId="0" xfId="1" applyNumberFormat="1" applyFont="1" applyAlignment="1"/>
    <xf numFmtId="167" fontId="1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0" fillId="0" borderId="0" xfId="0" applyNumberFormat="1" applyFont="1" applyAlignment="1">
      <alignment horizontal="right"/>
    </xf>
    <xf numFmtId="3" fontId="22" fillId="0" borderId="0" xfId="2" applyNumberFormat="1" applyFont="1" applyFill="1" applyAlignment="1">
      <alignment horizontal="right"/>
    </xf>
    <xf numFmtId="3" fontId="0" fillId="0" borderId="0" xfId="0" applyNumberFormat="1" applyFont="1" applyFill="1" applyBorder="1" applyAlignment="1">
      <alignment wrapText="1"/>
    </xf>
    <xf numFmtId="0" fontId="0" fillId="0" borderId="4" xfId="0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wrapText="1"/>
    </xf>
    <xf numFmtId="0" fontId="13" fillId="0" borderId="3" xfId="2" applyFont="1" applyFill="1" applyBorder="1" applyAlignment="1">
      <alignment horizontal="left"/>
    </xf>
    <xf numFmtId="3" fontId="13" fillId="0" borderId="3" xfId="2" applyNumberFormat="1" applyFont="1" applyFill="1" applyBorder="1" applyAlignment="1">
      <alignment horizontal="right"/>
    </xf>
    <xf numFmtId="167" fontId="0" fillId="0" borderId="0" xfId="0" applyNumberFormat="1" applyFont="1" applyFill="1"/>
    <xf numFmtId="1" fontId="22" fillId="0" borderId="0" xfId="2" applyNumberFormat="1" applyFont="1" applyFill="1" applyAlignment="1">
      <alignment horizontal="left"/>
    </xf>
    <xf numFmtId="1" fontId="0" fillId="0" borderId="0" xfId="0" applyNumberFormat="1"/>
    <xf numFmtId="3" fontId="11" fillId="0" borderId="0" xfId="0" applyNumberFormat="1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23" fillId="4" borderId="6" xfId="0" applyFont="1" applyFill="1" applyBorder="1" applyAlignment="1">
      <alignment horizontal="center" vertical="top" wrapText="1"/>
    </xf>
    <xf numFmtId="166" fontId="5" fillId="0" borderId="0" xfId="1" applyNumberFormat="1" applyFont="1"/>
    <xf numFmtId="166" fontId="0" fillId="0" borderId="0" xfId="0" applyNumberFormat="1"/>
    <xf numFmtId="169" fontId="0" fillId="0" borderId="0" xfId="0" applyNumberFormat="1"/>
    <xf numFmtId="169" fontId="5" fillId="0" borderId="0" xfId="1" applyNumberFormat="1" applyFont="1"/>
    <xf numFmtId="0" fontId="11" fillId="0" borderId="7" xfId="0" applyFont="1" applyFill="1" applyBorder="1"/>
    <xf numFmtId="0" fontId="11" fillId="0" borderId="7" xfId="0" applyFont="1" applyFill="1" applyBorder="1" applyAlignment="1">
      <alignment wrapText="1"/>
    </xf>
    <xf numFmtId="0" fontId="17" fillId="0" borderId="7" xfId="0" applyFont="1" applyBorder="1"/>
    <xf numFmtId="3" fontId="13" fillId="0" borderId="7" xfId="2" applyNumberFormat="1" applyFont="1" applyBorder="1" applyAlignment="1">
      <alignment horizontal="right"/>
    </xf>
    <xf numFmtId="0" fontId="13" fillId="0" borderId="7" xfId="2" applyFont="1" applyBorder="1"/>
    <xf numFmtId="0" fontId="24" fillId="0" borderId="7" xfId="0" applyFont="1" applyBorder="1"/>
    <xf numFmtId="0" fontId="2" fillId="0" borderId="0" xfId="0" applyFont="1" applyAlignment="1">
      <alignment vertical="center"/>
    </xf>
    <xf numFmtId="3" fontId="10" fillId="0" borderId="0" xfId="0" applyNumberFormat="1" applyFont="1"/>
    <xf numFmtId="0" fontId="0" fillId="0" borderId="0" xfId="0" applyAlignment="1">
      <alignment horizontal="center"/>
    </xf>
    <xf numFmtId="166" fontId="10" fillId="0" borderId="0" xfId="1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8" fillId="0" borderId="0" xfId="2" applyFont="1" applyFill="1" applyAlignment="1">
      <alignment horizontal="left"/>
    </xf>
    <xf numFmtId="3" fontId="18" fillId="0" borderId="0" xfId="2" applyNumberFormat="1" applyFont="1" applyFill="1" applyAlignment="1">
      <alignment horizontal="right"/>
    </xf>
    <xf numFmtId="3" fontId="27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28" fillId="0" borderId="0" xfId="0" applyFont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 wrapText="1"/>
    </xf>
    <xf numFmtId="0" fontId="18" fillId="0" borderId="0" xfId="2" applyFont="1" applyAlignment="1">
      <alignment horizontal="left"/>
    </xf>
    <xf numFmtId="3" fontId="18" fillId="0" borderId="0" xfId="2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3" xfId="0" applyFont="1" applyBorder="1"/>
    <xf numFmtId="3" fontId="32" fillId="0" borderId="3" xfId="0" applyNumberFormat="1" applyFont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3" fontId="30" fillId="0" borderId="0" xfId="0" applyNumberFormat="1" applyFont="1"/>
    <xf numFmtId="0" fontId="32" fillId="0" borderId="0" xfId="0" applyFont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33" fillId="0" borderId="0" xfId="18"/>
    <xf numFmtId="3" fontId="34" fillId="0" borderId="8" xfId="0" applyNumberFormat="1" applyFont="1" applyBorder="1" applyAlignment="1">
      <alignment horizontal="right" vertical="center" wrapText="1"/>
    </xf>
    <xf numFmtId="3" fontId="34" fillId="0" borderId="2" xfId="0" applyNumberFormat="1" applyFont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/>
    </xf>
    <xf numFmtId="3" fontId="34" fillId="2" borderId="2" xfId="0" applyNumberFormat="1" applyFont="1" applyFill="1" applyBorder="1" applyAlignment="1">
      <alignment horizontal="right" vertical="center" wrapText="1"/>
    </xf>
    <xf numFmtId="0" fontId="34" fillId="0" borderId="2" xfId="0" applyFont="1" applyBorder="1" applyAlignment="1">
      <alignment horizontal="right" vertical="center" wrapText="1"/>
    </xf>
    <xf numFmtId="0" fontId="34" fillId="2" borderId="2" xfId="0" applyFont="1" applyFill="1" applyBorder="1" applyAlignment="1">
      <alignment horizontal="right" vertical="center" wrapText="1"/>
    </xf>
    <xf numFmtId="165" fontId="34" fillId="0" borderId="2" xfId="0" applyNumberFormat="1" applyFont="1" applyBorder="1" applyAlignment="1">
      <alignment horizontal="right" vertical="center" wrapText="1"/>
    </xf>
    <xf numFmtId="165" fontId="34" fillId="2" borderId="2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5" fillId="0" borderId="0" xfId="0" applyFont="1"/>
    <xf numFmtId="0" fontId="1" fillId="0" borderId="0" xfId="0" applyFont="1" applyAlignment="1">
      <alignment horizontal="left" vertical="center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ont="1" applyFill="1"/>
    <xf numFmtId="3" fontId="0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center" wrapText="1"/>
    </xf>
    <xf numFmtId="167" fontId="13" fillId="0" borderId="7" xfId="2" applyNumberFormat="1" applyFont="1" applyFill="1" applyBorder="1" applyAlignment="1">
      <alignment horizontal="right"/>
    </xf>
    <xf numFmtId="165" fontId="0" fillId="0" borderId="0" xfId="0" applyNumberFormat="1" applyFill="1"/>
    <xf numFmtId="0" fontId="3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/>
    </xf>
    <xf numFmtId="0" fontId="33" fillId="0" borderId="0" xfId="18" quotePrefix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9">
    <cellStyle name="Collegamento ipertestuale" xfId="18" builtinId="8"/>
    <cellStyle name="Euro" xfId="3"/>
    <cellStyle name="Euro 2" xfId="4"/>
    <cellStyle name="Euro 3" xfId="8"/>
    <cellStyle name="Excel Built-in Normal" xfId="6"/>
    <cellStyle name="Migliaia" xfId="1" builtinId="3"/>
    <cellStyle name="Migliaia [0] 2" xfId="10"/>
    <cellStyle name="Migliaia [0] 2 2" xfId="11"/>
    <cellStyle name="Migliaia 2" xfId="12"/>
    <cellStyle name="Migliaia 3" xfId="9"/>
    <cellStyle name="Migliaia 4" xfId="7"/>
    <cellStyle name="Normal_T20xx99" xfId="13"/>
    <cellStyle name="Normale" xfId="0" builtinId="0"/>
    <cellStyle name="Normale 2" xfId="2"/>
    <cellStyle name="Normale 2 2" xfId="14"/>
    <cellStyle name="Normale 2_Copia di int-1" xfId="15"/>
    <cellStyle name="Normale 3" xfId="5"/>
    <cellStyle name="Normale 3 2" xfId="16"/>
    <cellStyle name="Normale 4" xfId="17"/>
  </cellStyles>
  <dxfs count="0"/>
  <tableStyles count="0" defaultTableStyle="TableStyleMedium2" defaultPivotStyle="PivotStyleLight16"/>
  <colors>
    <mruColors>
      <color rgb="FFE42618"/>
      <color rgb="FF1F497D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SPOSI</a:t>
            </a:r>
          </a:p>
        </c:rich>
      </c:tx>
      <c:layout>
        <c:manualLayout>
          <c:xMode val="edge"/>
          <c:yMode val="edge"/>
          <c:x val="0.43241293667121472"/>
          <c:y val="4.36792962887043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091424780987671"/>
          <c:y val="9.2119635872877442E-2"/>
          <c:w val="0.84104519229407726"/>
          <c:h val="0.7585470408824454"/>
        </c:manualLayout>
      </c:layout>
      <c:areaChart>
        <c:grouping val="percentStacked"/>
        <c:varyColors val="0"/>
        <c:ser>
          <c:idx val="0"/>
          <c:order val="0"/>
          <c:tx>
            <c:strRef>
              <c:f>'Figura 1'!$B$22</c:f>
              <c:strCache>
                <c:ptCount val="1"/>
                <c:pt idx="0">
                  <c:v>Celibi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  <a:effectLst/>
          </c:spPr>
          <c:cat>
            <c:strRef>
              <c:f>'Figura 1'!$A$96:$A$151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1'!$B$96:$B$151</c:f>
              <c:numCache>
                <c:formatCode>#,##0.0</c:formatCode>
                <c:ptCount val="56"/>
                <c:pt idx="0">
                  <c:v>100</c:v>
                </c:pt>
                <c:pt idx="1">
                  <c:v>100</c:v>
                </c:pt>
                <c:pt idx="2">
                  <c:v>99.803921568627459</c:v>
                </c:pt>
                <c:pt idx="3">
                  <c:v>100</c:v>
                </c:pt>
                <c:pt idx="4">
                  <c:v>99.547852298417482</c:v>
                </c:pt>
                <c:pt idx="5">
                  <c:v>99.564796905222437</c:v>
                </c:pt>
                <c:pt idx="6">
                  <c:v>99.70129439097245</c:v>
                </c:pt>
                <c:pt idx="7">
                  <c:v>99.741054613935958</c:v>
                </c:pt>
                <c:pt idx="8">
                  <c:v>99.65162574651626</c:v>
                </c:pt>
                <c:pt idx="9">
                  <c:v>99.546303709634373</c:v>
                </c:pt>
                <c:pt idx="10">
                  <c:v>99.496056091148105</c:v>
                </c:pt>
                <c:pt idx="11">
                  <c:v>99.379554855229472</c:v>
                </c:pt>
                <c:pt idx="12">
                  <c:v>99.14332467032439</c:v>
                </c:pt>
                <c:pt idx="13">
                  <c:v>98.941587618572143</c:v>
                </c:pt>
                <c:pt idx="14">
                  <c:v>98.559202686599505</c:v>
                </c:pt>
                <c:pt idx="15">
                  <c:v>98.158422854444566</c:v>
                </c:pt>
                <c:pt idx="16">
                  <c:v>97.078531224872691</c:v>
                </c:pt>
                <c:pt idx="17">
                  <c:v>96.041730592206193</c:v>
                </c:pt>
                <c:pt idx="18">
                  <c:v>95.136026380873858</c:v>
                </c:pt>
                <c:pt idx="19">
                  <c:v>93.159136272908725</c:v>
                </c:pt>
                <c:pt idx="20">
                  <c:v>91.801267634430587</c:v>
                </c:pt>
                <c:pt idx="21">
                  <c:v>88.858003242992822</c:v>
                </c:pt>
                <c:pt idx="22">
                  <c:v>87.166753789858859</c:v>
                </c:pt>
                <c:pt idx="23">
                  <c:v>83.901098901098905</c:v>
                </c:pt>
                <c:pt idx="24">
                  <c:v>81.639063392347239</c:v>
                </c:pt>
                <c:pt idx="25">
                  <c:v>79.725942074120212</c:v>
                </c:pt>
                <c:pt idx="26">
                  <c:v>75.792602377807142</c:v>
                </c:pt>
                <c:pt idx="27">
                  <c:v>71.709677419354833</c:v>
                </c:pt>
                <c:pt idx="28">
                  <c:v>69.623207735911976</c:v>
                </c:pt>
                <c:pt idx="29">
                  <c:v>67.060048594238111</c:v>
                </c:pt>
                <c:pt idx="30">
                  <c:v>64.954577218728161</c:v>
                </c:pt>
                <c:pt idx="31">
                  <c:v>59.954493742889646</c:v>
                </c:pt>
                <c:pt idx="32">
                  <c:v>59.456168831168831</c:v>
                </c:pt>
                <c:pt idx="33">
                  <c:v>53.169307756463724</c:v>
                </c:pt>
                <c:pt idx="34">
                  <c:v>50.848214285714292</c:v>
                </c:pt>
                <c:pt idx="35">
                  <c:v>48.001737619461338</c:v>
                </c:pt>
                <c:pt idx="36">
                  <c:v>43.600562587904363</c:v>
                </c:pt>
                <c:pt idx="37">
                  <c:v>44.141559062649449</c:v>
                </c:pt>
                <c:pt idx="38">
                  <c:v>39.52929875120077</c:v>
                </c:pt>
                <c:pt idx="39">
                  <c:v>38.706365503080079</c:v>
                </c:pt>
                <c:pt idx="40">
                  <c:v>35.284463894967175</c:v>
                </c:pt>
                <c:pt idx="41">
                  <c:v>33.171028606208161</c:v>
                </c:pt>
                <c:pt idx="42">
                  <c:v>33.840830449826989</c:v>
                </c:pt>
                <c:pt idx="43">
                  <c:v>30.839002267573694</c:v>
                </c:pt>
                <c:pt idx="44">
                  <c:v>31.367731367731366</c:v>
                </c:pt>
                <c:pt idx="45">
                  <c:v>27.346570397111915</c:v>
                </c:pt>
                <c:pt idx="46">
                  <c:v>26.926926926926924</c:v>
                </c:pt>
                <c:pt idx="47">
                  <c:v>24.890350877192983</c:v>
                </c:pt>
                <c:pt idx="48">
                  <c:v>28.779840848806366</c:v>
                </c:pt>
                <c:pt idx="49">
                  <c:v>24.081632653061224</c:v>
                </c:pt>
                <c:pt idx="50">
                  <c:v>24.200913242009133</c:v>
                </c:pt>
                <c:pt idx="51">
                  <c:v>21.301775147928996</c:v>
                </c:pt>
                <c:pt idx="52">
                  <c:v>23.582766439909296</c:v>
                </c:pt>
                <c:pt idx="53">
                  <c:v>18.820861678004537</c:v>
                </c:pt>
                <c:pt idx="54">
                  <c:v>21.608040201005025</c:v>
                </c:pt>
                <c:pt idx="55">
                  <c:v>20.289200180750115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3-4F61-AA06-8803800B088E}"/>
            </c:ext>
          </c:extLst>
        </c:ser>
        <c:ser>
          <c:idx val="1"/>
          <c:order val="1"/>
          <c:tx>
            <c:strRef>
              <c:f>'Figura 1'!$C$22</c:f>
              <c:strCache>
                <c:ptCount val="1"/>
                <c:pt idx="0">
                  <c:v>Vedovi</c:v>
                </c:pt>
              </c:strCache>
            </c:strRef>
          </c:tx>
          <c:spPr>
            <a:solidFill>
              <a:srgbClr val="E42618"/>
            </a:solidFill>
            <a:ln w="25400">
              <a:noFill/>
            </a:ln>
            <a:effectLst/>
          </c:spPr>
          <c:cat>
            <c:strRef>
              <c:f>'Figura 1'!$A$96:$A$151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1'!$C$96:$C$151</c:f>
              <c:numCache>
                <c:formatCode>#,##0.0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1.0955302366345312E-2</c:v>
                </c:pt>
                <c:pt idx="11">
                  <c:v>3.9393342525113256E-2</c:v>
                </c:pt>
                <c:pt idx="12">
                  <c:v>1.925113100394648E-2</c:v>
                </c:pt>
                <c:pt idx="13">
                  <c:v>2.995506739890165E-2</c:v>
                </c:pt>
                <c:pt idx="14">
                  <c:v>5.4165312533853316E-2</c:v>
                </c:pt>
                <c:pt idx="15">
                  <c:v>2.3609963404556723E-2</c:v>
                </c:pt>
                <c:pt idx="16">
                  <c:v>9.3808630393996242E-2</c:v>
                </c:pt>
                <c:pt idx="17">
                  <c:v>7.6710647437864377E-2</c:v>
                </c:pt>
                <c:pt idx="18">
                  <c:v>9.8928276999175613E-2</c:v>
                </c:pt>
                <c:pt idx="19">
                  <c:v>0.12701868989294141</c:v>
                </c:pt>
                <c:pt idx="20">
                  <c:v>0.10222858311183806</c:v>
                </c:pt>
                <c:pt idx="21">
                  <c:v>0.32429928190873292</c:v>
                </c:pt>
                <c:pt idx="22">
                  <c:v>0.15682174594877157</c:v>
                </c:pt>
                <c:pt idx="23">
                  <c:v>0.43956043956043955</c:v>
                </c:pt>
                <c:pt idx="24">
                  <c:v>0.22844089091947459</c:v>
                </c:pt>
                <c:pt idx="25">
                  <c:v>0.56057303020865779</c:v>
                </c:pt>
                <c:pt idx="26">
                  <c:v>0.56142668428005282</c:v>
                </c:pt>
                <c:pt idx="27">
                  <c:v>0.70967741935483875</c:v>
                </c:pt>
                <c:pt idx="28">
                  <c:v>0.53351117039012996</c:v>
                </c:pt>
                <c:pt idx="29">
                  <c:v>0.97188476223533504</c:v>
                </c:pt>
                <c:pt idx="30">
                  <c:v>1.013277428371768</c:v>
                </c:pt>
                <c:pt idx="31">
                  <c:v>1.2135001896094046</c:v>
                </c:pt>
                <c:pt idx="32">
                  <c:v>1.4204545454545454</c:v>
                </c:pt>
                <c:pt idx="33">
                  <c:v>1.5429524603836531</c:v>
                </c:pt>
                <c:pt idx="34">
                  <c:v>1.830357142857143</c:v>
                </c:pt>
                <c:pt idx="35">
                  <c:v>2.8236316246741966</c:v>
                </c:pt>
                <c:pt idx="36">
                  <c:v>2.3909985935302389</c:v>
                </c:pt>
                <c:pt idx="37">
                  <c:v>2.2477283596365374</c:v>
                </c:pt>
                <c:pt idx="38">
                  <c:v>2.3535062439961578</c:v>
                </c:pt>
                <c:pt idx="39">
                  <c:v>4.3121149897330593</c:v>
                </c:pt>
                <c:pt idx="40">
                  <c:v>4.7592997811816193</c:v>
                </c:pt>
                <c:pt idx="41">
                  <c:v>4.2604990870359103</c:v>
                </c:pt>
                <c:pt idx="42">
                  <c:v>5.3979238754325261</c:v>
                </c:pt>
                <c:pt idx="43">
                  <c:v>5.6689342403628125</c:v>
                </c:pt>
                <c:pt idx="44">
                  <c:v>6.4701064701064697</c:v>
                </c:pt>
                <c:pt idx="45">
                  <c:v>8.4837545126353788</c:v>
                </c:pt>
                <c:pt idx="46">
                  <c:v>6.9069069069069062</c:v>
                </c:pt>
                <c:pt idx="47">
                  <c:v>8.9912280701754383</c:v>
                </c:pt>
                <c:pt idx="48">
                  <c:v>9.2838196286472154</c:v>
                </c:pt>
                <c:pt idx="49">
                  <c:v>12.108843537414966</c:v>
                </c:pt>
                <c:pt idx="50">
                  <c:v>16.286149162861491</c:v>
                </c:pt>
                <c:pt idx="51">
                  <c:v>14.990138067061142</c:v>
                </c:pt>
                <c:pt idx="52">
                  <c:v>19.954648526077097</c:v>
                </c:pt>
                <c:pt idx="53">
                  <c:v>23.582766439909296</c:v>
                </c:pt>
                <c:pt idx="54">
                  <c:v>21.356783919597991</c:v>
                </c:pt>
                <c:pt idx="55">
                  <c:v>36.285585178490734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3-4F61-AA06-8803800B088E}"/>
            </c:ext>
          </c:extLst>
        </c:ser>
        <c:ser>
          <c:idx val="2"/>
          <c:order val="2"/>
          <c:tx>
            <c:strRef>
              <c:f>'Figura 1'!$D$22</c:f>
              <c:strCache>
                <c:ptCount val="1"/>
                <c:pt idx="0">
                  <c:v>Divorziati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strRef>
              <c:f>'Figura 1'!$A$96:$A$151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1'!$D$96:$D$151</c:f>
              <c:numCache>
                <c:formatCode>#,##0.0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0.19607843137254902</c:v>
                </c:pt>
                <c:pt idx="3">
                  <c:v>0</c:v>
                </c:pt>
                <c:pt idx="4">
                  <c:v>0.45214770158251694</c:v>
                </c:pt>
                <c:pt idx="5">
                  <c:v>0.43520309477756286</c:v>
                </c:pt>
                <c:pt idx="6">
                  <c:v>0.29870560902754728</c:v>
                </c:pt>
                <c:pt idx="7">
                  <c:v>0.25894538606403017</c:v>
                </c:pt>
                <c:pt idx="8">
                  <c:v>0.34837425348374251</c:v>
                </c:pt>
                <c:pt idx="9">
                  <c:v>0.45369629036562586</c:v>
                </c:pt>
                <c:pt idx="10">
                  <c:v>0.49298860648553899</c:v>
                </c:pt>
                <c:pt idx="11">
                  <c:v>0.58105180224542052</c:v>
                </c:pt>
                <c:pt idx="12">
                  <c:v>0.83742419867167195</c:v>
                </c:pt>
                <c:pt idx="13">
                  <c:v>1.0284573140289566</c:v>
                </c:pt>
                <c:pt idx="14">
                  <c:v>1.3866320008666448</c:v>
                </c:pt>
                <c:pt idx="15">
                  <c:v>1.8179671821508676</c:v>
                </c:pt>
                <c:pt idx="16">
                  <c:v>2.8276601447333154</c:v>
                </c:pt>
                <c:pt idx="17">
                  <c:v>3.8815587603559374</c:v>
                </c:pt>
                <c:pt idx="18">
                  <c:v>4.7650453421269576</c:v>
                </c:pt>
                <c:pt idx="19">
                  <c:v>6.7138450371983307</c:v>
                </c:pt>
                <c:pt idx="20">
                  <c:v>8.0965037824575745</c:v>
                </c:pt>
                <c:pt idx="21">
                  <c:v>10.817697475098448</c:v>
                </c:pt>
                <c:pt idx="22">
                  <c:v>12.676424464192367</c:v>
                </c:pt>
                <c:pt idx="23">
                  <c:v>15.659340659340659</c:v>
                </c:pt>
                <c:pt idx="24">
                  <c:v>18.132495716733295</c:v>
                </c:pt>
                <c:pt idx="25">
                  <c:v>19.713484895671129</c:v>
                </c:pt>
                <c:pt idx="26">
                  <c:v>23.645970937912814</c:v>
                </c:pt>
                <c:pt idx="27">
                  <c:v>27.580645161290324</c:v>
                </c:pt>
                <c:pt idx="28">
                  <c:v>29.8432810936979</c:v>
                </c:pt>
                <c:pt idx="29">
                  <c:v>31.968066643526555</c:v>
                </c:pt>
                <c:pt idx="30">
                  <c:v>34.032145352900066</c:v>
                </c:pt>
                <c:pt idx="31">
                  <c:v>38.832006067500949</c:v>
                </c:pt>
                <c:pt idx="32">
                  <c:v>39.123376623376622</c:v>
                </c:pt>
                <c:pt idx="33">
                  <c:v>45.287739783152624</c:v>
                </c:pt>
                <c:pt idx="34">
                  <c:v>47.321428571428569</c:v>
                </c:pt>
                <c:pt idx="35">
                  <c:v>49.17463075586447</c:v>
                </c:pt>
                <c:pt idx="36">
                  <c:v>54.008438818565395</c:v>
                </c:pt>
                <c:pt idx="37">
                  <c:v>53.610712577714011</c:v>
                </c:pt>
                <c:pt idx="38">
                  <c:v>58.117195004803079</c:v>
                </c:pt>
                <c:pt idx="39">
                  <c:v>56.98151950718686</c:v>
                </c:pt>
                <c:pt idx="40">
                  <c:v>59.956236323851208</c:v>
                </c:pt>
                <c:pt idx="41">
                  <c:v>62.568472306755929</c:v>
                </c:pt>
                <c:pt idx="42">
                  <c:v>60.761245674740479</c:v>
                </c:pt>
                <c:pt idx="43">
                  <c:v>63.492063492063487</c:v>
                </c:pt>
                <c:pt idx="44">
                  <c:v>62.162162162162161</c:v>
                </c:pt>
                <c:pt idx="45">
                  <c:v>64.16967509025271</c:v>
                </c:pt>
                <c:pt idx="46">
                  <c:v>66.166166166166164</c:v>
                </c:pt>
                <c:pt idx="47">
                  <c:v>66.118421052631575</c:v>
                </c:pt>
                <c:pt idx="48">
                  <c:v>61.936339522546426</c:v>
                </c:pt>
                <c:pt idx="49">
                  <c:v>63.809523809523803</c:v>
                </c:pt>
                <c:pt idx="50">
                  <c:v>59.51293759512938</c:v>
                </c:pt>
                <c:pt idx="51">
                  <c:v>63.708086785009868</c:v>
                </c:pt>
                <c:pt idx="52">
                  <c:v>56.4625850340136</c:v>
                </c:pt>
                <c:pt idx="53">
                  <c:v>57.596371882086174</c:v>
                </c:pt>
                <c:pt idx="54">
                  <c:v>57.035175879396981</c:v>
                </c:pt>
                <c:pt idx="55">
                  <c:v>43.425214640759151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3-4F61-AA06-8803800B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12000"/>
        <c:axId val="624406592"/>
      </c:areaChart>
      <c:catAx>
        <c:axId val="6244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4406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44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4412000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530675966411026E-2"/>
          <c:y val="0.92528811138977207"/>
          <c:w val="0.85864301011358146"/>
          <c:h val="5.0115629759151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Mese di celebrazione/costituzione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17171296296296296"/>
          <c:w val="0.87232174103237092"/>
          <c:h val="0.60861803732866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6'!$A$28:$B$28</c15:sqref>
                  </c15:fullRef>
                  <c15:levelRef>
                    <c15:sqref>'Figura 6'!$A$28</c15:sqref>
                  </c15:levelRef>
                </c:ext>
              </c:extLst>
              <c:f>'Figura 6'!$A$28</c:f>
              <c:strCache>
                <c:ptCount val="2"/>
                <c:pt idx="0">
                  <c:v>Gennaio</c:v>
                </c:pt>
                <c:pt idx="1">
                  <c:v>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6'!$G$28:$J$28</c15:sqref>
                  </c15:fullRef>
                </c:ext>
              </c:extLst>
              <c:f>('Figura 6'!$G$28:$H$28,'Figura 6'!$J$28)</c:f>
              <c:numCache>
                <c:formatCode>0.0</c:formatCode>
                <c:ptCount val="3"/>
                <c:pt idx="0">
                  <c:v>0.3370474642134898</c:v>
                </c:pt>
                <c:pt idx="1">
                  <c:v>3.2022109626900046</c:v>
                </c:pt>
                <c:pt idx="2">
                  <c:v>3.9748261013580657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7-4810-B98D-555BB16C314A}"/>
            </c:ext>
          </c:extLst>
        </c:ser>
        <c:ser>
          <c:idx val="1"/>
          <c:order val="1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6'!$A$29:$B$29</c15:sqref>
                  </c15:fullRef>
                  <c15:levelRef>
                    <c15:sqref>'Figura 6'!$A$29</c15:sqref>
                  </c15:levelRef>
                </c:ext>
              </c:extLst>
              <c:f>'Figura 6'!$A$29</c:f>
              <c:strCache>
                <c:ptCount val="2"/>
                <c:pt idx="0">
                  <c:v>Febbraio</c:v>
                </c:pt>
                <c:pt idx="1">
                  <c:v>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6'!$G$29:$J$29</c15:sqref>
                  </c15:fullRef>
                </c:ext>
              </c:extLst>
              <c:f>('Figura 6'!$G$29:$H$29,'Figura 6'!$J$29)</c:f>
              <c:numCache>
                <c:formatCode>0.0</c:formatCode>
                <c:ptCount val="3"/>
                <c:pt idx="0">
                  <c:v>0.37273484277727109</c:v>
                </c:pt>
                <c:pt idx="1">
                  <c:v>3.4297558728696456</c:v>
                </c:pt>
                <c:pt idx="2">
                  <c:v>3.0142431268631995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7-4810-B98D-555BB16C314A}"/>
            </c:ext>
          </c:extLst>
        </c:ser>
        <c:ser>
          <c:idx val="2"/>
          <c:order val="2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6'!$A$30:$B$30</c15:sqref>
                  </c15:fullRef>
                  <c15:levelRef>
                    <c15:sqref>'Figura 6'!$A$30</c15:sqref>
                  </c15:levelRef>
                </c:ext>
              </c:extLst>
              <c:f>'Figura 6'!$A$30</c:f>
              <c:strCache>
                <c:ptCount val="2"/>
                <c:pt idx="0">
                  <c:v>Marzo</c:v>
                </c:pt>
                <c:pt idx="1">
                  <c:v>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6'!$G$30:$J$30</c15:sqref>
                  </c15:fullRef>
                </c:ext>
              </c:extLst>
              <c:f>('Figura 6'!$G$30:$H$30,'Figura 6'!$J$30)</c:f>
              <c:numCache>
                <c:formatCode>0.0</c:formatCode>
                <c:ptCount val="3"/>
                <c:pt idx="0">
                  <c:v>0.56042401892752824</c:v>
                </c:pt>
                <c:pt idx="1">
                  <c:v>5.0013818516812529</c:v>
                </c:pt>
                <c:pt idx="2">
                  <c:v>5.1010268300761847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D7-4810-B98D-555BB16C314A}"/>
            </c:ext>
          </c:extLst>
        </c:ser>
        <c:ser>
          <c:idx val="3"/>
          <c:order val="3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6'!$A$31:$B$31</c15:sqref>
                  </c15:fullRef>
                  <c15:levelRef>
                    <c15:sqref>'Figura 6'!$A$31</c15:sqref>
                  </c15:levelRef>
                </c:ext>
              </c:extLst>
              <c:f>'Figura 6'!$A$31</c:f>
              <c:strCache>
                <c:ptCount val="2"/>
                <c:pt idx="0">
                  <c:v>Aprile</c:v>
                </c:pt>
                <c:pt idx="1">
                  <c:v>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6'!$G$31:$J$31</c15:sqref>
                  </c15:fullRef>
                </c:ext>
              </c:extLst>
              <c:f>('Figura 6'!$G$31:$H$31,'Figura 6'!$J$31)</c:f>
              <c:numCache>
                <c:formatCode>0.0</c:formatCode>
                <c:ptCount val="3"/>
                <c:pt idx="0">
                  <c:v>4.0630741372245796</c:v>
                </c:pt>
                <c:pt idx="1">
                  <c:v>6.7130354675264865</c:v>
                </c:pt>
                <c:pt idx="2">
                  <c:v>6.2934746604836045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D7-4810-B98D-555BB16C314A}"/>
            </c:ext>
          </c:extLst>
        </c:ser>
        <c:ser>
          <c:idx val="4"/>
          <c:order val="4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6'!$A$32:$B$32</c15:sqref>
                  </c15:fullRef>
                  <c15:levelRef>
                    <c15:sqref>'Figura 6'!$A$32</c15:sqref>
                  </c15:levelRef>
                </c:ext>
              </c:extLst>
              <c:f>'Figura 6'!$A$32</c:f>
              <c:strCache>
                <c:ptCount val="2"/>
                <c:pt idx="0">
                  <c:v>Maggio</c:v>
                </c:pt>
                <c:pt idx="1">
                  <c:v>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6'!$G$32:$J$32</c15:sqref>
                  </c15:fullRef>
                </c:ext>
              </c:extLst>
              <c:f>('Figura 6'!$G$32:$H$32,'Figura 6'!$J$32)</c:f>
              <c:numCache>
                <c:formatCode>0.0</c:formatCode>
                <c:ptCount val="3"/>
                <c:pt idx="0">
                  <c:v>11.189975811887862</c:v>
                </c:pt>
                <c:pt idx="1">
                  <c:v>11.303546752648549</c:v>
                </c:pt>
                <c:pt idx="2">
                  <c:v>12.68631997350116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D7-4810-B98D-555BB16C314A}"/>
            </c:ext>
          </c:extLst>
        </c:ser>
        <c:ser>
          <c:idx val="5"/>
          <c:order val="5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6'!$A$33:$B$33</c15:sqref>
                  </c15:fullRef>
                  <c15:levelRef>
                    <c15:sqref>'Figura 6'!$A$33</c15:sqref>
                  </c15:levelRef>
                </c:ext>
              </c:extLst>
              <c:f>'Figura 6'!$A$33</c:f>
              <c:strCache>
                <c:ptCount val="2"/>
                <c:pt idx="0">
                  <c:v>Giugno</c:v>
                </c:pt>
                <c:pt idx="1">
                  <c:v>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6'!$G$33:$J$33</c15:sqref>
                  </c15:fullRef>
                </c:ext>
              </c:extLst>
              <c:f>('Figura 6'!$G$33:$H$33,'Figura 6'!$J$33)</c:f>
              <c:numCache>
                <c:formatCode>0.0</c:formatCode>
                <c:ptCount val="3"/>
                <c:pt idx="0">
                  <c:v>21.984746950050887</c:v>
                </c:pt>
                <c:pt idx="1">
                  <c:v>15.181022570244126</c:v>
                </c:pt>
                <c:pt idx="2">
                  <c:v>15.303080490228552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D7-4810-B98D-555BB16C314A}"/>
            </c:ext>
          </c:extLst>
        </c:ser>
        <c:ser>
          <c:idx val="6"/>
          <c:order val="6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6'!$A$34:$B$34</c15:sqref>
                  </c15:fullRef>
                  <c15:levelRef>
                    <c15:sqref>'Figura 6'!$A$34</c15:sqref>
                  </c15:levelRef>
                </c:ext>
              </c:extLst>
              <c:f>'Figura 6'!$A$34</c:f>
              <c:strCache>
                <c:ptCount val="2"/>
                <c:pt idx="0">
                  <c:v>Luglio</c:v>
                </c:pt>
                <c:pt idx="1">
                  <c:v>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6'!$G$34:$J$34</c15:sqref>
                  </c15:fullRef>
                </c:ext>
              </c:extLst>
              <c:f>('Figura 6'!$G$34:$H$34,'Figura 6'!$J$34)</c:f>
              <c:numCache>
                <c:formatCode>0.0</c:formatCode>
                <c:ptCount val="3"/>
                <c:pt idx="0">
                  <c:v>15.99587612514374</c:v>
                </c:pt>
                <c:pt idx="1">
                  <c:v>11.402118839244588</c:v>
                </c:pt>
                <c:pt idx="2">
                  <c:v>10.96389532957933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D7-4810-B98D-555BB16C314A}"/>
            </c:ext>
          </c:extLst>
        </c:ser>
        <c:ser>
          <c:idx val="7"/>
          <c:order val="7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6'!$A$35:$B$35</c15:sqref>
                  </c15:fullRef>
                  <c15:levelRef>
                    <c15:sqref>'Figura 6'!$A$35</c15:sqref>
                  </c15:levelRef>
                </c:ext>
              </c:extLst>
              <c:f>'Figura 6'!$A$35</c:f>
              <c:strCache>
                <c:ptCount val="2"/>
                <c:pt idx="0">
                  <c:v>Agosto</c:v>
                </c:pt>
                <c:pt idx="1">
                  <c:v>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6'!$G$35:$J$35</c15:sqref>
                  </c15:fullRef>
                </c:ext>
              </c:extLst>
              <c:f>('Figura 6'!$G$35:$H$35,'Figura 6'!$J$35)</c:f>
              <c:numCache>
                <c:formatCode>0.0</c:formatCode>
                <c:ptCount val="3"/>
                <c:pt idx="0">
                  <c:v>9.6712795907847262</c:v>
                </c:pt>
                <c:pt idx="1">
                  <c:v>6.9193919852602477</c:v>
                </c:pt>
                <c:pt idx="2">
                  <c:v>6.1278569062603507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D7-4810-B98D-555BB16C314A}"/>
            </c:ext>
          </c:extLst>
        </c:ser>
        <c:ser>
          <c:idx val="8"/>
          <c:order val="8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6'!$A$36:$B$36</c15:sqref>
                  </c15:fullRef>
                  <c15:levelRef>
                    <c15:sqref>'Figura 6'!$A$36</c15:sqref>
                  </c15:levelRef>
                </c:ext>
              </c:extLst>
              <c:f>'Figura 6'!$A$36</c:f>
              <c:strCache>
                <c:ptCount val="2"/>
                <c:pt idx="0">
                  <c:v>Settembre</c:v>
                </c:pt>
                <c:pt idx="1">
                  <c:v>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6'!$G$36:$J$36</c15:sqref>
                  </c15:fullRef>
                </c:ext>
              </c:extLst>
              <c:f>('Figura 6'!$G$36:$H$36,'Figura 6'!$J$36)</c:f>
              <c:numCache>
                <c:formatCode>0.0</c:formatCode>
                <c:ptCount val="3"/>
                <c:pt idx="0">
                  <c:v>24.648082794718267</c:v>
                </c:pt>
                <c:pt idx="1">
                  <c:v>17.038231229847998</c:v>
                </c:pt>
                <c:pt idx="2">
                  <c:v>17.025505134150382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D7-4810-B98D-555BB16C314A}"/>
            </c:ext>
          </c:extLst>
        </c:ser>
        <c:ser>
          <c:idx val="9"/>
          <c:order val="9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6'!$A$37:$B$37</c15:sqref>
                  </c15:fullRef>
                  <c15:levelRef>
                    <c15:sqref>'Figura 6'!$A$37</c15:sqref>
                  </c15:levelRef>
                </c:ext>
              </c:extLst>
              <c:f>'Figura 6'!$A$37</c:f>
              <c:strCache>
                <c:ptCount val="2"/>
                <c:pt idx="0">
                  <c:v>Ottobre</c:v>
                </c:pt>
                <c:pt idx="1">
                  <c:v>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6'!$G$37:$J$37</c15:sqref>
                  </c15:fullRef>
                </c:ext>
              </c:extLst>
              <c:f>('Figura 6'!$G$37:$H$37,'Figura 6'!$J$37)</c:f>
              <c:numCache>
                <c:formatCode>0.0</c:formatCode>
                <c:ptCount val="3"/>
                <c:pt idx="0">
                  <c:v>7.2207462627384116</c:v>
                </c:pt>
                <c:pt idx="1">
                  <c:v>9.1414094887148778</c:v>
                </c:pt>
                <c:pt idx="2">
                  <c:v>8.3802583636965888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D7-4810-B98D-555BB16C314A}"/>
            </c:ext>
          </c:extLst>
        </c:ser>
        <c:ser>
          <c:idx val="10"/>
          <c:order val="10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6'!$A$38:$B$38</c15:sqref>
                  </c15:fullRef>
                  <c15:levelRef>
                    <c15:sqref>'Figura 6'!$A$38</c15:sqref>
                  </c15:levelRef>
                </c:ext>
              </c:extLst>
              <c:f>'Figura 6'!$A$38</c:f>
              <c:strCache>
                <c:ptCount val="2"/>
                <c:pt idx="0">
                  <c:v>Novembre</c:v>
                </c:pt>
                <c:pt idx="1">
                  <c:v>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6'!$G$38:$J$38</c15:sqref>
                  </c15:fullRef>
                </c:ext>
              </c:extLst>
              <c:f>('Figura 6'!$G$38:$H$38,'Figura 6'!$J$38)</c:f>
              <c:numCache>
                <c:formatCode>0.0</c:formatCode>
                <c:ptCount val="3"/>
                <c:pt idx="0">
                  <c:v>0.42296152371888918</c:v>
                </c:pt>
                <c:pt idx="1">
                  <c:v>4.1252878857669275</c:v>
                </c:pt>
                <c:pt idx="2">
                  <c:v>4.6372971182510758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D7-4810-B98D-555BB16C314A}"/>
            </c:ext>
          </c:extLst>
        </c:ser>
        <c:ser>
          <c:idx val="11"/>
          <c:order val="11"/>
          <c:tx>
            <c:strRef>
              <c:extLst>
                <c:ext xmlns:c15="http://schemas.microsoft.com/office/drawing/2012/chart" uri="{02D57815-91ED-43cb-92C2-25804820EDAC}">
                  <c15:fullRef>
                    <c15:sqref>'Figura 6'!$A$39:$B$39</c15:sqref>
                  </c15:fullRef>
                  <c15:levelRef>
                    <c15:sqref>'Figura 6'!$A$39</c15:sqref>
                  </c15:levelRef>
                </c:ext>
              </c:extLst>
              <c:f>'Figura 6'!$A$39</c:f>
              <c:strCache>
                <c:ptCount val="2"/>
                <c:pt idx="0">
                  <c:v>Dicembre</c:v>
                </c:pt>
                <c:pt idx="1">
                  <c:v>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'Figura 6'!$G$27:$J$27</c15:sqref>
                  </c15:fullRef>
                </c:ext>
              </c:extLst>
              <c:f>('Figura 6'!$G$27:$H$27,'Figura 6'!$J$27)</c:f>
              <c:strCache>
                <c:ptCount val="3"/>
                <c:pt idx="0">
                  <c:v>Matrimoni religiosi</c:v>
                </c:pt>
                <c:pt idx="1">
                  <c:v>Matrimoni civili</c:v>
                </c:pt>
                <c:pt idx="2">
                  <c:v>Unioni civili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6'!$G$39:$J$39</c15:sqref>
                  </c15:fullRef>
                </c:ext>
              </c:extLst>
              <c:f>('Figura 6'!$G$39:$H$39,'Figura 6'!$J$39)</c:f>
              <c:numCache>
                <c:formatCode>0.0</c:formatCode>
                <c:ptCount val="3"/>
                <c:pt idx="0">
                  <c:v>3.5330504778143466</c:v>
                </c:pt>
                <c:pt idx="1">
                  <c:v>6.5426070935052971</c:v>
                </c:pt>
                <c:pt idx="2">
                  <c:v>6.492215965551507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D7-4810-B98D-555BB16C3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48255"/>
        <c:axId val="267755743"/>
      </c:barChart>
      <c:catAx>
        <c:axId val="26774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755743"/>
        <c:crosses val="autoZero"/>
        <c:auto val="1"/>
        <c:lblAlgn val="ctr"/>
        <c:lblOffset val="100"/>
        <c:noMultiLvlLbl val="0"/>
      </c:catAx>
      <c:valAx>
        <c:axId val="26775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74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72458843597656"/>
          <c:y val="0.89642591109611114"/>
          <c:w val="0.72633685245155588"/>
          <c:h val="8.8356701940915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30161367666879479"/>
          <c:w val="0.9363166953528399"/>
          <c:h val="0.62445172731786902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'Figura 7'!$D$6</c:f>
              <c:strCache>
                <c:ptCount val="1"/>
                <c:pt idx="0">
                  <c:v>Separazioni giudiziali presso i Tribunali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cat>
            <c:strRef>
              <c:f>'Figura 7'!$A$7:$A$17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7'!$D$7:$D$17</c:f>
              <c:numCache>
                <c:formatCode>_-* #,##0_-;\-* #,##0_-;_-* "-"??_-;_-@_-</c:formatCode>
                <c:ptCount val="11"/>
                <c:pt idx="0">
                  <c:v>14260</c:v>
                </c:pt>
                <c:pt idx="1">
                  <c:v>14118</c:v>
                </c:pt>
                <c:pt idx="2">
                  <c:v>16323</c:v>
                </c:pt>
                <c:pt idx="3">
                  <c:v>16385</c:v>
                </c:pt>
                <c:pt idx="4">
                  <c:v>14309</c:v>
                </c:pt>
                <c:pt idx="5">
                  <c:v>14414</c:v>
                </c:pt>
                <c:pt idx="6">
                  <c:v>14581</c:v>
                </c:pt>
                <c:pt idx="7">
                  <c:v>11718</c:v>
                </c:pt>
                <c:pt idx="8">
                  <c:v>14194</c:v>
                </c:pt>
                <c:pt idx="9">
                  <c:v>14970</c:v>
                </c:pt>
                <c:pt idx="10">
                  <c:v>15658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3-4C20-A332-D9BA22BE0F88}"/>
            </c:ext>
          </c:extLst>
        </c:ser>
        <c:ser>
          <c:idx val="3"/>
          <c:order val="3"/>
          <c:tx>
            <c:strRef>
              <c:f>'Figura 7'!$E$6</c:f>
              <c:strCache>
                <c:ptCount val="1"/>
                <c:pt idx="0">
                  <c:v>Separazioni consensuali presso i Tribunali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strRef>
              <c:f>'Figura 7'!$A$7:$A$17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7'!$E$7:$E$17</c:f>
              <c:numCache>
                <c:formatCode>_-* #,##0_-;\-* #,##0_-;_-* "-"??_-;_-@_-</c:formatCode>
                <c:ptCount val="11"/>
                <c:pt idx="0">
                  <c:v>74626</c:v>
                </c:pt>
                <c:pt idx="1">
                  <c:v>75185</c:v>
                </c:pt>
                <c:pt idx="2">
                  <c:v>57715</c:v>
                </c:pt>
                <c:pt idx="3">
                  <c:v>61929</c:v>
                </c:pt>
                <c:pt idx="4">
                  <c:v>62060</c:v>
                </c:pt>
                <c:pt idx="5">
                  <c:v>62424</c:v>
                </c:pt>
                <c:pt idx="6">
                  <c:v>59310</c:v>
                </c:pt>
                <c:pt idx="7">
                  <c:v>46844</c:v>
                </c:pt>
                <c:pt idx="8">
                  <c:v>60452</c:v>
                </c:pt>
                <c:pt idx="9">
                  <c:v>52669</c:v>
                </c:pt>
                <c:pt idx="10">
                  <c:v>43173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3-4C20-A332-D9BA22BE0F88}"/>
            </c:ext>
          </c:extLst>
        </c:ser>
        <c:ser>
          <c:idx val="4"/>
          <c:order val="4"/>
          <c:tx>
            <c:strRef>
              <c:f>'Figura 7'!$F$6</c:f>
              <c:strCache>
                <c:ptCount val="1"/>
                <c:pt idx="0">
                  <c:v>Separazioni consensuali con negoziazioni assistite da avvocati (ex art.6)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</c:spPr>
          <c:invertIfNegative val="0"/>
          <c:cat>
            <c:strRef>
              <c:f>'Figura 7'!$A$7:$A$17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7'!$F$7:$F$17</c:f>
              <c:numCache>
                <c:formatCode>_-* #,##0_-;\-* #,##0_-;_-* "-"??_-;_-@_-</c:formatCode>
                <c:ptCount val="11"/>
                <c:pt idx="2">
                  <c:v>5688</c:v>
                </c:pt>
                <c:pt idx="3">
                  <c:v>7305</c:v>
                </c:pt>
                <c:pt idx="4">
                  <c:v>8280</c:v>
                </c:pt>
                <c:pt idx="5">
                  <c:v>8222</c:v>
                </c:pt>
                <c:pt idx="6">
                  <c:v>8890</c:v>
                </c:pt>
                <c:pt idx="7">
                  <c:v>9178</c:v>
                </c:pt>
                <c:pt idx="8">
                  <c:v>9716</c:v>
                </c:pt>
                <c:pt idx="9">
                  <c:v>8567</c:v>
                </c:pt>
                <c:pt idx="10">
                  <c:v>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3-4C20-A332-D9BA22BE0F88}"/>
            </c:ext>
          </c:extLst>
        </c:ser>
        <c:ser>
          <c:idx val="5"/>
          <c:order val="5"/>
          <c:tx>
            <c:strRef>
              <c:f>'Figura 7'!$G$6</c:f>
              <c:strCache>
                <c:ptCount val="1"/>
                <c:pt idx="0">
                  <c:v>Separazioni consensuali presso lo stato civile (ex art.12)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'Figura 7'!$A$7:$A$17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7'!$G$7:$G$17</c:f>
              <c:numCache>
                <c:formatCode>_-* #,##0_-;\-* #,##0_-;_-* "-"??_-;_-@_-</c:formatCode>
                <c:ptCount val="11"/>
                <c:pt idx="2">
                  <c:v>11980</c:v>
                </c:pt>
                <c:pt idx="3">
                  <c:v>13992</c:v>
                </c:pt>
                <c:pt idx="4">
                  <c:v>13812</c:v>
                </c:pt>
                <c:pt idx="5">
                  <c:v>13865</c:v>
                </c:pt>
                <c:pt idx="6">
                  <c:v>14693</c:v>
                </c:pt>
                <c:pt idx="7">
                  <c:v>12177</c:v>
                </c:pt>
                <c:pt idx="8">
                  <c:v>13551</c:v>
                </c:pt>
                <c:pt idx="9">
                  <c:v>13701</c:v>
                </c:pt>
                <c:pt idx="10">
                  <c:v>13833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B3-4C20-A332-D9BA22BE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32950224"/>
        <c:axId val="1532950784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7'!$B$6</c15:sqref>
                        </c15:formulaRef>
                      </c:ext>
                    </c:extLst>
                    <c:strCache>
                      <c:ptCount val="1"/>
                      <c:pt idx="0">
                        <c:v>Separazioni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'Figura 7'!$A$7:$A$17</c15:sqref>
                        </c15:formulaRef>
                      </c:ext>
                    </c:extLst>
                    <c:strCach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7'!$B$7:$B$17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1"/>
                      <c:pt idx="0">
                        <c:v>88886</c:v>
                      </c:pt>
                      <c:pt idx="1">
                        <c:v>89303</c:v>
                      </c:pt>
                      <c:pt idx="2">
                        <c:v>91706</c:v>
                      </c:pt>
                      <c:pt idx="3">
                        <c:v>99611</c:v>
                      </c:pt>
                      <c:pt idx="4">
                        <c:v>98461</c:v>
                      </c:pt>
                      <c:pt idx="5">
                        <c:v>98925</c:v>
                      </c:pt>
                      <c:pt idx="6">
                        <c:v>97474</c:v>
                      </c:pt>
                      <c:pt idx="7">
                        <c:v>79917</c:v>
                      </c:pt>
                      <c:pt idx="8">
                        <c:v>97913</c:v>
                      </c:pt>
                      <c:pt idx="9">
                        <c:v>89907</c:v>
                      </c:pt>
                      <c:pt idx="10">
                        <c:v>82392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AB3-4C20-A332-D9BA22BE0F8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7'!$C$6</c15:sqref>
                        </c15:formulaRef>
                      </c:ext>
                    </c:extLst>
                    <c:strCache>
                      <c:ptCount val="1"/>
                      <c:pt idx="0">
                        <c:v>Separazioni consensuali</c:v>
                      </c:pt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7'!$A$7:$A$17</c15:sqref>
                        </c15:formulaRef>
                      </c:ext>
                    </c:extLst>
                    <c:strCach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7'!$C$7:$C$17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1"/>
                      <c:pt idx="0">
                        <c:v>74626</c:v>
                      </c:pt>
                      <c:pt idx="1">
                        <c:v>75185</c:v>
                      </c:pt>
                      <c:pt idx="2">
                        <c:v>75383</c:v>
                      </c:pt>
                      <c:pt idx="3">
                        <c:v>83226</c:v>
                      </c:pt>
                      <c:pt idx="4">
                        <c:v>84152</c:v>
                      </c:pt>
                      <c:pt idx="5">
                        <c:v>84511</c:v>
                      </c:pt>
                      <c:pt idx="6">
                        <c:v>82893</c:v>
                      </c:pt>
                      <c:pt idx="7">
                        <c:v>68199</c:v>
                      </c:pt>
                      <c:pt idx="8">
                        <c:v>83719</c:v>
                      </c:pt>
                      <c:pt idx="9">
                        <c:v>74937</c:v>
                      </c:pt>
                      <c:pt idx="10">
                        <c:v>66734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B3-4C20-A332-D9BA22BE0F88}"/>
                  </c:ext>
                </c:extLst>
              </c15:ser>
            </c15:filteredBarSeries>
          </c:ext>
        </c:extLst>
      </c:barChart>
      <c:catAx>
        <c:axId val="15329502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1532950784"/>
        <c:crosses val="autoZero"/>
        <c:auto val="1"/>
        <c:lblAlgn val="ctr"/>
        <c:lblOffset val="0"/>
        <c:noMultiLvlLbl val="0"/>
      </c:catAx>
      <c:valAx>
        <c:axId val="1532950784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53295022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2.2173952393881799E-3"/>
          <c:w val="0.98126103169142687"/>
          <c:h val="0.2556702054034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30161367666879479"/>
          <c:w val="0.9363166953528399"/>
          <c:h val="0.62445172731786902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'Figura 7'!$K$6</c:f>
              <c:strCache>
                <c:ptCount val="1"/>
                <c:pt idx="0">
                  <c:v>Divorzi giudiziali presso i Tribunali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cat>
            <c:strRef>
              <c:f>'Figura 7'!$H$7:$H$17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7'!$K$7:$K$17</c:f>
              <c:numCache>
                <c:formatCode>_-* #,##0_-;\-* #,##0_-;_-* "-"??_-;_-@_-</c:formatCode>
                <c:ptCount val="11"/>
                <c:pt idx="0">
                  <c:v>12625</c:v>
                </c:pt>
                <c:pt idx="1">
                  <c:v>12625</c:v>
                </c:pt>
                <c:pt idx="2">
                  <c:v>20019</c:v>
                </c:pt>
                <c:pt idx="3">
                  <c:v>21562</c:v>
                </c:pt>
                <c:pt idx="4">
                  <c:v>24501</c:v>
                </c:pt>
                <c:pt idx="5">
                  <c:v>25697</c:v>
                </c:pt>
                <c:pt idx="6">
                  <c:v>25538</c:v>
                </c:pt>
                <c:pt idx="7">
                  <c:v>18872</c:v>
                </c:pt>
                <c:pt idx="8">
                  <c:v>24235</c:v>
                </c:pt>
                <c:pt idx="9">
                  <c:v>23559</c:v>
                </c:pt>
                <c:pt idx="10">
                  <c:v>23450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5-4E50-A39C-32BD8DBC8208}"/>
            </c:ext>
          </c:extLst>
        </c:ser>
        <c:ser>
          <c:idx val="3"/>
          <c:order val="3"/>
          <c:tx>
            <c:strRef>
              <c:f>'Figura 7'!$L$6</c:f>
              <c:strCache>
                <c:ptCount val="1"/>
                <c:pt idx="0">
                  <c:v>Divorzi  consensuali presso i Tribunali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strRef>
              <c:f>'Figura 7'!$H$7:$H$17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7'!$L$7:$L$17</c:f>
              <c:numCache>
                <c:formatCode>_-* #,##0_-;\-* #,##0_-;_-* "-"??_-;_-@_-</c:formatCode>
                <c:ptCount val="11"/>
                <c:pt idx="0">
                  <c:v>40318</c:v>
                </c:pt>
                <c:pt idx="1">
                  <c:v>39730</c:v>
                </c:pt>
                <c:pt idx="2">
                  <c:v>35410</c:v>
                </c:pt>
                <c:pt idx="3">
                  <c:v>42503</c:v>
                </c:pt>
                <c:pt idx="4">
                  <c:v>37740</c:v>
                </c:pt>
                <c:pt idx="5">
                  <c:v>36039</c:v>
                </c:pt>
                <c:pt idx="6">
                  <c:v>32891</c:v>
                </c:pt>
                <c:pt idx="7">
                  <c:v>25982</c:v>
                </c:pt>
                <c:pt idx="8">
                  <c:v>34225</c:v>
                </c:pt>
                <c:pt idx="9">
                  <c:v>35172</c:v>
                </c:pt>
                <c:pt idx="10">
                  <c:v>30139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5-4E50-A39C-32BD8DBC8208}"/>
            </c:ext>
          </c:extLst>
        </c:ser>
        <c:ser>
          <c:idx val="4"/>
          <c:order val="4"/>
          <c:tx>
            <c:strRef>
              <c:f>'Figura 7'!$M$6</c:f>
              <c:strCache>
                <c:ptCount val="1"/>
                <c:pt idx="0">
                  <c:v>Divorzi  consensuali con negoziazioni assistite da avvocati (ex art.6)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'Figura 7'!$H$7:$H$17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7'!$M$7:$M$17</c:f>
              <c:numCache>
                <c:formatCode>_-* #,##0_-;\-* #,##0_-;_-* "-"??_-;_-@_-</c:formatCode>
                <c:ptCount val="11"/>
                <c:pt idx="2">
                  <c:v>5216</c:v>
                </c:pt>
                <c:pt idx="3">
                  <c:v>7051</c:v>
                </c:pt>
                <c:pt idx="4">
                  <c:v>6838</c:v>
                </c:pt>
                <c:pt idx="5">
                  <c:v>6519</c:v>
                </c:pt>
                <c:pt idx="6">
                  <c:v>6698</c:v>
                </c:pt>
                <c:pt idx="7">
                  <c:v>6341</c:v>
                </c:pt>
                <c:pt idx="8">
                  <c:v>7263</c:v>
                </c:pt>
                <c:pt idx="9">
                  <c:v>6731</c:v>
                </c:pt>
                <c:pt idx="10">
                  <c:v>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5-4E50-A39C-32BD8DBC8208}"/>
            </c:ext>
          </c:extLst>
        </c:ser>
        <c:ser>
          <c:idx val="5"/>
          <c:order val="5"/>
          <c:tx>
            <c:strRef>
              <c:f>'Figura 7'!$N$6</c:f>
              <c:strCache>
                <c:ptCount val="1"/>
                <c:pt idx="0">
                  <c:v>Divorzi  consensuali presso lo stato civile (ex art.12)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'Figura 7'!$H$7:$H$17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'Figura 7'!$N$7:$N$17</c:f>
              <c:numCache>
                <c:formatCode>_-* #,##0_-;\-* #,##0_-;_-* "-"??_-;_-@_-</c:formatCode>
                <c:ptCount val="11"/>
                <c:pt idx="2">
                  <c:v>21824</c:v>
                </c:pt>
                <c:pt idx="3">
                  <c:v>27955</c:v>
                </c:pt>
                <c:pt idx="4">
                  <c:v>22550</c:v>
                </c:pt>
                <c:pt idx="5">
                  <c:v>20203</c:v>
                </c:pt>
                <c:pt idx="6">
                  <c:v>20222</c:v>
                </c:pt>
                <c:pt idx="7">
                  <c:v>15467</c:v>
                </c:pt>
                <c:pt idx="8">
                  <c:v>17469</c:v>
                </c:pt>
                <c:pt idx="9">
                  <c:v>17134</c:v>
                </c:pt>
                <c:pt idx="10">
                  <c:v>19021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5-4E50-A39C-32BD8DBC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60160208"/>
        <c:axId val="1360160768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7'!$I$6</c15:sqref>
                        </c15:formulaRef>
                      </c:ext>
                    </c:extLst>
                    <c:strCache>
                      <c:ptCount val="1"/>
                      <c:pt idx="0">
                        <c:v>Divorzi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'Figura 7'!$H$7:$H$17</c15:sqref>
                        </c15:formulaRef>
                      </c:ext>
                    </c:extLst>
                    <c:strCach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7'!$I$7:$I$17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1"/>
                      <c:pt idx="0">
                        <c:v>52943</c:v>
                      </c:pt>
                      <c:pt idx="1">
                        <c:v>52355</c:v>
                      </c:pt>
                      <c:pt idx="2">
                        <c:v>82469</c:v>
                      </c:pt>
                      <c:pt idx="3">
                        <c:v>99071</c:v>
                      </c:pt>
                      <c:pt idx="4">
                        <c:v>91629</c:v>
                      </c:pt>
                      <c:pt idx="5">
                        <c:v>88458</c:v>
                      </c:pt>
                      <c:pt idx="6">
                        <c:v>85349</c:v>
                      </c:pt>
                      <c:pt idx="7">
                        <c:v>66662</c:v>
                      </c:pt>
                      <c:pt idx="8">
                        <c:v>83192</c:v>
                      </c:pt>
                      <c:pt idx="9">
                        <c:v>82596</c:v>
                      </c:pt>
                      <c:pt idx="10">
                        <c:v>79875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F45-4E50-A39C-32BD8DBC820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7'!$J$6</c15:sqref>
                        </c15:formulaRef>
                      </c:ext>
                    </c:extLst>
                    <c:strCache>
                      <c:ptCount val="1"/>
                      <c:pt idx="0">
                        <c:v>Divorzi consensuali</c:v>
                      </c:pt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7'!$H$7:$H$17</c15:sqref>
                        </c15:formulaRef>
                      </c:ext>
                    </c:extLst>
                    <c:strCach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7'!$J$7:$J$17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1"/>
                      <c:pt idx="0">
                        <c:v>40318</c:v>
                      </c:pt>
                      <c:pt idx="1">
                        <c:v>39730</c:v>
                      </c:pt>
                      <c:pt idx="2">
                        <c:v>61430</c:v>
                      </c:pt>
                      <c:pt idx="3">
                        <c:v>77509</c:v>
                      </c:pt>
                      <c:pt idx="4">
                        <c:v>67128</c:v>
                      </c:pt>
                      <c:pt idx="5">
                        <c:v>62761</c:v>
                      </c:pt>
                      <c:pt idx="6">
                        <c:v>59811</c:v>
                      </c:pt>
                      <c:pt idx="7">
                        <c:v>47790</c:v>
                      </c:pt>
                      <c:pt idx="8">
                        <c:v>58957</c:v>
                      </c:pt>
                      <c:pt idx="9">
                        <c:v>59037</c:v>
                      </c:pt>
                      <c:pt idx="10">
                        <c:v>56425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F45-4E50-A39C-32BD8DBC8208}"/>
                  </c:ext>
                </c:extLst>
              </c15:ser>
            </c15:filteredBarSeries>
          </c:ext>
        </c:extLst>
      </c:barChart>
      <c:catAx>
        <c:axId val="13601602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1360160768"/>
        <c:crosses val="autoZero"/>
        <c:auto val="1"/>
        <c:lblAlgn val="ctr"/>
        <c:lblOffset val="0"/>
        <c:noMultiLvlLbl val="0"/>
      </c:catAx>
      <c:valAx>
        <c:axId val="1360160768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3601602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2.2174255931030895E-3"/>
          <c:w val="0.99420601551019716"/>
          <c:h val="0.23597347941795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08874803119728E-2"/>
          <c:y val="0.21801930320150661"/>
          <c:w val="0.86608987171179719"/>
          <c:h val="0.305859227871939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8'!$B$16</c:f>
              <c:strCache>
                <c:ptCount val="1"/>
                <c:pt idx="0">
                  <c:v>Giudiziali presso i tribunali</c:v>
                </c:pt>
              </c:strCache>
            </c:strRef>
          </c:tx>
          <c:spPr>
            <a:solidFill>
              <a:srgbClr val="CC6600"/>
            </a:solidFill>
            <a:ln w="25400">
              <a:noFill/>
            </a:ln>
          </c:spPr>
          <c:invertIfNegative val="0"/>
          <c:cat>
            <c:strRef>
              <c:f>'Figura 8'!$A$17:$A$37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Lombardia</c:v>
                </c:pt>
                <c:pt idx="3">
                  <c:v>Liguria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'Figura 8'!$B$17:$B$37</c:f>
              <c:numCache>
                <c:formatCode>#,##0</c:formatCode>
                <c:ptCount val="21"/>
                <c:pt idx="0">
                  <c:v>1521</c:v>
                </c:pt>
                <c:pt idx="1">
                  <c:v>30</c:v>
                </c:pt>
                <c:pt idx="2">
                  <c:v>2998</c:v>
                </c:pt>
                <c:pt idx="3">
                  <c:v>599</c:v>
                </c:pt>
                <c:pt idx="4">
                  <c:v>74</c:v>
                </c:pt>
                <c:pt idx="5">
                  <c:v>160</c:v>
                </c:pt>
                <c:pt idx="6">
                  <c:v>1460</c:v>
                </c:pt>
                <c:pt idx="7">
                  <c:v>347</c:v>
                </c:pt>
                <c:pt idx="8">
                  <c:v>1259</c:v>
                </c:pt>
                <c:pt idx="9">
                  <c:v>1233</c:v>
                </c:pt>
                <c:pt idx="10">
                  <c:v>276</c:v>
                </c:pt>
                <c:pt idx="11">
                  <c:v>456</c:v>
                </c:pt>
                <c:pt idx="12">
                  <c:v>2245</c:v>
                </c:pt>
                <c:pt idx="13">
                  <c:v>544</c:v>
                </c:pt>
                <c:pt idx="14">
                  <c:v>129</c:v>
                </c:pt>
                <c:pt idx="15">
                  <c:v>2894</c:v>
                </c:pt>
                <c:pt idx="16">
                  <c:v>2283</c:v>
                </c:pt>
                <c:pt idx="17">
                  <c:v>215</c:v>
                </c:pt>
                <c:pt idx="18">
                  <c:v>935</c:v>
                </c:pt>
                <c:pt idx="19">
                  <c:v>2914</c:v>
                </c:pt>
                <c:pt idx="20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1-41B7-AA1F-F21B00FFE6AB}"/>
            </c:ext>
          </c:extLst>
        </c:ser>
        <c:ser>
          <c:idx val="1"/>
          <c:order val="1"/>
          <c:tx>
            <c:strRef>
              <c:f>'Figura 8'!$C$16</c:f>
              <c:strCache>
                <c:ptCount val="1"/>
                <c:pt idx="0">
                  <c:v>Consensuali presso i Tribunali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'Figura 8'!$A$17:$A$37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Lombardia</c:v>
                </c:pt>
                <c:pt idx="3">
                  <c:v>Liguria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'Figura 8'!$C$17:$C$37</c:f>
              <c:numCache>
                <c:formatCode>#,##0</c:formatCode>
                <c:ptCount val="21"/>
                <c:pt idx="0">
                  <c:v>2445</c:v>
                </c:pt>
                <c:pt idx="1">
                  <c:v>80</c:v>
                </c:pt>
                <c:pt idx="2">
                  <c:v>4813</c:v>
                </c:pt>
                <c:pt idx="3">
                  <c:v>915</c:v>
                </c:pt>
                <c:pt idx="4">
                  <c:v>237</c:v>
                </c:pt>
                <c:pt idx="5">
                  <c:v>324</c:v>
                </c:pt>
                <c:pt idx="6">
                  <c:v>2406</c:v>
                </c:pt>
                <c:pt idx="7">
                  <c:v>610</c:v>
                </c:pt>
                <c:pt idx="8">
                  <c:v>2148</c:v>
                </c:pt>
                <c:pt idx="9">
                  <c:v>1870</c:v>
                </c:pt>
                <c:pt idx="10">
                  <c:v>506</c:v>
                </c:pt>
                <c:pt idx="11">
                  <c:v>800</c:v>
                </c:pt>
                <c:pt idx="12">
                  <c:v>2920</c:v>
                </c:pt>
                <c:pt idx="13">
                  <c:v>767</c:v>
                </c:pt>
                <c:pt idx="14">
                  <c:v>129</c:v>
                </c:pt>
                <c:pt idx="15">
                  <c:v>2262</c:v>
                </c:pt>
                <c:pt idx="16">
                  <c:v>1831</c:v>
                </c:pt>
                <c:pt idx="17">
                  <c:v>276</c:v>
                </c:pt>
                <c:pt idx="18">
                  <c:v>801</c:v>
                </c:pt>
                <c:pt idx="19">
                  <c:v>2960</c:v>
                </c:pt>
                <c:pt idx="20">
                  <c:v>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1-41B7-AA1F-F21B00FFE6AB}"/>
            </c:ext>
          </c:extLst>
        </c:ser>
        <c:ser>
          <c:idx val="2"/>
          <c:order val="2"/>
          <c:tx>
            <c:strRef>
              <c:f>'Figura 8'!$D$16</c:f>
              <c:strCache>
                <c:ptCount val="1"/>
                <c:pt idx="0">
                  <c:v>Consensuali con negoziazioni assistite da avvocati (ex art.6)</c:v>
                </c:pt>
              </c:strCache>
            </c:strRef>
          </c:tx>
          <c:spPr>
            <a:solidFill>
              <a:srgbClr val="888888"/>
            </a:solidFill>
            <a:ln w="25400">
              <a:noFill/>
            </a:ln>
          </c:spPr>
          <c:invertIfNegative val="0"/>
          <c:cat>
            <c:strRef>
              <c:f>'Figura 8'!$A$17:$A$37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Lombardia</c:v>
                </c:pt>
                <c:pt idx="3">
                  <c:v>Liguria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'Figura 8'!$D$17:$D$37</c:f>
              <c:numCache>
                <c:formatCode>#,##0</c:formatCode>
                <c:ptCount val="21"/>
                <c:pt idx="0">
                  <c:v>400</c:v>
                </c:pt>
                <c:pt idx="1">
                  <c:v>2</c:v>
                </c:pt>
                <c:pt idx="2">
                  <c:v>982</c:v>
                </c:pt>
                <c:pt idx="3">
                  <c:v>206</c:v>
                </c:pt>
                <c:pt idx="4">
                  <c:v>7</c:v>
                </c:pt>
                <c:pt idx="5">
                  <c:v>13</c:v>
                </c:pt>
                <c:pt idx="6">
                  <c:v>363</c:v>
                </c:pt>
                <c:pt idx="7">
                  <c:v>119</c:v>
                </c:pt>
                <c:pt idx="8">
                  <c:v>279</c:v>
                </c:pt>
                <c:pt idx="9">
                  <c:v>501</c:v>
                </c:pt>
                <c:pt idx="10">
                  <c:v>86</c:v>
                </c:pt>
                <c:pt idx="11">
                  <c:v>80</c:v>
                </c:pt>
                <c:pt idx="12">
                  <c:v>1634</c:v>
                </c:pt>
                <c:pt idx="13">
                  <c:v>74</c:v>
                </c:pt>
                <c:pt idx="14">
                  <c:v>13</c:v>
                </c:pt>
                <c:pt idx="15">
                  <c:v>903</c:v>
                </c:pt>
                <c:pt idx="16">
                  <c:v>488</c:v>
                </c:pt>
                <c:pt idx="17">
                  <c:v>54</c:v>
                </c:pt>
                <c:pt idx="18">
                  <c:v>160</c:v>
                </c:pt>
                <c:pt idx="19">
                  <c:v>825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1-41B7-AA1F-F21B00FFE6AB}"/>
            </c:ext>
          </c:extLst>
        </c:ser>
        <c:ser>
          <c:idx val="4"/>
          <c:order val="3"/>
          <c:tx>
            <c:strRef>
              <c:f>'Figura 8'!$E$16</c:f>
              <c:strCache>
                <c:ptCount val="1"/>
                <c:pt idx="0">
                  <c:v>Consensuali presso lo stato civile (ex art.12)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cat>
            <c:strRef>
              <c:f>'Figura 8'!$A$17:$A$37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Lombardia</c:v>
                </c:pt>
                <c:pt idx="3">
                  <c:v>Liguria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'Figura 8'!$E$17:$E$37</c:f>
              <c:numCache>
                <c:formatCode>#,##0</c:formatCode>
                <c:ptCount val="21"/>
                <c:pt idx="0">
                  <c:v>2065</c:v>
                </c:pt>
                <c:pt idx="1">
                  <c:v>74</c:v>
                </c:pt>
                <c:pt idx="2">
                  <c:v>4059</c:v>
                </c:pt>
                <c:pt idx="3">
                  <c:v>624</c:v>
                </c:pt>
                <c:pt idx="4">
                  <c:v>178</c:v>
                </c:pt>
                <c:pt idx="5">
                  <c:v>226</c:v>
                </c:pt>
                <c:pt idx="6">
                  <c:v>1849</c:v>
                </c:pt>
                <c:pt idx="7">
                  <c:v>479</c:v>
                </c:pt>
                <c:pt idx="8">
                  <c:v>1969</c:v>
                </c:pt>
                <c:pt idx="9">
                  <c:v>1468</c:v>
                </c:pt>
                <c:pt idx="10">
                  <c:v>280</c:v>
                </c:pt>
                <c:pt idx="11">
                  <c:v>518</c:v>
                </c:pt>
                <c:pt idx="12">
                  <c:v>1446</c:v>
                </c:pt>
                <c:pt idx="13">
                  <c:v>347</c:v>
                </c:pt>
                <c:pt idx="14">
                  <c:v>44</c:v>
                </c:pt>
                <c:pt idx="15">
                  <c:v>997</c:v>
                </c:pt>
                <c:pt idx="16">
                  <c:v>782</c:v>
                </c:pt>
                <c:pt idx="17">
                  <c:v>61</c:v>
                </c:pt>
                <c:pt idx="18">
                  <c:v>228</c:v>
                </c:pt>
                <c:pt idx="19">
                  <c:v>839</c:v>
                </c:pt>
                <c:pt idx="20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1-41B7-AA1F-F21B00FF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0165808"/>
        <c:axId val="1360166368"/>
      </c:barChart>
      <c:lineChart>
        <c:grouping val="standard"/>
        <c:varyColors val="0"/>
        <c:ser>
          <c:idx val="3"/>
          <c:order val="4"/>
          <c:tx>
            <c:strRef>
              <c:f>'Figura 8'!$F$16</c:f>
              <c:strCache>
                <c:ptCount val="1"/>
                <c:pt idx="0">
                  <c:v>Divorzi per 1.000 abitanti (s) (scala di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  <a:ln>
                <a:noFill/>
              </a:ln>
            </c:spPr>
          </c:marker>
          <c:cat>
            <c:strRef>
              <c:f>'Figura 8'!$A$17:$A$37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Lombardia</c:v>
                </c:pt>
                <c:pt idx="3">
                  <c:v>Liguria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'Figura 8'!$F$17:$F$37</c:f>
              <c:numCache>
                <c:formatCode>#,##0.0</c:formatCode>
                <c:ptCount val="21"/>
                <c:pt idx="0">
                  <c:v>1.512476816606718</c:v>
                </c:pt>
                <c:pt idx="1">
                  <c:v>1.5112858930399597</c:v>
                </c:pt>
                <c:pt idx="2">
                  <c:v>1.2853904305922923</c:v>
                </c:pt>
                <c:pt idx="3">
                  <c:v>1.5541277706521137</c:v>
                </c:pt>
                <c:pt idx="4">
                  <c:v>0.92616797998282108</c:v>
                </c:pt>
                <c:pt idx="5">
                  <c:v>1.3288254965405506</c:v>
                </c:pt>
                <c:pt idx="6">
                  <c:v>1.2529988841960413</c:v>
                </c:pt>
                <c:pt idx="7">
                  <c:v>1.3012334521597966</c:v>
                </c:pt>
                <c:pt idx="8">
                  <c:v>1.2718202637964386</c:v>
                </c:pt>
                <c:pt idx="9">
                  <c:v>1.3845101646985667</c:v>
                </c:pt>
                <c:pt idx="10">
                  <c:v>1.3420739601995575</c:v>
                </c:pt>
                <c:pt idx="11">
                  <c:v>1.2490210443877423</c:v>
                </c:pt>
                <c:pt idx="12">
                  <c:v>1.4413317660780602</c:v>
                </c:pt>
                <c:pt idx="13">
                  <c:v>1.3623903185334638</c:v>
                </c:pt>
                <c:pt idx="14">
                  <c:v>1.0861151385486398</c:v>
                </c:pt>
                <c:pt idx="15">
                  <c:v>1.2600436515122131</c:v>
                </c:pt>
                <c:pt idx="16">
                  <c:v>1.3808787533824669</c:v>
                </c:pt>
                <c:pt idx="17">
                  <c:v>1.1314276432418202</c:v>
                </c:pt>
                <c:pt idx="18">
                  <c:v>1.1528566310967334</c:v>
                </c:pt>
                <c:pt idx="19">
                  <c:v>1.5690228513670357</c:v>
                </c:pt>
                <c:pt idx="20">
                  <c:v>1.5762498975532866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B1-41B7-AA1F-F21B00FF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67488"/>
        <c:axId val="1360166928"/>
      </c:lineChart>
      <c:catAx>
        <c:axId val="13601658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1360166368"/>
        <c:crosses val="autoZero"/>
        <c:auto val="1"/>
        <c:lblAlgn val="ctr"/>
        <c:lblOffset val="100"/>
        <c:noMultiLvlLbl val="0"/>
      </c:catAx>
      <c:valAx>
        <c:axId val="1360166368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360165808"/>
        <c:crosses val="autoZero"/>
        <c:crossBetween val="between"/>
      </c:valAx>
      <c:valAx>
        <c:axId val="1360166928"/>
        <c:scaling>
          <c:orientation val="minMax"/>
          <c:max val="1.6"/>
          <c:min val="0"/>
        </c:scaling>
        <c:delete val="0"/>
        <c:axPos val="r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360167488"/>
        <c:crosses val="max"/>
        <c:crossBetween val="between"/>
        <c:majorUnit val="0.4"/>
      </c:valAx>
      <c:catAx>
        <c:axId val="136016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01669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1.8099841269841269E-2"/>
          <c:y val="1.0931261770244819E-2"/>
          <c:w val="0.97753949631923942"/>
          <c:h val="0.16877824858757062"/>
        </c:manualLayout>
      </c:layout>
      <c:overlay val="0"/>
      <c:txPr>
        <a:bodyPr/>
        <a:lstStyle/>
        <a:p>
          <a:pPr>
            <a:defRPr sz="800"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SPOSE</a:t>
            </a:r>
          </a:p>
        </c:rich>
      </c:tx>
      <c:layout>
        <c:manualLayout>
          <c:xMode val="edge"/>
          <c:yMode val="edge"/>
          <c:x val="0.42383381344198112"/>
          <c:y val="4.47255226371013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9086328976034851E-2"/>
          <c:y val="9.6446300880088029E-2"/>
          <c:w val="0.86286900871459693"/>
          <c:h val="0.75428424092409241"/>
        </c:manualLayout>
      </c:layout>
      <c:areaChart>
        <c:grouping val="percentStacked"/>
        <c:varyColors val="0"/>
        <c:ser>
          <c:idx val="0"/>
          <c:order val="0"/>
          <c:tx>
            <c:strRef>
              <c:f>'Figura 1'!$H$22</c:f>
              <c:strCache>
                <c:ptCount val="1"/>
                <c:pt idx="0">
                  <c:v>Nubili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  <a:effectLst/>
          </c:spPr>
          <c:cat>
            <c:strRef>
              <c:f>'Figura 1'!$G$96:$G$151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1'!$H$96:$H$151</c:f>
              <c:numCache>
                <c:formatCode>#,##0.0</c:formatCode>
                <c:ptCount val="56"/>
                <c:pt idx="0">
                  <c:v>100</c:v>
                </c:pt>
                <c:pt idx="1">
                  <c:v>99.662542182227227</c:v>
                </c:pt>
                <c:pt idx="2">
                  <c:v>99.498207885304652</c:v>
                </c:pt>
                <c:pt idx="3">
                  <c:v>99.549098196392777</c:v>
                </c:pt>
                <c:pt idx="4">
                  <c:v>99.359838274932613</c:v>
                </c:pt>
                <c:pt idx="5">
                  <c:v>99.413283266838775</c:v>
                </c:pt>
                <c:pt idx="6">
                  <c:v>99.541595925297116</c:v>
                </c:pt>
                <c:pt idx="7">
                  <c:v>99.248022818617926</c:v>
                </c:pt>
                <c:pt idx="8">
                  <c:v>99.263528658341343</c:v>
                </c:pt>
                <c:pt idx="9">
                  <c:v>99.128070504406523</c:v>
                </c:pt>
                <c:pt idx="10">
                  <c:v>98.848870672364171</c:v>
                </c:pt>
                <c:pt idx="11">
                  <c:v>98.589261285909714</c:v>
                </c:pt>
                <c:pt idx="12">
                  <c:v>97.756653992395442</c:v>
                </c:pt>
                <c:pt idx="13">
                  <c:v>97.236524114742039</c:v>
                </c:pt>
                <c:pt idx="14">
                  <c:v>96.269674061221963</c:v>
                </c:pt>
                <c:pt idx="15">
                  <c:v>94.989532449406838</c:v>
                </c:pt>
                <c:pt idx="16">
                  <c:v>93.458721704394137</c:v>
                </c:pt>
                <c:pt idx="17">
                  <c:v>90.009354536950426</c:v>
                </c:pt>
                <c:pt idx="18">
                  <c:v>87.68421052631578</c:v>
                </c:pt>
                <c:pt idx="19">
                  <c:v>85.818096577590254</c:v>
                </c:pt>
                <c:pt idx="20">
                  <c:v>83.520782396088023</c:v>
                </c:pt>
                <c:pt idx="21">
                  <c:v>81.927374301675982</c:v>
                </c:pt>
                <c:pt idx="22">
                  <c:v>77.375565610859738</c:v>
                </c:pt>
                <c:pt idx="23">
                  <c:v>73.607981976182813</c:v>
                </c:pt>
                <c:pt idx="24">
                  <c:v>71.271637816245004</c:v>
                </c:pt>
                <c:pt idx="25">
                  <c:v>70.456923613533306</c:v>
                </c:pt>
                <c:pt idx="26">
                  <c:v>65.074939003136976</c:v>
                </c:pt>
                <c:pt idx="27">
                  <c:v>61.798980335032773</c:v>
                </c:pt>
                <c:pt idx="28">
                  <c:v>59.308807134894096</c:v>
                </c:pt>
                <c:pt idx="29">
                  <c:v>57.490774907749078</c:v>
                </c:pt>
                <c:pt idx="30">
                  <c:v>54.571428571428569</c:v>
                </c:pt>
                <c:pt idx="31">
                  <c:v>52.280130293159608</c:v>
                </c:pt>
                <c:pt idx="32">
                  <c:v>47.632890365448503</c:v>
                </c:pt>
                <c:pt idx="33">
                  <c:v>45.77630957999056</c:v>
                </c:pt>
                <c:pt idx="34">
                  <c:v>44.297601566324033</c:v>
                </c:pt>
                <c:pt idx="35">
                  <c:v>41.903776513191929</c:v>
                </c:pt>
                <c:pt idx="36">
                  <c:v>42.233560090702952</c:v>
                </c:pt>
                <c:pt idx="37">
                  <c:v>40.324449594438008</c:v>
                </c:pt>
                <c:pt idx="38">
                  <c:v>39.029003783102148</c:v>
                </c:pt>
                <c:pt idx="39">
                  <c:v>38.440111420612816</c:v>
                </c:pt>
                <c:pt idx="40">
                  <c:v>36.850271528316526</c:v>
                </c:pt>
                <c:pt idx="41">
                  <c:v>36.042065009560233</c:v>
                </c:pt>
                <c:pt idx="42">
                  <c:v>34.758155230596174</c:v>
                </c:pt>
                <c:pt idx="43">
                  <c:v>36.856745479833101</c:v>
                </c:pt>
                <c:pt idx="44">
                  <c:v>35.483870967741936</c:v>
                </c:pt>
                <c:pt idx="45">
                  <c:v>32.085561497326204</c:v>
                </c:pt>
                <c:pt idx="46">
                  <c:v>33.039647577092509</c:v>
                </c:pt>
                <c:pt idx="47">
                  <c:v>36.088154269972449</c:v>
                </c:pt>
                <c:pt idx="48">
                  <c:v>31.893687707641195</c:v>
                </c:pt>
                <c:pt idx="49">
                  <c:v>32.841328413284131</c:v>
                </c:pt>
                <c:pt idx="50">
                  <c:v>38</c:v>
                </c:pt>
                <c:pt idx="51">
                  <c:v>35.359116022099442</c:v>
                </c:pt>
                <c:pt idx="52">
                  <c:v>35.802469135802468</c:v>
                </c:pt>
                <c:pt idx="53">
                  <c:v>33.050847457627121</c:v>
                </c:pt>
                <c:pt idx="54">
                  <c:v>30.985915492957744</c:v>
                </c:pt>
                <c:pt idx="55">
                  <c:v>31.898238747553815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1-4078-8426-D5B8D7CC7850}"/>
            </c:ext>
          </c:extLst>
        </c:ser>
        <c:ser>
          <c:idx val="1"/>
          <c:order val="1"/>
          <c:tx>
            <c:strRef>
              <c:f>'Figura 1'!$I$22</c:f>
              <c:strCache>
                <c:ptCount val="1"/>
                <c:pt idx="0">
                  <c:v>Vedove</c:v>
                </c:pt>
              </c:strCache>
            </c:strRef>
          </c:tx>
          <c:spPr>
            <a:solidFill>
              <a:srgbClr val="E42618"/>
            </a:solidFill>
            <a:ln w="25400">
              <a:noFill/>
            </a:ln>
            <a:effectLst/>
          </c:spPr>
          <c:cat>
            <c:strRef>
              <c:f>'Figura 1'!$G$96:$G$151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1'!$I$96:$I$151</c:f>
              <c:numCache>
                <c:formatCode>#,##0.0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2.3468669326449192E-2</c:v>
                </c:pt>
                <c:pt idx="6">
                  <c:v>1.6977928692699491E-2</c:v>
                </c:pt>
                <c:pt idx="7">
                  <c:v>1.2965123816932451E-2</c:v>
                </c:pt>
                <c:pt idx="8">
                  <c:v>2.1346995410395985E-2</c:v>
                </c:pt>
                <c:pt idx="9">
                  <c:v>1.8751171948246766E-2</c:v>
                </c:pt>
                <c:pt idx="10">
                  <c:v>8.7206767245138223E-3</c:v>
                </c:pt>
                <c:pt idx="11">
                  <c:v>2.5649794801641587E-2</c:v>
                </c:pt>
                <c:pt idx="12">
                  <c:v>3.8022813688212927E-2</c:v>
                </c:pt>
                <c:pt idx="13">
                  <c:v>0.11558264158873595</c:v>
                </c:pt>
                <c:pt idx="14">
                  <c:v>0.11153798488040649</c:v>
                </c:pt>
                <c:pt idx="15">
                  <c:v>0.15352407536636428</c:v>
                </c:pt>
                <c:pt idx="16">
                  <c:v>0.19973368841544609</c:v>
                </c:pt>
                <c:pt idx="17">
                  <c:v>0.26192703461178674</c:v>
                </c:pt>
                <c:pt idx="18">
                  <c:v>0.23157894736842108</c:v>
                </c:pt>
                <c:pt idx="19">
                  <c:v>0.35161744022503516</c:v>
                </c:pt>
                <c:pt idx="20">
                  <c:v>0.48899755501222492</c:v>
                </c:pt>
                <c:pt idx="21">
                  <c:v>0.47486033519553073</c:v>
                </c:pt>
                <c:pt idx="22">
                  <c:v>0.42232277526395173</c:v>
                </c:pt>
                <c:pt idx="23">
                  <c:v>1.0621177985194721</c:v>
                </c:pt>
                <c:pt idx="24">
                  <c:v>0.9320905459387484</c:v>
                </c:pt>
                <c:pt idx="25">
                  <c:v>1.430066271363795</c:v>
                </c:pt>
                <c:pt idx="26">
                  <c:v>1.2199372603694667</c:v>
                </c:pt>
                <c:pt idx="27">
                  <c:v>1.6023306627822289</c:v>
                </c:pt>
                <c:pt idx="28">
                  <c:v>1.7837235228539576</c:v>
                </c:pt>
                <c:pt idx="29">
                  <c:v>2.0295202952029521</c:v>
                </c:pt>
                <c:pt idx="30">
                  <c:v>1.4642857142857144</c:v>
                </c:pt>
                <c:pt idx="31">
                  <c:v>2.1172638436482085</c:v>
                </c:pt>
                <c:pt idx="32">
                  <c:v>2.7823920265780728</c:v>
                </c:pt>
                <c:pt idx="33">
                  <c:v>2.642756016989146</c:v>
                </c:pt>
                <c:pt idx="34">
                  <c:v>2.8389623103279491</c:v>
                </c:pt>
                <c:pt idx="35">
                  <c:v>4.3973098810139684</c:v>
                </c:pt>
                <c:pt idx="36">
                  <c:v>2.7777777777777777</c:v>
                </c:pt>
                <c:pt idx="37">
                  <c:v>4.2294322132097335</c:v>
                </c:pt>
                <c:pt idx="38">
                  <c:v>4.3505674653215634</c:v>
                </c:pt>
                <c:pt idx="39">
                  <c:v>4.805013927576602</c:v>
                </c:pt>
                <c:pt idx="40">
                  <c:v>4.8099301784328938</c:v>
                </c:pt>
                <c:pt idx="41">
                  <c:v>5.353728489483748</c:v>
                </c:pt>
                <c:pt idx="42">
                  <c:v>6.4116985376827893</c:v>
                </c:pt>
                <c:pt idx="43">
                  <c:v>6.9541029207232263</c:v>
                </c:pt>
                <c:pt idx="44">
                  <c:v>5.4838709677419359</c:v>
                </c:pt>
                <c:pt idx="45">
                  <c:v>9.0909090909090917</c:v>
                </c:pt>
                <c:pt idx="46">
                  <c:v>9.9118942731277535</c:v>
                </c:pt>
                <c:pt idx="47">
                  <c:v>8.8154269972451793</c:v>
                </c:pt>
                <c:pt idx="48">
                  <c:v>8.6378737541528228</c:v>
                </c:pt>
                <c:pt idx="49">
                  <c:v>12.177121771217712</c:v>
                </c:pt>
                <c:pt idx="50">
                  <c:v>7.0000000000000009</c:v>
                </c:pt>
                <c:pt idx="51">
                  <c:v>12.154696132596685</c:v>
                </c:pt>
                <c:pt idx="52">
                  <c:v>14.19753086419753</c:v>
                </c:pt>
                <c:pt idx="53">
                  <c:v>16.949152542372879</c:v>
                </c:pt>
                <c:pt idx="54">
                  <c:v>14.788732394366196</c:v>
                </c:pt>
                <c:pt idx="55">
                  <c:v>23.287671232876711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1-4078-8426-D5B8D7CC7850}"/>
            </c:ext>
          </c:extLst>
        </c:ser>
        <c:ser>
          <c:idx val="2"/>
          <c:order val="2"/>
          <c:tx>
            <c:strRef>
              <c:f>'Figura 1'!$J$22</c:f>
              <c:strCache>
                <c:ptCount val="1"/>
                <c:pt idx="0">
                  <c:v>Divorziate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strRef>
              <c:f>'Figura 1'!$G$96:$G$151</c:f>
              <c:strCache>
                <c:ptCount val="56"/>
                <c:pt idx="0">
                  <c:v>Fino a 20 anni</c:v>
                </c:pt>
                <c:pt idx="1">
                  <c:v> 21 </c:v>
                </c:pt>
                <c:pt idx="2">
                  <c:v> 22 </c:v>
                </c:pt>
                <c:pt idx="3">
                  <c:v> 23 </c:v>
                </c:pt>
                <c:pt idx="4">
                  <c:v> 24 </c:v>
                </c:pt>
                <c:pt idx="5">
                  <c:v> 25 </c:v>
                </c:pt>
                <c:pt idx="6">
                  <c:v> 26 </c:v>
                </c:pt>
                <c:pt idx="7">
                  <c:v> 27 </c:v>
                </c:pt>
                <c:pt idx="8">
                  <c:v> 28 </c:v>
                </c:pt>
                <c:pt idx="9">
                  <c:v> 29 </c:v>
                </c:pt>
                <c:pt idx="10">
                  <c:v> 30 </c:v>
                </c:pt>
                <c:pt idx="11">
                  <c:v> 31 </c:v>
                </c:pt>
                <c:pt idx="12">
                  <c:v> 32 </c:v>
                </c:pt>
                <c:pt idx="13">
                  <c:v> 33 </c:v>
                </c:pt>
                <c:pt idx="14">
                  <c:v> 34 </c:v>
                </c:pt>
                <c:pt idx="15">
                  <c:v> 35 </c:v>
                </c:pt>
                <c:pt idx="16">
                  <c:v> 36 </c:v>
                </c:pt>
                <c:pt idx="17">
                  <c:v> 37 </c:v>
                </c:pt>
                <c:pt idx="18">
                  <c:v> 38 </c:v>
                </c:pt>
                <c:pt idx="19">
                  <c:v> 39 </c:v>
                </c:pt>
                <c:pt idx="20">
                  <c:v> 40 </c:v>
                </c:pt>
                <c:pt idx="21">
                  <c:v> 41 </c:v>
                </c:pt>
                <c:pt idx="22">
                  <c:v> 42 </c:v>
                </c:pt>
                <c:pt idx="23">
                  <c:v> 43 </c:v>
                </c:pt>
                <c:pt idx="24">
                  <c:v> 44 </c:v>
                </c:pt>
                <c:pt idx="25">
                  <c:v> 45 </c:v>
                </c:pt>
                <c:pt idx="26">
                  <c:v> 46 </c:v>
                </c:pt>
                <c:pt idx="27">
                  <c:v> 47 </c:v>
                </c:pt>
                <c:pt idx="28">
                  <c:v> 48 </c:v>
                </c:pt>
                <c:pt idx="29">
                  <c:v> 49 </c:v>
                </c:pt>
                <c:pt idx="30">
                  <c:v> 50 </c:v>
                </c:pt>
                <c:pt idx="31">
                  <c:v> 51 </c:v>
                </c:pt>
                <c:pt idx="32">
                  <c:v> 52 </c:v>
                </c:pt>
                <c:pt idx="33">
                  <c:v> 53 </c:v>
                </c:pt>
                <c:pt idx="34">
                  <c:v> 54 </c:v>
                </c:pt>
                <c:pt idx="35">
                  <c:v> 55 </c:v>
                </c:pt>
                <c:pt idx="36">
                  <c:v> 56 </c:v>
                </c:pt>
                <c:pt idx="37">
                  <c:v> 57 </c:v>
                </c:pt>
                <c:pt idx="38">
                  <c:v> 58 </c:v>
                </c:pt>
                <c:pt idx="39">
                  <c:v> 59 </c:v>
                </c:pt>
                <c:pt idx="40">
                  <c:v> 60 </c:v>
                </c:pt>
                <c:pt idx="41">
                  <c:v> 61 </c:v>
                </c:pt>
                <c:pt idx="42">
                  <c:v> 62 </c:v>
                </c:pt>
                <c:pt idx="43">
                  <c:v> 63 </c:v>
                </c:pt>
                <c:pt idx="44">
                  <c:v> 64 </c:v>
                </c:pt>
                <c:pt idx="45">
                  <c:v> 65 </c:v>
                </c:pt>
                <c:pt idx="46">
                  <c:v> 66 </c:v>
                </c:pt>
                <c:pt idx="47">
                  <c:v> 67 </c:v>
                </c:pt>
                <c:pt idx="48">
                  <c:v> 68 </c:v>
                </c:pt>
                <c:pt idx="49">
                  <c:v> 69 </c:v>
                </c:pt>
                <c:pt idx="50">
                  <c:v> 70 </c:v>
                </c:pt>
                <c:pt idx="51">
                  <c:v> 71 </c:v>
                </c:pt>
                <c:pt idx="52">
                  <c:v> 72 </c:v>
                </c:pt>
                <c:pt idx="53">
                  <c:v> 73 </c:v>
                </c:pt>
                <c:pt idx="54">
                  <c:v> 74 </c:v>
                </c:pt>
                <c:pt idx="55">
                  <c:v>75  e oltre</c:v>
                </c:pt>
              </c:strCache>
            </c:strRef>
          </c:cat>
          <c:val>
            <c:numRef>
              <c:f>'Figura 1'!$J$96:$J$151</c:f>
              <c:numCache>
                <c:formatCode>#,##0.0</c:formatCode>
                <c:ptCount val="56"/>
                <c:pt idx="0">
                  <c:v>0</c:v>
                </c:pt>
                <c:pt idx="1">
                  <c:v>0.33745781777277839</c:v>
                </c:pt>
                <c:pt idx="2">
                  <c:v>0.50179211469534046</c:v>
                </c:pt>
                <c:pt idx="3">
                  <c:v>0.45090180360721444</c:v>
                </c:pt>
                <c:pt idx="4">
                  <c:v>0.64016172506738545</c:v>
                </c:pt>
                <c:pt idx="5">
                  <c:v>0.56324806383478054</c:v>
                </c:pt>
                <c:pt idx="6">
                  <c:v>0.4414261460101867</c:v>
                </c:pt>
                <c:pt idx="7">
                  <c:v>0.73901205756514976</c:v>
                </c:pt>
                <c:pt idx="8">
                  <c:v>0.71512434624826549</c:v>
                </c:pt>
                <c:pt idx="9">
                  <c:v>0.85317832364522794</c:v>
                </c:pt>
                <c:pt idx="10">
                  <c:v>1.1424086509113107</c:v>
                </c:pt>
                <c:pt idx="11">
                  <c:v>1.3850889192886457</c:v>
                </c:pt>
                <c:pt idx="12">
                  <c:v>2.2053231939163496</c:v>
                </c:pt>
                <c:pt idx="13">
                  <c:v>2.6478932436692233</c:v>
                </c:pt>
                <c:pt idx="14">
                  <c:v>3.6187879538976326</c:v>
                </c:pt>
                <c:pt idx="15">
                  <c:v>4.8569434752267968</c:v>
                </c:pt>
                <c:pt idx="16">
                  <c:v>6.3415446071904125</c:v>
                </c:pt>
                <c:pt idx="17">
                  <c:v>9.7287184284377926</c:v>
                </c:pt>
                <c:pt idx="18">
                  <c:v>12.08421052631579</c:v>
                </c:pt>
                <c:pt idx="19">
                  <c:v>13.830285982184717</c:v>
                </c:pt>
                <c:pt idx="20">
                  <c:v>15.990220048899756</c:v>
                </c:pt>
                <c:pt idx="21">
                  <c:v>17.597765363128492</c:v>
                </c:pt>
                <c:pt idx="22">
                  <c:v>22.202111613876319</c:v>
                </c:pt>
                <c:pt idx="23">
                  <c:v>25.329900225297713</c:v>
                </c:pt>
                <c:pt idx="24">
                  <c:v>27.796271637816243</c:v>
                </c:pt>
                <c:pt idx="25">
                  <c:v>28.113010115102892</c:v>
                </c:pt>
                <c:pt idx="26">
                  <c:v>33.705123736493555</c:v>
                </c:pt>
                <c:pt idx="27">
                  <c:v>36.598689002184997</c:v>
                </c:pt>
                <c:pt idx="28">
                  <c:v>38.90746934225195</c:v>
                </c:pt>
                <c:pt idx="29">
                  <c:v>40.479704797047972</c:v>
                </c:pt>
                <c:pt idx="30">
                  <c:v>43.964285714285715</c:v>
                </c:pt>
                <c:pt idx="31">
                  <c:v>45.602605863192181</c:v>
                </c:pt>
                <c:pt idx="32">
                  <c:v>49.584717607973424</c:v>
                </c:pt>
                <c:pt idx="33">
                  <c:v>51.580934403020294</c:v>
                </c:pt>
                <c:pt idx="34">
                  <c:v>52.863436123348016</c:v>
                </c:pt>
                <c:pt idx="35">
                  <c:v>53.698913605794104</c:v>
                </c:pt>
                <c:pt idx="36">
                  <c:v>54.98866213151927</c:v>
                </c:pt>
                <c:pt idx="37">
                  <c:v>55.446118192352259</c:v>
                </c:pt>
                <c:pt idx="38">
                  <c:v>56.620428751576291</c:v>
                </c:pt>
                <c:pt idx="39">
                  <c:v>56.754874651810582</c:v>
                </c:pt>
                <c:pt idx="40">
                  <c:v>58.339798293250581</c:v>
                </c:pt>
                <c:pt idx="41">
                  <c:v>58.604206500956025</c:v>
                </c:pt>
                <c:pt idx="42">
                  <c:v>58.830146231721038</c:v>
                </c:pt>
                <c:pt idx="43">
                  <c:v>56.189151599443676</c:v>
                </c:pt>
                <c:pt idx="44">
                  <c:v>59.032258064516128</c:v>
                </c:pt>
                <c:pt idx="45">
                  <c:v>58.82352941176471</c:v>
                </c:pt>
                <c:pt idx="46">
                  <c:v>57.048458149779734</c:v>
                </c:pt>
                <c:pt idx="47">
                  <c:v>55.096418732782368</c:v>
                </c:pt>
                <c:pt idx="48">
                  <c:v>59.46843853820598</c:v>
                </c:pt>
                <c:pt idx="49">
                  <c:v>54.981549815498155</c:v>
                </c:pt>
                <c:pt idx="50">
                  <c:v>55.000000000000007</c:v>
                </c:pt>
                <c:pt idx="51">
                  <c:v>52.486187845303867</c:v>
                </c:pt>
                <c:pt idx="52">
                  <c:v>50</c:v>
                </c:pt>
                <c:pt idx="53">
                  <c:v>50</c:v>
                </c:pt>
                <c:pt idx="54">
                  <c:v>54.225352112676063</c:v>
                </c:pt>
                <c:pt idx="55">
                  <c:v>44.81409001956947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1-4078-8426-D5B8D7CC7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848928"/>
        <c:axId val="602840608"/>
      </c:areaChart>
      <c:catAx>
        <c:axId val="6028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2840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28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284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14278922601114"/>
          <c:y val="0.92349857829185134"/>
          <c:w val="0.84121344334528503"/>
          <c:h val="4.6843469827176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Matrimoni misti</a:t>
            </a:r>
          </a:p>
        </c:rich>
      </c:tx>
      <c:layout>
        <c:manualLayout>
          <c:xMode val="edge"/>
          <c:yMode val="edge"/>
          <c:x val="0.36420806864997562"/>
          <c:y val="1.02550009926928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595025860269497E-2"/>
          <c:y val="0.14572440017121763"/>
          <c:w val="0.88737328341992716"/>
          <c:h val="0.5721533940258369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2'!$K$19</c:f>
              <c:strCache>
                <c:ptCount val="1"/>
                <c:pt idx="0">
                  <c:v>Coppie miste con Italiani dalla nascita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'Figura 2'!$A$25:$A$30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2'!$K$25:$K$30</c:f>
              <c:numCache>
                <c:formatCode>#,##0.0</c:formatCode>
                <c:ptCount val="6"/>
                <c:pt idx="0">
                  <c:v>92.691085465796945</c:v>
                </c:pt>
                <c:pt idx="1">
                  <c:v>92.320105929573387</c:v>
                </c:pt>
                <c:pt idx="2">
                  <c:v>87.474691056342948</c:v>
                </c:pt>
                <c:pt idx="3">
                  <c:v>87.8893868182315</c:v>
                </c:pt>
                <c:pt idx="4">
                  <c:v>86.71534964696778</c:v>
                </c:pt>
                <c:pt idx="5">
                  <c:v>85.356654566027061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6-4FA7-8D6D-543810853E38}"/>
            </c:ext>
          </c:extLst>
        </c:ser>
        <c:ser>
          <c:idx val="1"/>
          <c:order val="1"/>
          <c:tx>
            <c:strRef>
              <c:f>'Figura 2'!$L$19</c:f>
              <c:strCache>
                <c:ptCount val="1"/>
                <c:pt idx="0">
                  <c:v>Coppie miste con Italiani per acquisizione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'Figura 2'!$A$25:$A$30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2'!$L$25:$L$30</c:f>
              <c:numCache>
                <c:formatCode>#,##0.0</c:formatCode>
                <c:ptCount val="6"/>
                <c:pt idx="0">
                  <c:v>7.3089145342030442</c:v>
                </c:pt>
                <c:pt idx="1">
                  <c:v>7.6798940704266139</c:v>
                </c:pt>
                <c:pt idx="2">
                  <c:v>12.525308943657054</c:v>
                </c:pt>
                <c:pt idx="3">
                  <c:v>12.1106131817685</c:v>
                </c:pt>
                <c:pt idx="4">
                  <c:v>13.284650353032207</c:v>
                </c:pt>
                <c:pt idx="5">
                  <c:v>14.643345433972938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6-4FA7-8D6D-54381085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5760"/>
        <c:axId val="36728480"/>
      </c:barChart>
      <c:catAx>
        <c:axId val="367257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28480"/>
        <c:crosses val="autoZero"/>
        <c:auto val="1"/>
        <c:lblAlgn val="ctr"/>
        <c:lblOffset val="100"/>
        <c:noMultiLvlLbl val="0"/>
      </c:catAx>
      <c:valAx>
        <c:axId val="36728480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5760"/>
        <c:crosses val="autoZero"/>
        <c:crossBetween val="between"/>
        <c:majorUnit val="0.2"/>
      </c:valAx>
      <c:spPr>
        <a:noFill/>
      </c:spPr>
    </c:plotArea>
    <c:legend>
      <c:legendPos val="b"/>
      <c:layout>
        <c:manualLayout>
          <c:xMode val="edge"/>
          <c:yMode val="edge"/>
          <c:x val="1.8815892331398642E-2"/>
          <c:y val="0.83590377157761075"/>
          <c:w val="0.96529116446382157"/>
          <c:h val="0.12741565276373085"/>
        </c:manualLayout>
      </c:layout>
      <c:overlay val="0"/>
      <c:txPr>
        <a:bodyPr/>
        <a:lstStyle/>
        <a:p>
          <a:pPr>
            <a:defRPr sz="7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Matrimoni di entrambi italiani</a:t>
            </a:r>
          </a:p>
        </c:rich>
      </c:tx>
      <c:layout>
        <c:manualLayout>
          <c:xMode val="edge"/>
          <c:yMode val="edge"/>
          <c:x val="0.3044019706983595"/>
          <c:y val="1.02550009926928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595025860269497E-2"/>
          <c:y val="0.15181972118846182"/>
          <c:w val="0.88737328341992716"/>
          <c:h val="0.608068289977708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2'!$I$19</c:f>
              <c:strCache>
                <c:ptCount val="1"/>
                <c:pt idx="0">
                  <c:v>Entrambi Italiani dalla nascita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'Figura 2'!$A$25:$A$30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2'!$I$25:$I$30</c:f>
              <c:numCache>
                <c:formatCode>#,##0.0</c:formatCode>
                <c:ptCount val="6"/>
                <c:pt idx="0">
                  <c:v>97.982637708919029</c:v>
                </c:pt>
                <c:pt idx="1">
                  <c:v>97.900642415428635</c:v>
                </c:pt>
                <c:pt idx="2">
                  <c:v>95.763309361740312</c:v>
                </c:pt>
                <c:pt idx="3">
                  <c:v>96.413007254736087</c:v>
                </c:pt>
                <c:pt idx="4">
                  <c:v>95.818031410200163</c:v>
                </c:pt>
                <c:pt idx="5">
                  <c:v>95.504126881372386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E-48EA-B76F-32C252587266}"/>
            </c:ext>
          </c:extLst>
        </c:ser>
        <c:ser>
          <c:idx val="1"/>
          <c:order val="1"/>
          <c:tx>
            <c:strRef>
              <c:f>'Figura 2'!$J$19</c:f>
              <c:strCache>
                <c:ptCount val="1"/>
                <c:pt idx="0">
                  <c:v>Entrambi Italiani con almeno un Italiano per acquisizione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4.0999020220264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C4-406C-B81E-C1752BB591AC}"/>
                </c:ext>
              </c:extLst>
            </c:dLbl>
            <c:dLbl>
              <c:idx val="1"/>
              <c:layout>
                <c:manualLayout>
                  <c:x val="-4.8737889067627401E-17"/>
                  <c:y val="4.612389774779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C4-406C-B81E-C1752BB591AC}"/>
                </c:ext>
              </c:extLst>
            </c:dLbl>
            <c:dLbl>
              <c:idx val="2"/>
              <c:layout>
                <c:manualLayout>
                  <c:x val="4.8737889067627401E-17"/>
                  <c:y val="4.612389774779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C4-406C-B81E-C1752BB591AC}"/>
                </c:ext>
              </c:extLst>
            </c:dLbl>
            <c:dLbl>
              <c:idx val="3"/>
              <c:layout>
                <c:manualLayout>
                  <c:x val="0"/>
                  <c:y val="3.587414269273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C4-406C-B81E-C1752BB591AC}"/>
                </c:ext>
              </c:extLst>
            </c:dLbl>
            <c:dLbl>
              <c:idx val="4"/>
              <c:layout>
                <c:manualLayout>
                  <c:x val="5.3169220463870053E-3"/>
                  <c:y val="5.1248775275331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C4-406C-B81E-C1752BB591AC}"/>
                </c:ext>
              </c:extLst>
            </c:dLbl>
            <c:dLbl>
              <c:idx val="5"/>
              <c:layout>
                <c:manualLayout>
                  <c:x val="2.6584610231934051E-3"/>
                  <c:y val="3.587414269273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C4-406C-B81E-C1752BB59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'Figura 2'!$A$25:$A$30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'Figura 2'!$J$25:$J$30</c:f>
              <c:numCache>
                <c:formatCode>#,##0.0</c:formatCode>
                <c:ptCount val="6"/>
                <c:pt idx="0">
                  <c:v>2.0173622910809725</c:v>
                </c:pt>
                <c:pt idx="1">
                  <c:v>2.0993575845713561</c:v>
                </c:pt>
                <c:pt idx="2">
                  <c:v>4.2366906382596881</c:v>
                </c:pt>
                <c:pt idx="3">
                  <c:v>3.5869927452639137</c:v>
                </c:pt>
                <c:pt idx="4">
                  <c:v>4.1819685897998324</c:v>
                </c:pt>
                <c:pt idx="5">
                  <c:v>4.4958731186276095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E-48EA-B76F-32C25258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5760"/>
        <c:axId val="36728480"/>
      </c:barChart>
      <c:catAx>
        <c:axId val="367257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28480"/>
        <c:crosses val="autoZero"/>
        <c:auto val="1"/>
        <c:lblAlgn val="ctr"/>
        <c:lblOffset val="100"/>
        <c:noMultiLvlLbl val="0"/>
      </c:catAx>
      <c:valAx>
        <c:axId val="36728480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5760"/>
        <c:crosses val="autoZero"/>
        <c:crossBetween val="between"/>
        <c:majorUnit val="0.2"/>
      </c:valAx>
      <c:spPr>
        <a:noFill/>
      </c:spPr>
    </c:plotArea>
    <c:legend>
      <c:legendPos val="b"/>
      <c:layout>
        <c:manualLayout>
          <c:xMode val="edge"/>
          <c:yMode val="edge"/>
          <c:x val="1.8815892331398642E-2"/>
          <c:y val="0.83590377157761075"/>
          <c:w val="0.96529116446382157"/>
          <c:h val="0.12741565276373085"/>
        </c:manualLayout>
      </c:layout>
      <c:overlay val="0"/>
      <c:txPr>
        <a:bodyPr/>
        <a:lstStyle/>
        <a:p>
          <a:pPr>
            <a:defRPr sz="7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chemeClr val="tx1"/>
                </a:solidFill>
              </a:defRPr>
            </a:pPr>
            <a:r>
              <a:rPr lang="it-IT" sz="1100" b="0">
                <a:solidFill>
                  <a:schemeClr val="tx1"/>
                </a:solidFill>
              </a:rPr>
              <a:t>Uomini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744444444444445E-2"/>
          <c:y val="0.22761340254715667"/>
          <c:w val="0.9356538095238095"/>
          <c:h val="0.65582525092156807"/>
        </c:manualLayout>
      </c:layout>
      <c:lineChart>
        <c:grouping val="standard"/>
        <c:varyColors val="0"/>
        <c:ser>
          <c:idx val="1"/>
          <c:order val="0"/>
          <c:tx>
            <c:strRef>
              <c:f>'Figura 3'!$B$17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3'!$B$19:$B$52</c:f>
              <c:numCache>
                <c:formatCode>0.00</c:formatCode>
                <c:ptCount val="34"/>
                <c:pt idx="0">
                  <c:v>3.424241230946238E-3</c:v>
                </c:pt>
                <c:pt idx="1">
                  <c:v>1.0083067672508685E-2</c:v>
                </c:pt>
                <c:pt idx="2">
                  <c:v>0.29638459646911497</c:v>
                </c:pt>
                <c:pt idx="3">
                  <c:v>0.80541031180884926</c:v>
                </c:pt>
                <c:pt idx="4">
                  <c:v>1.6237616827265189</c:v>
                </c:pt>
                <c:pt idx="5">
                  <c:v>3.0544395850284785</c:v>
                </c:pt>
                <c:pt idx="6">
                  <c:v>4.5228303512531687</c:v>
                </c:pt>
                <c:pt idx="7">
                  <c:v>6.9692581091934764</c:v>
                </c:pt>
                <c:pt idx="8">
                  <c:v>9.905071076872936</c:v>
                </c:pt>
                <c:pt idx="9">
                  <c:v>14.104944433876391</c:v>
                </c:pt>
                <c:pt idx="10">
                  <c:v>20.298939100119171</c:v>
                </c:pt>
                <c:pt idx="11">
                  <c:v>26.527097653383649</c:v>
                </c:pt>
                <c:pt idx="12">
                  <c:v>31.905714169110492</c:v>
                </c:pt>
                <c:pt idx="13">
                  <c:v>36.100680373275829</c:v>
                </c:pt>
                <c:pt idx="14">
                  <c:v>37.304983001837677</c:v>
                </c:pt>
                <c:pt idx="15">
                  <c:v>35.986975986975985</c:v>
                </c:pt>
                <c:pt idx="16">
                  <c:v>34.294718945033075</c:v>
                </c:pt>
                <c:pt idx="17">
                  <c:v>30.593954687992873</c:v>
                </c:pt>
                <c:pt idx="18">
                  <c:v>26.669332885789409</c:v>
                </c:pt>
                <c:pt idx="19">
                  <c:v>23.126528291157239</c:v>
                </c:pt>
                <c:pt idx="20">
                  <c:v>19.666142525779915</c:v>
                </c:pt>
                <c:pt idx="21">
                  <c:v>16.303333308443833</c:v>
                </c:pt>
                <c:pt idx="22">
                  <c:v>13.732752924301737</c:v>
                </c:pt>
                <c:pt idx="23">
                  <c:v>11.68527491046977</c:v>
                </c:pt>
                <c:pt idx="24">
                  <c:v>9.8473337065456672</c:v>
                </c:pt>
                <c:pt idx="25">
                  <c:v>7.5175835446135268</c:v>
                </c:pt>
                <c:pt idx="26">
                  <c:v>6.2969901542473732</c:v>
                </c:pt>
                <c:pt idx="27">
                  <c:v>5.2460331655995045</c:v>
                </c:pt>
                <c:pt idx="28">
                  <c:v>4.3564547146942232</c:v>
                </c:pt>
                <c:pt idx="29">
                  <c:v>3.7885843703081661</c:v>
                </c:pt>
                <c:pt idx="30">
                  <c:v>3.1565062193700957</c:v>
                </c:pt>
                <c:pt idx="31">
                  <c:v>2.5860329256291883</c:v>
                </c:pt>
                <c:pt idx="32">
                  <c:v>2.2678074425316979</c:v>
                </c:pt>
                <c:pt idx="33">
                  <c:v>1.9931650015575126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671-435E-BAA6-4D8B8095C2B3}"/>
            </c:ext>
          </c:extLst>
        </c:ser>
        <c:ser>
          <c:idx val="8"/>
          <c:order val="1"/>
          <c:tx>
            <c:strRef>
              <c:f>'Figura 3'!$E$17</c:f>
              <c:strCache>
                <c:ptCount val="1"/>
                <c:pt idx="0">
                  <c:v>2015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3'!$E$19:$E$52</c:f>
              <c:numCache>
                <c:formatCode>0.00</c:formatCode>
                <c:ptCount val="34"/>
                <c:pt idx="0">
                  <c:v>1.0214887176571135E-2</c:v>
                </c:pt>
                <c:pt idx="1">
                  <c:v>1.7002754446220288E-2</c:v>
                </c:pt>
                <c:pt idx="2">
                  <c:v>0.20642558865133026</c:v>
                </c:pt>
                <c:pt idx="3">
                  <c:v>0.5855598911666271</c:v>
                </c:pt>
                <c:pt idx="4">
                  <c:v>1.2472163335183537</c:v>
                </c:pt>
                <c:pt idx="5">
                  <c:v>2.1108214120145847</c:v>
                </c:pt>
                <c:pt idx="6">
                  <c:v>3.5000342984217943</c:v>
                </c:pt>
                <c:pt idx="7">
                  <c:v>5.3407087467793835</c:v>
                </c:pt>
                <c:pt idx="8">
                  <c:v>7.9960470377644626</c:v>
                </c:pt>
                <c:pt idx="9">
                  <c:v>11.845023747157981</c:v>
                </c:pt>
                <c:pt idx="10">
                  <c:v>16.514418004385494</c:v>
                </c:pt>
                <c:pt idx="11">
                  <c:v>21.980946379766273</c:v>
                </c:pt>
                <c:pt idx="12">
                  <c:v>27.782364788221585</c:v>
                </c:pt>
                <c:pt idx="13">
                  <c:v>32.050143799181974</c:v>
                </c:pt>
                <c:pt idx="14">
                  <c:v>35.09613675942709</c:v>
                </c:pt>
                <c:pt idx="15">
                  <c:v>34.614748413345602</c:v>
                </c:pt>
                <c:pt idx="16">
                  <c:v>33.616205083198267</c:v>
                </c:pt>
                <c:pt idx="17">
                  <c:v>30.580020034706447</c:v>
                </c:pt>
                <c:pt idx="18">
                  <c:v>28.099288706872649</c:v>
                </c:pt>
                <c:pt idx="19">
                  <c:v>23.228258172549364</c:v>
                </c:pt>
                <c:pt idx="20">
                  <c:v>19.828716134532915</c:v>
                </c:pt>
                <c:pt idx="21">
                  <c:v>16.69158524901292</c:v>
                </c:pt>
                <c:pt idx="22">
                  <c:v>14.388658351652227</c:v>
                </c:pt>
                <c:pt idx="23">
                  <c:v>12.423756668832468</c:v>
                </c:pt>
                <c:pt idx="24">
                  <c:v>10.939000908891195</c:v>
                </c:pt>
                <c:pt idx="25">
                  <c:v>8.7683035155893911</c:v>
                </c:pt>
                <c:pt idx="26">
                  <c:v>7.7080713520562618</c:v>
                </c:pt>
                <c:pt idx="27">
                  <c:v>6.490965830120893</c:v>
                </c:pt>
                <c:pt idx="28">
                  <c:v>5.4009536648953747</c:v>
                </c:pt>
                <c:pt idx="29">
                  <c:v>4.7822814393419577</c:v>
                </c:pt>
                <c:pt idx="30">
                  <c:v>4.0269577293154475</c:v>
                </c:pt>
                <c:pt idx="31">
                  <c:v>3.3766029553551844</c:v>
                </c:pt>
                <c:pt idx="32">
                  <c:v>2.9051730159969429</c:v>
                </c:pt>
                <c:pt idx="33">
                  <c:v>2.6839957808322228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671-435E-BAA6-4D8B8095C2B3}"/>
            </c:ext>
          </c:extLst>
        </c:ser>
        <c:ser>
          <c:idx val="9"/>
          <c:order val="2"/>
          <c:tx>
            <c:strRef>
              <c:f>'Figura 3'!$H$17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3'!$H$19:$H$52</c:f>
              <c:numCache>
                <c:formatCode>0.00</c:formatCode>
                <c:ptCount val="34"/>
                <c:pt idx="0">
                  <c:v>0</c:v>
                </c:pt>
                <c:pt idx="1">
                  <c:v>3.4075381559085008E-3</c:v>
                </c:pt>
                <c:pt idx="2">
                  <c:v>0.14898984882496674</c:v>
                </c:pt>
                <c:pt idx="3">
                  <c:v>0.37016893016308539</c:v>
                </c:pt>
                <c:pt idx="4">
                  <c:v>0.87173581579675374</c:v>
                </c:pt>
                <c:pt idx="5">
                  <c:v>1.5652338468989606</c:v>
                </c:pt>
                <c:pt idx="6">
                  <c:v>2.6933919965937463</c:v>
                </c:pt>
                <c:pt idx="7">
                  <c:v>4.194378367881936</c:v>
                </c:pt>
                <c:pt idx="8">
                  <c:v>6.151854698434529</c:v>
                </c:pt>
                <c:pt idx="9">
                  <c:v>9.1580786306156128</c:v>
                </c:pt>
                <c:pt idx="10">
                  <c:v>13.095525903280899</c:v>
                </c:pt>
                <c:pt idx="11">
                  <c:v>18.315574682223705</c:v>
                </c:pt>
                <c:pt idx="12">
                  <c:v>23.613229381085954</c:v>
                </c:pt>
                <c:pt idx="13">
                  <c:v>28.329616789178719</c:v>
                </c:pt>
                <c:pt idx="14">
                  <c:v>31.157497884590484</c:v>
                </c:pt>
                <c:pt idx="15">
                  <c:v>32.457244748588884</c:v>
                </c:pt>
                <c:pt idx="16">
                  <c:v>30.576119421143236</c:v>
                </c:pt>
                <c:pt idx="17">
                  <c:v>29.24922496293301</c:v>
                </c:pt>
                <c:pt idx="18">
                  <c:v>26.793428756366662</c:v>
                </c:pt>
                <c:pt idx="19">
                  <c:v>23.851751482643397</c:v>
                </c:pt>
                <c:pt idx="20">
                  <c:v>20.89335961852769</c:v>
                </c:pt>
                <c:pt idx="21">
                  <c:v>17.366854802994915</c:v>
                </c:pt>
                <c:pt idx="22">
                  <c:v>14.364260049283008</c:v>
                </c:pt>
                <c:pt idx="23">
                  <c:v>12.716257605914883</c:v>
                </c:pt>
                <c:pt idx="24">
                  <c:v>10.795001599447556</c:v>
                </c:pt>
                <c:pt idx="25">
                  <c:v>9.3922126560797015</c:v>
                </c:pt>
                <c:pt idx="26">
                  <c:v>8.189458895623229</c:v>
                </c:pt>
                <c:pt idx="27">
                  <c:v>7.2089130839067446</c:v>
                </c:pt>
                <c:pt idx="28">
                  <c:v>5.9036826705736427</c:v>
                </c:pt>
                <c:pt idx="29">
                  <c:v>5.2082224785775395</c:v>
                </c:pt>
                <c:pt idx="30">
                  <c:v>4.5932037596223365</c:v>
                </c:pt>
                <c:pt idx="31">
                  <c:v>4.2262431987852711</c:v>
                </c:pt>
                <c:pt idx="32">
                  <c:v>3.6728288808115281</c:v>
                </c:pt>
                <c:pt idx="33">
                  <c:v>3.2715627632864011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1-435E-BAA6-4D8B8095C2B3}"/>
            </c:ext>
          </c:extLst>
        </c:ser>
        <c:ser>
          <c:idx val="5"/>
          <c:order val="6"/>
          <c:tx>
            <c:strRef>
              <c:f>'Figura 3'!$T$17:$U$17</c:f>
              <c:strCache>
                <c:ptCount val="1"/>
                <c:pt idx="0">
                  <c:v>2023 (s)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3'!$T$19:$T$52</c:f>
              <c:numCache>
                <c:formatCode>0.00</c:formatCode>
                <c:ptCount val="34"/>
                <c:pt idx="0">
                  <c:v>0</c:v>
                </c:pt>
                <c:pt idx="1">
                  <c:v>3.3323114244964876E-3</c:v>
                </c:pt>
                <c:pt idx="2">
                  <c:v>8.9099501042794169E-2</c:v>
                </c:pt>
                <c:pt idx="3">
                  <c:v>0.22377769660351526</c:v>
                </c:pt>
                <c:pt idx="4">
                  <c:v>0.55817847756820238</c:v>
                </c:pt>
                <c:pt idx="5">
                  <c:v>0.97483601275548148</c:v>
                </c:pt>
                <c:pt idx="6">
                  <c:v>1.6435657951032072</c:v>
                </c:pt>
                <c:pt idx="7">
                  <c:v>2.6750499778407657</c:v>
                </c:pt>
                <c:pt idx="8">
                  <c:v>4.1897137927534764</c:v>
                </c:pt>
                <c:pt idx="9">
                  <c:v>6.5206823439620347</c:v>
                </c:pt>
                <c:pt idx="10">
                  <c:v>9.5643508244635971</c:v>
                </c:pt>
                <c:pt idx="11">
                  <c:v>13.541565126235064</c:v>
                </c:pt>
                <c:pt idx="12">
                  <c:v>19.222061691714227</c:v>
                </c:pt>
                <c:pt idx="13">
                  <c:v>23.687615600168289</c:v>
                </c:pt>
                <c:pt idx="14">
                  <c:v>28.097161357586032</c:v>
                </c:pt>
                <c:pt idx="15">
                  <c:v>30.738207399893692</c:v>
                </c:pt>
                <c:pt idx="16">
                  <c:v>31.17291890501339</c:v>
                </c:pt>
                <c:pt idx="17">
                  <c:v>29.841441929800784</c:v>
                </c:pt>
                <c:pt idx="18">
                  <c:v>27.199373380010943</c:v>
                </c:pt>
                <c:pt idx="19">
                  <c:v>24.827380285895572</c:v>
                </c:pt>
                <c:pt idx="20">
                  <c:v>21.86287114668405</c:v>
                </c:pt>
                <c:pt idx="21">
                  <c:v>18.625630772160335</c:v>
                </c:pt>
                <c:pt idx="22">
                  <c:v>16.788775670532644</c:v>
                </c:pt>
                <c:pt idx="23">
                  <c:v>14.67756668015112</c:v>
                </c:pt>
                <c:pt idx="24">
                  <c:v>12.529981958500365</c:v>
                </c:pt>
                <c:pt idx="25">
                  <c:v>10.530563615749728</c:v>
                </c:pt>
                <c:pt idx="26">
                  <c:v>9.0163158819633136</c:v>
                </c:pt>
                <c:pt idx="27">
                  <c:v>8.045575789508348</c:v>
                </c:pt>
                <c:pt idx="28">
                  <c:v>7.2513851565997367</c:v>
                </c:pt>
                <c:pt idx="29">
                  <c:v>6.2419613412902084</c:v>
                </c:pt>
                <c:pt idx="30">
                  <c:v>5.4052017117649696</c:v>
                </c:pt>
                <c:pt idx="31">
                  <c:v>5.0159356931321391</c:v>
                </c:pt>
                <c:pt idx="32">
                  <c:v>4.5216336783749833</c:v>
                </c:pt>
                <c:pt idx="33">
                  <c:v>4.1248294664836251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71-435E-BAA6-4D8B8095C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29568"/>
        <c:axId val="3673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'Figura 3'!$K$17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'Figura 3'!$K$19:$K$52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0</c:v>
                      </c:pt>
                      <c:pt idx="1">
                        <c:v>0</c:v>
                      </c:pt>
                      <c:pt idx="2">
                        <c:v>6.0937008060612009E-2</c:v>
                      </c:pt>
                      <c:pt idx="3">
                        <c:v>0.19745318302758255</c:v>
                      </c:pt>
                      <c:pt idx="4">
                        <c:v>0.52415480038438023</c:v>
                      </c:pt>
                      <c:pt idx="5">
                        <c:v>0.91369300880072968</c:v>
                      </c:pt>
                      <c:pt idx="6">
                        <c:v>1.5087749710283103</c:v>
                      </c:pt>
                      <c:pt idx="7">
                        <c:v>2.2260633571878587</c:v>
                      </c:pt>
                      <c:pt idx="8">
                        <c:v>3.3048094869761644</c:v>
                      </c:pt>
                      <c:pt idx="9">
                        <c:v>4.9609169411902299</c:v>
                      </c:pt>
                      <c:pt idx="10">
                        <c:v>6.6141595230842878</c:v>
                      </c:pt>
                      <c:pt idx="11">
                        <c:v>8.7693399752498582</c:v>
                      </c:pt>
                      <c:pt idx="12">
                        <c:v>10.972568578553616</c:v>
                      </c:pt>
                      <c:pt idx="13">
                        <c:v>12.536258255519163</c:v>
                      </c:pt>
                      <c:pt idx="14">
                        <c:v>13.791461018589619</c:v>
                      </c:pt>
                      <c:pt idx="15">
                        <c:v>14.116869112599776</c:v>
                      </c:pt>
                      <c:pt idx="16">
                        <c:v>13.711022916865559</c:v>
                      </c:pt>
                      <c:pt idx="17">
                        <c:v>12.796267220305245</c:v>
                      </c:pt>
                      <c:pt idx="18">
                        <c:v>11.890352224209469</c:v>
                      </c:pt>
                      <c:pt idx="19">
                        <c:v>10.711942595049736</c:v>
                      </c:pt>
                      <c:pt idx="20">
                        <c:v>9.6035434361108827</c:v>
                      </c:pt>
                      <c:pt idx="21">
                        <c:v>8.2049982043644505</c:v>
                      </c:pt>
                      <c:pt idx="22">
                        <c:v>7.2928381617953226</c:v>
                      </c:pt>
                      <c:pt idx="23">
                        <c:v>6.3556756918531168</c:v>
                      </c:pt>
                      <c:pt idx="24">
                        <c:v>5.6077364522726825</c:v>
                      </c:pt>
                      <c:pt idx="25">
                        <c:v>4.769574545292496</c:v>
                      </c:pt>
                      <c:pt idx="26">
                        <c:v>4.3531904850994936</c:v>
                      </c:pt>
                      <c:pt idx="27">
                        <c:v>3.6963123029843117</c:v>
                      </c:pt>
                      <c:pt idx="28">
                        <c:v>3.3227923209591341</c:v>
                      </c:pt>
                      <c:pt idx="29">
                        <c:v>3.0093041444552648</c:v>
                      </c:pt>
                      <c:pt idx="30">
                        <c:v>2.8588997399447438</c:v>
                      </c:pt>
                      <c:pt idx="31">
                        <c:v>2.738846506210932</c:v>
                      </c:pt>
                      <c:pt idx="32">
                        <c:v>2.2615938418640273</c:v>
                      </c:pt>
                      <c:pt idx="33">
                        <c:v>2.047859711010108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671-435E-BAA6-4D8B8095C2B3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v>2021</c:v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3'!$N$19:$N$52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0</c:v>
                      </c:pt>
                      <c:pt idx="1">
                        <c:v>0</c:v>
                      </c:pt>
                      <c:pt idx="2">
                        <c:v>9.1847356497009855E-2</c:v>
                      </c:pt>
                      <c:pt idx="3">
                        <c:v>0.19205628259902691</c:v>
                      </c:pt>
                      <c:pt idx="4">
                        <c:v>0.52836083435067405</c:v>
                      </c:pt>
                      <c:pt idx="5">
                        <c:v>1.0835958511904955</c:v>
                      </c:pt>
                      <c:pt idx="6">
                        <c:v>1.7816883110595396</c:v>
                      </c:pt>
                      <c:pt idx="7">
                        <c:v>3.0699130782489243</c:v>
                      </c:pt>
                      <c:pt idx="8">
                        <c:v>4.5022527493929916</c:v>
                      </c:pt>
                      <c:pt idx="9">
                        <c:v>7.1691715841293648</c:v>
                      </c:pt>
                      <c:pt idx="10">
                        <c:v>10.775950172268034</c:v>
                      </c:pt>
                      <c:pt idx="11">
                        <c:v>15.44990546670237</c:v>
                      </c:pt>
                      <c:pt idx="12">
                        <c:v>20.995376150036503</c:v>
                      </c:pt>
                      <c:pt idx="13">
                        <c:v>25.892655762694726</c:v>
                      </c:pt>
                      <c:pt idx="14">
                        <c:v>30.401361605384643</c:v>
                      </c:pt>
                      <c:pt idx="15">
                        <c:v>33.357645740082461</c:v>
                      </c:pt>
                      <c:pt idx="16">
                        <c:v>33.567873796006161</c:v>
                      </c:pt>
                      <c:pt idx="17">
                        <c:v>32.761926757447483</c:v>
                      </c:pt>
                      <c:pt idx="18">
                        <c:v>28.920555895538754</c:v>
                      </c:pt>
                      <c:pt idx="19">
                        <c:v>25.828013507251015</c:v>
                      </c:pt>
                      <c:pt idx="20">
                        <c:v>23.269963097456596</c:v>
                      </c:pt>
                      <c:pt idx="21">
                        <c:v>19.015210433646256</c:v>
                      </c:pt>
                      <c:pt idx="22">
                        <c:v>16.316888176599022</c:v>
                      </c:pt>
                      <c:pt idx="23">
                        <c:v>13.748852993565691</c:v>
                      </c:pt>
                      <c:pt idx="24">
                        <c:v>11.638546080364243</c:v>
                      </c:pt>
                      <c:pt idx="25">
                        <c:v>9.4772030189199441</c:v>
                      </c:pt>
                      <c:pt idx="26">
                        <c:v>8.1610182667139028</c:v>
                      </c:pt>
                      <c:pt idx="27">
                        <c:v>6.8542444909009905</c:v>
                      </c:pt>
                      <c:pt idx="28">
                        <c:v>6.0326372052797979</c:v>
                      </c:pt>
                      <c:pt idx="29">
                        <c:v>5.3794015726665796</c:v>
                      </c:pt>
                      <c:pt idx="30">
                        <c:v>4.7642953255909015</c:v>
                      </c:pt>
                      <c:pt idx="31">
                        <c:v>4.0160599651827473</c:v>
                      </c:pt>
                      <c:pt idx="32">
                        <c:v>3.8001870204398824</c:v>
                      </c:pt>
                      <c:pt idx="33">
                        <c:v>3.2965438195629537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71-435E-BAA6-4D8B8095C2B3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v>2022</c:v>
                </c:tx>
                <c:spPr>
                  <a:ln>
                    <a:prstDash val="sysDot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3'!$T$19:$T$52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0</c:v>
                      </c:pt>
                      <c:pt idx="1">
                        <c:v>3.3323114244964876E-3</c:v>
                      </c:pt>
                      <c:pt idx="2">
                        <c:v>8.9099501042794169E-2</c:v>
                      </c:pt>
                      <c:pt idx="3">
                        <c:v>0.22377769660351526</c:v>
                      </c:pt>
                      <c:pt idx="4">
                        <c:v>0.55817847756820238</c:v>
                      </c:pt>
                      <c:pt idx="5">
                        <c:v>0.97483601275548148</c:v>
                      </c:pt>
                      <c:pt idx="6">
                        <c:v>1.6435657951032072</c:v>
                      </c:pt>
                      <c:pt idx="7">
                        <c:v>2.6750499778407657</c:v>
                      </c:pt>
                      <c:pt idx="8">
                        <c:v>4.1897137927534764</c:v>
                      </c:pt>
                      <c:pt idx="9">
                        <c:v>6.5206823439620347</c:v>
                      </c:pt>
                      <c:pt idx="10">
                        <c:v>9.5643508244635971</c:v>
                      </c:pt>
                      <c:pt idx="11">
                        <c:v>13.541565126235064</c:v>
                      </c:pt>
                      <c:pt idx="12">
                        <c:v>19.222061691714227</c:v>
                      </c:pt>
                      <c:pt idx="13">
                        <c:v>23.687615600168289</c:v>
                      </c:pt>
                      <c:pt idx="14">
                        <c:v>28.097161357586032</c:v>
                      </c:pt>
                      <c:pt idx="15">
                        <c:v>30.738207399893692</c:v>
                      </c:pt>
                      <c:pt idx="16">
                        <c:v>31.17291890501339</c:v>
                      </c:pt>
                      <c:pt idx="17">
                        <c:v>29.841441929800784</c:v>
                      </c:pt>
                      <c:pt idx="18">
                        <c:v>27.199373380010943</c:v>
                      </c:pt>
                      <c:pt idx="19">
                        <c:v>24.827380285895572</c:v>
                      </c:pt>
                      <c:pt idx="20">
                        <c:v>21.86287114668405</c:v>
                      </c:pt>
                      <c:pt idx="21">
                        <c:v>18.625630772160335</c:v>
                      </c:pt>
                      <c:pt idx="22">
                        <c:v>16.788775670532644</c:v>
                      </c:pt>
                      <c:pt idx="23">
                        <c:v>14.67756668015112</c:v>
                      </c:pt>
                      <c:pt idx="24">
                        <c:v>12.529981958500365</c:v>
                      </c:pt>
                      <c:pt idx="25">
                        <c:v>10.530563615749728</c:v>
                      </c:pt>
                      <c:pt idx="26">
                        <c:v>9.0163158819633136</c:v>
                      </c:pt>
                      <c:pt idx="27">
                        <c:v>8.045575789508348</c:v>
                      </c:pt>
                      <c:pt idx="28">
                        <c:v>7.2513851565997367</c:v>
                      </c:pt>
                      <c:pt idx="29">
                        <c:v>6.2419613412902084</c:v>
                      </c:pt>
                      <c:pt idx="30">
                        <c:v>5.4052017117649696</c:v>
                      </c:pt>
                      <c:pt idx="31">
                        <c:v>5.0159356931321391</c:v>
                      </c:pt>
                      <c:pt idx="32">
                        <c:v>4.5216336783749833</c:v>
                      </c:pt>
                      <c:pt idx="33">
                        <c:v>4.1248294664836251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71-435E-BAA6-4D8B8095C2B3}"/>
                  </c:ext>
                </c:extLst>
              </c15:ser>
            </c15:filteredLineSeries>
          </c:ext>
        </c:extLst>
      </c:lineChart>
      <c:catAx>
        <c:axId val="367295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30112"/>
        <c:crosses val="autoZero"/>
        <c:auto val="1"/>
        <c:lblAlgn val="ctr"/>
        <c:lblOffset val="100"/>
        <c:tickLblSkip val="2"/>
        <c:noMultiLvlLbl val="0"/>
      </c:catAx>
      <c:valAx>
        <c:axId val="36730112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956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0540890373140086E-2"/>
          <c:y val="0.11460782518464262"/>
          <c:w val="0.76032060539004243"/>
          <c:h val="0.1111601049868766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chemeClr val="tx1"/>
                </a:solidFill>
              </a:defRPr>
            </a:pPr>
            <a:r>
              <a:rPr lang="it-IT" sz="1100" b="0">
                <a:solidFill>
                  <a:schemeClr val="tx1"/>
                </a:solidFill>
              </a:rPr>
              <a:t>Donne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744444444444445E-2"/>
          <c:y val="0.22761340254715667"/>
          <c:w val="0.9356538095238095"/>
          <c:h val="0.65582525092156807"/>
        </c:manualLayout>
      </c:layout>
      <c:lineChart>
        <c:grouping val="standard"/>
        <c:varyColors val="0"/>
        <c:ser>
          <c:idx val="1"/>
          <c:order val="0"/>
          <c:tx>
            <c:strRef>
              <c:f>'Figura 3'!$B$17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3'!$C$19:$C$52</c:f>
              <c:numCache>
                <c:formatCode>0.00</c:formatCode>
                <c:ptCount val="34"/>
                <c:pt idx="0">
                  <c:v>6.2129620662119016E-2</c:v>
                </c:pt>
                <c:pt idx="1">
                  <c:v>0.12545364935705006</c:v>
                </c:pt>
                <c:pt idx="2">
                  <c:v>3.2478516814398812</c:v>
                </c:pt>
                <c:pt idx="3">
                  <c:v>4.7362989886488629</c:v>
                </c:pt>
                <c:pt idx="4">
                  <c:v>6.8879728116967609</c:v>
                </c:pt>
                <c:pt idx="5">
                  <c:v>9.4298114037719252</c:v>
                </c:pt>
                <c:pt idx="6">
                  <c:v>13.464614696651603</c:v>
                </c:pt>
                <c:pt idx="7">
                  <c:v>18.779204556973614</c:v>
                </c:pt>
                <c:pt idx="8">
                  <c:v>24.630437094544295</c:v>
                </c:pt>
                <c:pt idx="9">
                  <c:v>29.930036986815885</c:v>
                </c:pt>
                <c:pt idx="10">
                  <c:v>36.740444204934754</c:v>
                </c:pt>
                <c:pt idx="11">
                  <c:v>41.190593969812866</c:v>
                </c:pt>
                <c:pt idx="12">
                  <c:v>42.422509402746854</c:v>
                </c:pt>
                <c:pt idx="13">
                  <c:v>41.619055740314373</c:v>
                </c:pt>
                <c:pt idx="14">
                  <c:v>38.185938137610322</c:v>
                </c:pt>
                <c:pt idx="15">
                  <c:v>32.488902185602356</c:v>
                </c:pt>
                <c:pt idx="16">
                  <c:v>28.199853938821747</c:v>
                </c:pt>
                <c:pt idx="17">
                  <c:v>23.478153542335228</c:v>
                </c:pt>
                <c:pt idx="18">
                  <c:v>19.442775998978437</c:v>
                </c:pt>
                <c:pt idx="19">
                  <c:v>15.727267596094146</c:v>
                </c:pt>
                <c:pt idx="20">
                  <c:v>12.900357791790212</c:v>
                </c:pt>
                <c:pt idx="21">
                  <c:v>10.54419788629159</c:v>
                </c:pt>
                <c:pt idx="22">
                  <c:v>8.6748035142236599</c:v>
                </c:pt>
                <c:pt idx="23">
                  <c:v>6.6999893650962461</c:v>
                </c:pt>
                <c:pt idx="24">
                  <c:v>5.8511755373454299</c:v>
                </c:pt>
                <c:pt idx="25">
                  <c:v>4.4804610120655495</c:v>
                </c:pt>
                <c:pt idx="26">
                  <c:v>3.623166293364581</c:v>
                </c:pt>
                <c:pt idx="27">
                  <c:v>3.1145522983545932</c:v>
                </c:pt>
                <c:pt idx="28">
                  <c:v>2.5846143928573588</c:v>
                </c:pt>
                <c:pt idx="29">
                  <c:v>2.311417963706929</c:v>
                </c:pt>
                <c:pt idx="30">
                  <c:v>1.9156268804424044</c:v>
                </c:pt>
                <c:pt idx="31">
                  <c:v>1.6314556017541704</c:v>
                </c:pt>
                <c:pt idx="32">
                  <c:v>1.4617040962770098</c:v>
                </c:pt>
                <c:pt idx="33">
                  <c:v>1.3692829985773824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493-49D3-92FE-B2C441A84547}"/>
            </c:ext>
          </c:extLst>
        </c:ser>
        <c:ser>
          <c:idx val="8"/>
          <c:order val="1"/>
          <c:tx>
            <c:strRef>
              <c:f>'Figura 3'!$E$17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3'!$F$19:$F$52</c:f>
              <c:numCache>
                <c:formatCode>0.00</c:formatCode>
                <c:ptCount val="34"/>
                <c:pt idx="0">
                  <c:v>1.0906096689817887E-2</c:v>
                </c:pt>
                <c:pt idx="1">
                  <c:v>6.9144842067721909E-2</c:v>
                </c:pt>
                <c:pt idx="2">
                  <c:v>2.1582812233167044</c:v>
                </c:pt>
                <c:pt idx="3">
                  <c:v>3.3708800857383894</c:v>
                </c:pt>
                <c:pt idx="4">
                  <c:v>5.0846972440296856</c:v>
                </c:pt>
                <c:pt idx="5">
                  <c:v>7.4284587779853846</c:v>
                </c:pt>
                <c:pt idx="6">
                  <c:v>10.018545395903887</c:v>
                </c:pt>
                <c:pt idx="7">
                  <c:v>13.898859572347824</c:v>
                </c:pt>
                <c:pt idx="8">
                  <c:v>18.742395609516166</c:v>
                </c:pt>
                <c:pt idx="9">
                  <c:v>25.199609956638799</c:v>
                </c:pt>
                <c:pt idx="10">
                  <c:v>31.677187490669542</c:v>
                </c:pt>
                <c:pt idx="11">
                  <c:v>36.541192515342793</c:v>
                </c:pt>
                <c:pt idx="12">
                  <c:v>38.751406338999487</c:v>
                </c:pt>
                <c:pt idx="13">
                  <c:v>39.946827512928984</c:v>
                </c:pt>
                <c:pt idx="14">
                  <c:v>38.54779927109616</c:v>
                </c:pt>
                <c:pt idx="15">
                  <c:v>34.130092438106274</c:v>
                </c:pt>
                <c:pt idx="16">
                  <c:v>30.25260799571846</c:v>
                </c:pt>
                <c:pt idx="17">
                  <c:v>25.243620263866333</c:v>
                </c:pt>
                <c:pt idx="18">
                  <c:v>20.891894776889455</c:v>
                </c:pt>
                <c:pt idx="19">
                  <c:v>17.143586172435239</c:v>
                </c:pt>
                <c:pt idx="20">
                  <c:v>14.084202630458138</c:v>
                </c:pt>
                <c:pt idx="21">
                  <c:v>11.841579916057221</c:v>
                </c:pt>
                <c:pt idx="22">
                  <c:v>9.7362209654071599</c:v>
                </c:pt>
                <c:pt idx="23">
                  <c:v>8.1058025247618293</c:v>
                </c:pt>
                <c:pt idx="24">
                  <c:v>7.2051289733065698</c:v>
                </c:pt>
                <c:pt idx="25">
                  <c:v>5.7667946075743544</c:v>
                </c:pt>
                <c:pt idx="26">
                  <c:v>4.9909312914427408</c:v>
                </c:pt>
                <c:pt idx="27">
                  <c:v>4.0484070263456919</c:v>
                </c:pt>
                <c:pt idx="28">
                  <c:v>3.5491743369299953</c:v>
                </c:pt>
                <c:pt idx="29">
                  <c:v>3.0971872837463086</c:v>
                </c:pt>
                <c:pt idx="30">
                  <c:v>2.5743796684627376</c:v>
                </c:pt>
                <c:pt idx="31">
                  <c:v>2.2881839433305897</c:v>
                </c:pt>
                <c:pt idx="32">
                  <c:v>2.069778822472343</c:v>
                </c:pt>
                <c:pt idx="33">
                  <c:v>1.9714519363616911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493-49D3-92FE-B2C441A84547}"/>
            </c:ext>
          </c:extLst>
        </c:ser>
        <c:ser>
          <c:idx val="9"/>
          <c:order val="2"/>
          <c:tx>
            <c:strRef>
              <c:f>'Figura 3'!$H$17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888888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3'!$I$19:$I$52</c:f>
              <c:numCache>
                <c:formatCode>0.00</c:formatCode>
                <c:ptCount val="34"/>
                <c:pt idx="0">
                  <c:v>1.0941397872992253E-2</c:v>
                </c:pt>
                <c:pt idx="1">
                  <c:v>3.2772260102504343E-2</c:v>
                </c:pt>
                <c:pt idx="2">
                  <c:v>1.4313593250010763</c:v>
                </c:pt>
                <c:pt idx="3">
                  <c:v>2.3842496751995204</c:v>
                </c:pt>
                <c:pt idx="4">
                  <c:v>3.6068465548520332</c:v>
                </c:pt>
                <c:pt idx="5">
                  <c:v>4.9178423681412458</c:v>
                </c:pt>
                <c:pt idx="6">
                  <c:v>7.4019034481777881</c:v>
                </c:pt>
                <c:pt idx="7">
                  <c:v>10.762122423564874</c:v>
                </c:pt>
                <c:pt idx="8">
                  <c:v>14.675367846458</c:v>
                </c:pt>
                <c:pt idx="9">
                  <c:v>19.666527078650724</c:v>
                </c:pt>
                <c:pt idx="10">
                  <c:v>25.763688094573642</c:v>
                </c:pt>
                <c:pt idx="11">
                  <c:v>31.800705678028748</c:v>
                </c:pt>
                <c:pt idx="12">
                  <c:v>35.798269154324956</c:v>
                </c:pt>
                <c:pt idx="13">
                  <c:v>37.538091141426463</c:v>
                </c:pt>
                <c:pt idx="14">
                  <c:v>37.497283705336358</c:v>
                </c:pt>
                <c:pt idx="15">
                  <c:v>34.850146227093539</c:v>
                </c:pt>
                <c:pt idx="16">
                  <c:v>29.657443943890314</c:v>
                </c:pt>
                <c:pt idx="17">
                  <c:v>25.303243318909114</c:v>
                </c:pt>
                <c:pt idx="18">
                  <c:v>22.250849045555686</c:v>
                </c:pt>
                <c:pt idx="19">
                  <c:v>18.352631456328776</c:v>
                </c:pt>
                <c:pt idx="20">
                  <c:v>15.189672496602237</c:v>
                </c:pt>
                <c:pt idx="21">
                  <c:v>12.446023132646291</c:v>
                </c:pt>
                <c:pt idx="22">
                  <c:v>10.205892067027516</c:v>
                </c:pt>
                <c:pt idx="23">
                  <c:v>8.8236425854201581</c:v>
                </c:pt>
                <c:pt idx="24">
                  <c:v>8.0565047828351481</c:v>
                </c:pt>
                <c:pt idx="25">
                  <c:v>6.5366401328759638</c:v>
                </c:pt>
                <c:pt idx="26">
                  <c:v>5.3611705105174039</c:v>
                </c:pt>
                <c:pt idx="27">
                  <c:v>4.9681125090535403</c:v>
                </c:pt>
                <c:pt idx="28">
                  <c:v>4.286257721961177</c:v>
                </c:pt>
                <c:pt idx="29">
                  <c:v>3.8040143192614275</c:v>
                </c:pt>
                <c:pt idx="30">
                  <c:v>3.3994465138350543</c:v>
                </c:pt>
                <c:pt idx="31">
                  <c:v>2.9991795873012577</c:v>
                </c:pt>
                <c:pt idx="32">
                  <c:v>2.4949593118554083</c:v>
                </c:pt>
                <c:pt idx="33">
                  <c:v>2.439910283534402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3-49D3-92FE-B2C441A84547}"/>
            </c:ext>
          </c:extLst>
        </c:ser>
        <c:ser>
          <c:idx val="5"/>
          <c:order val="6"/>
          <c:tx>
            <c:strRef>
              <c:f>'Figura 3'!$T$17:$U$17</c:f>
              <c:strCache>
                <c:ptCount val="1"/>
                <c:pt idx="0">
                  <c:v>2023 (s)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'Figura 3'!$A$19:$A$52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'Figura 3'!$U$19:$U$52</c:f>
              <c:numCache>
                <c:formatCode>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0.7509792092651616</c:v>
                </c:pt>
                <c:pt idx="3">
                  <c:v>1.2568852745030317</c:v>
                </c:pt>
                <c:pt idx="4">
                  <c:v>2.216991657489185</c:v>
                </c:pt>
                <c:pt idx="5">
                  <c:v>3.1761281349029953</c:v>
                </c:pt>
                <c:pt idx="6">
                  <c:v>4.8987601336923872</c:v>
                </c:pt>
                <c:pt idx="7">
                  <c:v>6.9902270504548749</c:v>
                </c:pt>
                <c:pt idx="8">
                  <c:v>10.409900878258169</c:v>
                </c:pt>
                <c:pt idx="9">
                  <c:v>14.889750466622846</c:v>
                </c:pt>
                <c:pt idx="10">
                  <c:v>20.484672308133074</c:v>
                </c:pt>
                <c:pt idx="11">
                  <c:v>26.655431109377801</c:v>
                </c:pt>
                <c:pt idx="12">
                  <c:v>32.081687565758834</c:v>
                </c:pt>
                <c:pt idx="13">
                  <c:v>35.737040548511011</c:v>
                </c:pt>
                <c:pt idx="14">
                  <c:v>37.0343143260882</c:v>
                </c:pt>
                <c:pt idx="15">
                  <c:v>36.854443963251029</c:v>
                </c:pt>
                <c:pt idx="16">
                  <c:v>32.546827206539753</c:v>
                </c:pt>
                <c:pt idx="17">
                  <c:v>28.928242079432316</c:v>
                </c:pt>
                <c:pt idx="18">
                  <c:v>23.934973778755555</c:v>
                </c:pt>
                <c:pt idx="19">
                  <c:v>20.885885609422278</c:v>
                </c:pt>
                <c:pt idx="20">
                  <c:v>17.308504440409731</c:v>
                </c:pt>
                <c:pt idx="21">
                  <c:v>14.537598017737622</c:v>
                </c:pt>
                <c:pt idx="22">
                  <c:v>12.264717661193433</c:v>
                </c:pt>
                <c:pt idx="23">
                  <c:v>10.586570006260564</c:v>
                </c:pt>
                <c:pt idx="24">
                  <c:v>9.6174555692415975</c:v>
                </c:pt>
                <c:pt idx="25">
                  <c:v>8.0783765024733665</c:v>
                </c:pt>
                <c:pt idx="26">
                  <c:v>6.9632022586293489</c:v>
                </c:pt>
                <c:pt idx="27">
                  <c:v>6.0361243700273564</c:v>
                </c:pt>
                <c:pt idx="28">
                  <c:v>5.4129901650949366</c:v>
                </c:pt>
                <c:pt idx="29">
                  <c:v>4.8959964322243819</c:v>
                </c:pt>
                <c:pt idx="30">
                  <c:v>4.3554179696567106</c:v>
                </c:pt>
                <c:pt idx="31">
                  <c:v>3.7879126079231438</c:v>
                </c:pt>
                <c:pt idx="32">
                  <c:v>3.4135824649658639</c:v>
                </c:pt>
                <c:pt idx="33">
                  <c:v>3.2744988419455314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3-49D3-92FE-B2C441A84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29568"/>
        <c:axId val="3673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'Figura 3'!$K$17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'Figura 3'!$L$19:$L$52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1.0831693535284242E-2</c:v>
                      </c:pt>
                      <c:pt idx="1">
                        <c:v>2.5495988024170194E-2</c:v>
                      </c:pt>
                      <c:pt idx="2">
                        <c:v>0.89438934295104855</c:v>
                      </c:pt>
                      <c:pt idx="3">
                        <c:v>1.3159612149039759</c:v>
                      </c:pt>
                      <c:pt idx="4">
                        <c:v>2.1912779312344255</c:v>
                      </c:pt>
                      <c:pt idx="5">
                        <c:v>2.9709926011201109</c:v>
                      </c:pt>
                      <c:pt idx="6">
                        <c:v>4.0303773672236325</c:v>
                      </c:pt>
                      <c:pt idx="7">
                        <c:v>5.5827826416551396</c:v>
                      </c:pt>
                      <c:pt idx="8">
                        <c:v>7.3790060044852783</c:v>
                      </c:pt>
                      <c:pt idx="9">
                        <c:v>9.9442666671327142</c:v>
                      </c:pt>
                      <c:pt idx="10">
                        <c:v>12.474724386665091</c:v>
                      </c:pt>
                      <c:pt idx="11">
                        <c:v>14.055513818883435</c:v>
                      </c:pt>
                      <c:pt idx="12">
                        <c:v>15.90039338007252</c:v>
                      </c:pt>
                      <c:pt idx="13">
                        <c:v>16.126164654099533</c:v>
                      </c:pt>
                      <c:pt idx="14">
                        <c:v>16.280710189440786</c:v>
                      </c:pt>
                      <c:pt idx="15">
                        <c:v>14.883141165472109</c:v>
                      </c:pt>
                      <c:pt idx="16">
                        <c:v>13.96223370917598</c:v>
                      </c:pt>
                      <c:pt idx="17">
                        <c:v>12.013265686019469</c:v>
                      </c:pt>
                      <c:pt idx="18">
                        <c:v>10.355309499539153</c:v>
                      </c:pt>
                      <c:pt idx="19">
                        <c:v>8.8239230323127487</c:v>
                      </c:pt>
                      <c:pt idx="20">
                        <c:v>7.6942716045780477</c:v>
                      </c:pt>
                      <c:pt idx="21">
                        <c:v>6.3266068175719514</c:v>
                      </c:pt>
                      <c:pt idx="22">
                        <c:v>5.562321582640009</c:v>
                      </c:pt>
                      <c:pt idx="23">
                        <c:v>4.9716501149984493</c:v>
                      </c:pt>
                      <c:pt idx="24">
                        <c:v>4.4122549651150278</c:v>
                      </c:pt>
                      <c:pt idx="25">
                        <c:v>3.6163192126494881</c:v>
                      </c:pt>
                      <c:pt idx="26">
                        <c:v>3.2181621368596587</c:v>
                      </c:pt>
                      <c:pt idx="27">
                        <c:v>2.8200115332142506</c:v>
                      </c:pt>
                      <c:pt idx="28">
                        <c:v>2.5009412144355401</c:v>
                      </c:pt>
                      <c:pt idx="29">
                        <c:v>2.4181072678391731</c:v>
                      </c:pt>
                      <c:pt idx="30">
                        <c:v>2.1374592902539025</c:v>
                      </c:pt>
                      <c:pt idx="31">
                        <c:v>1.9961948193590933</c:v>
                      </c:pt>
                      <c:pt idx="32">
                        <c:v>1.7896086167573957</c:v>
                      </c:pt>
                      <c:pt idx="33">
                        <c:v>1.5822719098977132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493-49D3-92FE-B2C441A84547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v>2021</c:v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3'!$O$19:$O$52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3.6001008028224788E-3</c:v>
                      </c:pt>
                      <c:pt idx="1">
                        <c:v>1.0782388047363436E-2</c:v>
                      </c:pt>
                      <c:pt idx="2">
                        <c:v>0.91251033417953453</c:v>
                      </c:pt>
                      <c:pt idx="3">
                        <c:v>1.403646571975069</c:v>
                      </c:pt>
                      <c:pt idx="4">
                        <c:v>2.6363185974928145</c:v>
                      </c:pt>
                      <c:pt idx="5">
                        <c:v>3.8565781439146409</c:v>
                      </c:pt>
                      <c:pt idx="6">
                        <c:v>5.3368912608405603</c:v>
                      </c:pt>
                      <c:pt idx="7">
                        <c:v>8.1229453542437202</c:v>
                      </c:pt>
                      <c:pt idx="8">
                        <c:v>11.813619969746041</c:v>
                      </c:pt>
                      <c:pt idx="9">
                        <c:v>16.843030540398285</c:v>
                      </c:pt>
                      <c:pt idx="10">
                        <c:v>23.038996911031379</c:v>
                      </c:pt>
                      <c:pt idx="11">
                        <c:v>29.971340293138024</c:v>
                      </c:pt>
                      <c:pt idx="12">
                        <c:v>34.754682130941589</c:v>
                      </c:pt>
                      <c:pt idx="13">
                        <c:v>39.001854442528554</c:v>
                      </c:pt>
                      <c:pt idx="14">
                        <c:v>40.507331392457623</c:v>
                      </c:pt>
                      <c:pt idx="15">
                        <c:v>38.821875818913831</c:v>
                      </c:pt>
                      <c:pt idx="16">
                        <c:v>33.727266471055607</c:v>
                      </c:pt>
                      <c:pt idx="17">
                        <c:v>29.721049919595</c:v>
                      </c:pt>
                      <c:pt idx="18">
                        <c:v>24.016306828484428</c:v>
                      </c:pt>
                      <c:pt idx="19">
                        <c:v>20.225713450175999</c:v>
                      </c:pt>
                      <c:pt idx="20">
                        <c:v>16.434069250199315</c:v>
                      </c:pt>
                      <c:pt idx="21">
                        <c:v>13.341734659417355</c:v>
                      </c:pt>
                      <c:pt idx="22">
                        <c:v>10.896672135855795</c:v>
                      </c:pt>
                      <c:pt idx="23">
                        <c:v>8.9913685641187406</c:v>
                      </c:pt>
                      <c:pt idx="24">
                        <c:v>7.642293564290692</c:v>
                      </c:pt>
                      <c:pt idx="25">
                        <c:v>6.4747818684826566</c:v>
                      </c:pt>
                      <c:pt idx="26">
                        <c:v>5.674206808029461</c:v>
                      </c:pt>
                      <c:pt idx="27">
                        <c:v>4.6754058037500856</c:v>
                      </c:pt>
                      <c:pt idx="28">
                        <c:v>4.2675638169710153</c:v>
                      </c:pt>
                      <c:pt idx="29">
                        <c:v>3.7665586127219499</c:v>
                      </c:pt>
                      <c:pt idx="30">
                        <c:v>3.4994629430719657</c:v>
                      </c:pt>
                      <c:pt idx="31">
                        <c:v>2.9467702680167771</c:v>
                      </c:pt>
                      <c:pt idx="32">
                        <c:v>2.8142282832048919</c:v>
                      </c:pt>
                      <c:pt idx="33">
                        <c:v>2.50317325668885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93-49D3-92FE-B2C441A84547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v>2022</c:v>
                </c:tx>
                <c:spPr>
                  <a:ln>
                    <a:prstDash val="sysDot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3'!$A$19:$A$52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3'!$U$19:$U$52</c15:sqref>
                        </c15:formulaRef>
                      </c:ext>
                    </c:extLst>
                    <c:numCache>
                      <c:formatCode>0.00</c:formatCode>
                      <c:ptCount val="3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0.7509792092651616</c:v>
                      </c:pt>
                      <c:pt idx="3">
                        <c:v>1.2568852745030317</c:v>
                      </c:pt>
                      <c:pt idx="4">
                        <c:v>2.216991657489185</c:v>
                      </c:pt>
                      <c:pt idx="5">
                        <c:v>3.1761281349029953</c:v>
                      </c:pt>
                      <c:pt idx="6">
                        <c:v>4.8987601336923872</c:v>
                      </c:pt>
                      <c:pt idx="7">
                        <c:v>6.9902270504548749</c:v>
                      </c:pt>
                      <c:pt idx="8">
                        <c:v>10.409900878258169</c:v>
                      </c:pt>
                      <c:pt idx="9">
                        <c:v>14.889750466622846</c:v>
                      </c:pt>
                      <c:pt idx="10">
                        <c:v>20.484672308133074</c:v>
                      </c:pt>
                      <c:pt idx="11">
                        <c:v>26.655431109377801</c:v>
                      </c:pt>
                      <c:pt idx="12">
                        <c:v>32.081687565758834</c:v>
                      </c:pt>
                      <c:pt idx="13">
                        <c:v>35.737040548511011</c:v>
                      </c:pt>
                      <c:pt idx="14">
                        <c:v>37.0343143260882</c:v>
                      </c:pt>
                      <c:pt idx="15">
                        <c:v>36.854443963251029</c:v>
                      </c:pt>
                      <c:pt idx="16">
                        <c:v>32.546827206539753</c:v>
                      </c:pt>
                      <c:pt idx="17">
                        <c:v>28.928242079432316</c:v>
                      </c:pt>
                      <c:pt idx="18">
                        <c:v>23.934973778755555</c:v>
                      </c:pt>
                      <c:pt idx="19">
                        <c:v>20.885885609422278</c:v>
                      </c:pt>
                      <c:pt idx="20">
                        <c:v>17.308504440409731</c:v>
                      </c:pt>
                      <c:pt idx="21">
                        <c:v>14.537598017737622</c:v>
                      </c:pt>
                      <c:pt idx="22">
                        <c:v>12.264717661193433</c:v>
                      </c:pt>
                      <c:pt idx="23">
                        <c:v>10.586570006260564</c:v>
                      </c:pt>
                      <c:pt idx="24">
                        <c:v>9.6174555692415975</c:v>
                      </c:pt>
                      <c:pt idx="25">
                        <c:v>8.0783765024733665</c:v>
                      </c:pt>
                      <c:pt idx="26">
                        <c:v>6.9632022586293489</c:v>
                      </c:pt>
                      <c:pt idx="27">
                        <c:v>6.0361243700273564</c:v>
                      </c:pt>
                      <c:pt idx="28">
                        <c:v>5.4129901650949366</c:v>
                      </c:pt>
                      <c:pt idx="29">
                        <c:v>4.8959964322243819</c:v>
                      </c:pt>
                      <c:pt idx="30">
                        <c:v>4.3554179696567106</c:v>
                      </c:pt>
                      <c:pt idx="31">
                        <c:v>3.7879126079231438</c:v>
                      </c:pt>
                      <c:pt idx="32">
                        <c:v>3.4135824649658639</c:v>
                      </c:pt>
                      <c:pt idx="33">
                        <c:v>3.2744988419455314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493-49D3-92FE-B2C441A84547}"/>
                  </c:ext>
                </c:extLst>
              </c15:ser>
            </c15:filteredLineSeries>
          </c:ext>
        </c:extLst>
      </c:lineChart>
      <c:catAx>
        <c:axId val="367295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30112"/>
        <c:crosses val="autoZero"/>
        <c:auto val="1"/>
        <c:lblAlgn val="ctr"/>
        <c:lblOffset val="100"/>
        <c:tickLblSkip val="2"/>
        <c:noMultiLvlLbl val="0"/>
      </c:catAx>
      <c:valAx>
        <c:axId val="36730112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956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0540890373140086E-2"/>
          <c:y val="0.11460782518464262"/>
          <c:w val="0.78517980591228131"/>
          <c:h val="0.1060318998586715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4456438912878E-2"/>
          <c:y val="0.17824212962962963"/>
          <c:w val="0.88872253619507235"/>
          <c:h val="0.414836574074074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4'!$B$18</c:f>
              <c:strCache>
                <c:ptCount val="1"/>
                <c:pt idx="0">
                  <c:v>Unioni civili di
uomini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'Figura 4'!$A$20:$A$42</c:f>
              <c:strCache>
                <c:ptCount val="23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Bolzano</c:v>
                </c:pt>
                <c:pt idx="6">
                  <c:v>Trento</c:v>
                </c:pt>
                <c:pt idx="7">
                  <c:v>Veneto</c:v>
                </c:pt>
                <c:pt idx="8">
                  <c:v>Friuli-Venezia Giulia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Italia</c:v>
                </c:pt>
              </c:strCache>
            </c:strRef>
          </c:cat>
          <c:val>
            <c:numRef>
              <c:f>'Figura 4'!$F$20:$F$42</c:f>
              <c:numCache>
                <c:formatCode>#,##0.0</c:formatCode>
                <c:ptCount val="23"/>
                <c:pt idx="0">
                  <c:v>55.821917808219176</c:v>
                </c:pt>
                <c:pt idx="1">
                  <c:v>83.333333333333343</c:v>
                </c:pt>
                <c:pt idx="2">
                  <c:v>44.776119402985074</c:v>
                </c:pt>
                <c:pt idx="3">
                  <c:v>57.7683615819209</c:v>
                </c:pt>
                <c:pt idx="4">
                  <c:v>51.020408163265309</c:v>
                </c:pt>
                <c:pt idx="5">
                  <c:v>35.483870967741936</c:v>
                </c:pt>
                <c:pt idx="6">
                  <c:v>77.777777777777786</c:v>
                </c:pt>
                <c:pt idx="7">
                  <c:v>55.416666666666671</c:v>
                </c:pt>
                <c:pt idx="8">
                  <c:v>62.5</c:v>
                </c:pt>
                <c:pt idx="9">
                  <c:v>52.698412698412703</c:v>
                </c:pt>
                <c:pt idx="10">
                  <c:v>56.275303643724698</c:v>
                </c:pt>
                <c:pt idx="11">
                  <c:v>54.054054054054056</c:v>
                </c:pt>
                <c:pt idx="12">
                  <c:v>54.166666666666664</c:v>
                </c:pt>
                <c:pt idx="13">
                  <c:v>58.603491271820452</c:v>
                </c:pt>
                <c:pt idx="14">
                  <c:v>64.285714285714292</c:v>
                </c:pt>
                <c:pt idx="15">
                  <c:v>66.666666666666657</c:v>
                </c:pt>
                <c:pt idx="16">
                  <c:v>60.416666666666664</c:v>
                </c:pt>
                <c:pt idx="17">
                  <c:v>54.814814814814817</c:v>
                </c:pt>
                <c:pt idx="18">
                  <c:v>50</c:v>
                </c:pt>
                <c:pt idx="19">
                  <c:v>42.105263157894733</c:v>
                </c:pt>
                <c:pt idx="20">
                  <c:v>52.760736196319016</c:v>
                </c:pt>
                <c:pt idx="21">
                  <c:v>56.71641791044776</c:v>
                </c:pt>
                <c:pt idx="22">
                  <c:v>56.111295130838023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2-443C-A021-FF655E101BB1}"/>
            </c:ext>
          </c:extLst>
        </c:ser>
        <c:ser>
          <c:idx val="1"/>
          <c:order val="1"/>
          <c:tx>
            <c:strRef>
              <c:f>'Figura 4'!$C$18</c:f>
              <c:strCache>
                <c:ptCount val="1"/>
                <c:pt idx="0">
                  <c:v>Unioni civili di
donne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'Figura 4'!$A$20:$A$42</c:f>
              <c:strCache>
                <c:ptCount val="23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Bolzano</c:v>
                </c:pt>
                <c:pt idx="6">
                  <c:v>Trento</c:v>
                </c:pt>
                <c:pt idx="7">
                  <c:v>Veneto</c:v>
                </c:pt>
                <c:pt idx="8">
                  <c:v>Friuli-Venezia Giulia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Italia</c:v>
                </c:pt>
              </c:strCache>
            </c:strRef>
          </c:cat>
          <c:val>
            <c:numRef>
              <c:f>'Figura 4'!$G$20:$G$42</c:f>
              <c:numCache>
                <c:formatCode>#,##0.0</c:formatCode>
                <c:ptCount val="23"/>
                <c:pt idx="0">
                  <c:v>44.178082191780824</c:v>
                </c:pt>
                <c:pt idx="1">
                  <c:v>16.666666666666664</c:v>
                </c:pt>
                <c:pt idx="2">
                  <c:v>55.223880597014926</c:v>
                </c:pt>
                <c:pt idx="3">
                  <c:v>42.2316384180791</c:v>
                </c:pt>
                <c:pt idx="4">
                  <c:v>48.979591836734691</c:v>
                </c:pt>
                <c:pt idx="5">
                  <c:v>64.516129032258064</c:v>
                </c:pt>
                <c:pt idx="6">
                  <c:v>22.222222222222221</c:v>
                </c:pt>
                <c:pt idx="7">
                  <c:v>44.583333333333336</c:v>
                </c:pt>
                <c:pt idx="8">
                  <c:v>37.5</c:v>
                </c:pt>
                <c:pt idx="9">
                  <c:v>47.301587301587297</c:v>
                </c:pt>
                <c:pt idx="10">
                  <c:v>43.724696356275302</c:v>
                </c:pt>
                <c:pt idx="11">
                  <c:v>45.945945945945951</c:v>
                </c:pt>
                <c:pt idx="12">
                  <c:v>45.833333333333329</c:v>
                </c:pt>
                <c:pt idx="13">
                  <c:v>41.396508728179548</c:v>
                </c:pt>
                <c:pt idx="14">
                  <c:v>35.714285714285715</c:v>
                </c:pt>
                <c:pt idx="15">
                  <c:v>33.333333333333329</c:v>
                </c:pt>
                <c:pt idx="16">
                  <c:v>39.583333333333329</c:v>
                </c:pt>
                <c:pt idx="17">
                  <c:v>45.185185185185183</c:v>
                </c:pt>
                <c:pt idx="18">
                  <c:v>50</c:v>
                </c:pt>
                <c:pt idx="19">
                  <c:v>57.894736842105267</c:v>
                </c:pt>
                <c:pt idx="20">
                  <c:v>47.239263803680984</c:v>
                </c:pt>
                <c:pt idx="21">
                  <c:v>43.283582089552233</c:v>
                </c:pt>
                <c:pt idx="22">
                  <c:v>43.888704869161977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2-443C-A021-FF655E10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0486128"/>
        <c:axId val="120475792"/>
      </c:barChart>
      <c:lineChart>
        <c:grouping val="standard"/>
        <c:varyColors val="0"/>
        <c:ser>
          <c:idx val="2"/>
          <c:order val="2"/>
          <c:tx>
            <c:strRef>
              <c:f>'Figura 4'!$I$18</c:f>
              <c:strCache>
                <c:ptCount val="1"/>
                <c:pt idx="0">
                  <c:v>Unioni civili (per 100.000 residenti) (s) (scala di dx)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E42618"/>
              </a:solidFill>
              <a:ln>
                <a:solidFill>
                  <a:srgbClr val="E42618"/>
                </a:solidFill>
              </a:ln>
            </c:spPr>
          </c:marker>
          <c:val>
            <c:numRef>
              <c:f>'Figura 4'!$I$20:$I$42</c:f>
              <c:numCache>
                <c:formatCode>#,##0.0</c:formatCode>
                <c:ptCount val="23"/>
                <c:pt idx="0">
                  <c:v>6.8674114515497102</c:v>
                </c:pt>
                <c:pt idx="1">
                  <c:v>4.8751157839998704</c:v>
                </c:pt>
                <c:pt idx="2">
                  <c:v>4.4422594127001549</c:v>
                </c:pt>
                <c:pt idx="3">
                  <c:v>7.0810490574178564</c:v>
                </c:pt>
                <c:pt idx="4">
                  <c:v>4.5385940269323877</c:v>
                </c:pt>
                <c:pt idx="5">
                  <c:v>5.7885498748926318</c:v>
                </c:pt>
                <c:pt idx="6">
                  <c:v>3.3082792444992966</c:v>
                </c:pt>
                <c:pt idx="7">
                  <c:v>4.9476757520080605</c:v>
                </c:pt>
                <c:pt idx="8">
                  <c:v>3.347224314237419</c:v>
                </c:pt>
                <c:pt idx="9">
                  <c:v>7.0844099574867938</c:v>
                </c:pt>
                <c:pt idx="10">
                  <c:v>6.7423898004839513</c:v>
                </c:pt>
                <c:pt idx="11">
                  <c:v>4.3254996975072846</c:v>
                </c:pt>
                <c:pt idx="12">
                  <c:v>3.2337114417805628</c:v>
                </c:pt>
                <c:pt idx="13">
                  <c:v>7.0099943989969944</c:v>
                </c:pt>
                <c:pt idx="14">
                  <c:v>2.2024785749963622</c:v>
                </c:pt>
                <c:pt idx="15">
                  <c:v>1.0343953700463235</c:v>
                </c:pt>
                <c:pt idx="16">
                  <c:v>2.5715176561473738</c:v>
                </c:pt>
                <c:pt idx="17">
                  <c:v>3.4624560123817423</c:v>
                </c:pt>
                <c:pt idx="18">
                  <c:v>1.8670423155805616</c:v>
                </c:pt>
                <c:pt idx="19">
                  <c:v>1.0312747641637445</c:v>
                </c:pt>
                <c:pt idx="20">
                  <c:v>3.392819378785179</c:v>
                </c:pt>
                <c:pt idx="21">
                  <c:v>4.2567006503857394</c:v>
                </c:pt>
                <c:pt idx="22">
                  <c:v>5.1175151150190761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2-443C-A021-FF655E10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81232"/>
        <c:axId val="120488304"/>
      </c:lineChart>
      <c:catAx>
        <c:axId val="12048612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120475792"/>
        <c:crosses val="autoZero"/>
        <c:auto val="1"/>
        <c:lblAlgn val="ctr"/>
        <c:lblOffset val="100"/>
        <c:noMultiLvlLbl val="0"/>
      </c:catAx>
      <c:valAx>
        <c:axId val="120475792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6128"/>
        <c:crosses val="autoZero"/>
        <c:crossBetween val="between"/>
        <c:majorUnit val="0.2"/>
      </c:valAx>
      <c:valAx>
        <c:axId val="120488304"/>
        <c:scaling>
          <c:orientation val="minMax"/>
          <c:max val="10"/>
          <c:min val="0"/>
        </c:scaling>
        <c:delete val="0"/>
        <c:axPos val="r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1232"/>
        <c:crosses val="max"/>
        <c:crossBetween val="between"/>
        <c:majorUnit val="2"/>
      </c:valAx>
      <c:catAx>
        <c:axId val="12048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88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0"/>
          <c:y val="2.250675397278204E-2"/>
          <c:w val="1"/>
          <c:h val="0.15071666666666669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5'!$B$24:$B$25</c:f>
              <c:strCache>
                <c:ptCount val="2"/>
                <c:pt idx="0">
                  <c:v>Primi matrimoni</c:v>
                </c:pt>
                <c:pt idx="1">
                  <c:v>M</c:v>
                </c:pt>
              </c:strCache>
            </c:strRef>
          </c:tx>
          <c:spPr>
            <a:ln w="28575" cap="rnd">
              <a:solidFill>
                <a:srgbClr val="1F497D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5'!$B$26:$B$31</c:f>
              <c:numCache>
                <c:formatCode>0.00</c:formatCode>
                <c:ptCount val="6"/>
                <c:pt idx="0">
                  <c:v>35.426367534865889</c:v>
                </c:pt>
                <c:pt idx="1">
                  <c:v>35.864493871147857</c:v>
                </c:pt>
                <c:pt idx="2">
                  <c:v>36.913887413407252</c:v>
                </c:pt>
                <c:pt idx="3">
                  <c:v>35.956389785129822</c:v>
                </c:pt>
                <c:pt idx="4">
                  <c:v>36.51856536034034</c:v>
                </c:pt>
                <c:pt idx="5">
                  <c:v>36.949033379770185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3-4552-99BC-A501E0E270CD}"/>
            </c:ext>
          </c:extLst>
        </c:ser>
        <c:ser>
          <c:idx val="1"/>
          <c:order val="1"/>
          <c:tx>
            <c:strRef>
              <c:f>'Figura 5'!$C$24:$C$25</c:f>
              <c:strCache>
                <c:ptCount val="2"/>
                <c:pt idx="0">
                  <c:v>Primi matrimoni</c:v>
                </c:pt>
                <c:pt idx="1">
                  <c:v>F</c:v>
                </c:pt>
              </c:strCache>
            </c:strRef>
          </c:tx>
          <c:spPr>
            <a:ln w="28575" cap="rnd">
              <a:solidFill>
                <a:srgbClr val="E42618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5'!$C$26:$C$31</c:f>
              <c:numCache>
                <c:formatCode>0.00</c:formatCode>
                <c:ptCount val="6"/>
                <c:pt idx="0">
                  <c:v>32.458419371416582</c:v>
                </c:pt>
                <c:pt idx="1">
                  <c:v>32.798444204380672</c:v>
                </c:pt>
                <c:pt idx="2">
                  <c:v>33.701103151154172</c:v>
                </c:pt>
                <c:pt idx="3">
                  <c:v>33.075768483964524</c:v>
                </c:pt>
                <c:pt idx="4">
                  <c:v>33.618797406185799</c:v>
                </c:pt>
                <c:pt idx="5">
                  <c:v>34.018279877320346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3-4552-99BC-A501E0E270CD}"/>
            </c:ext>
          </c:extLst>
        </c:ser>
        <c:ser>
          <c:idx val="2"/>
          <c:order val="2"/>
          <c:tx>
            <c:strRef>
              <c:f>'Figura 5'!$D$24:$D$25</c:f>
              <c:strCache>
                <c:ptCount val="2"/>
                <c:pt idx="0">
                  <c:v>Matrimoni successivi</c:v>
                </c:pt>
                <c:pt idx="1">
                  <c:v>M</c:v>
                </c:pt>
              </c:strCache>
            </c:strRef>
          </c:tx>
          <c:spPr>
            <a:ln w="28575" cap="rnd">
              <a:solidFill>
                <a:srgbClr val="1F497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5'!$D$26:$D$31</c:f>
              <c:numCache>
                <c:formatCode>0.00</c:formatCode>
                <c:ptCount val="6"/>
                <c:pt idx="0">
                  <c:v>56.461131295599159</c:v>
                </c:pt>
                <c:pt idx="1">
                  <c:v>56.972097126232093</c:v>
                </c:pt>
                <c:pt idx="2">
                  <c:v>59.231978336788707</c:v>
                </c:pt>
                <c:pt idx="3">
                  <c:v>58.815242091049633</c:v>
                </c:pt>
                <c:pt idx="4">
                  <c:v>58.379689855370174</c:v>
                </c:pt>
                <c:pt idx="5">
                  <c:v>59.313247337796234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3-4552-99BC-A501E0E270CD}"/>
            </c:ext>
          </c:extLst>
        </c:ser>
        <c:ser>
          <c:idx val="3"/>
          <c:order val="3"/>
          <c:tx>
            <c:strRef>
              <c:f>'Figura 5'!$E$24:$E$25</c:f>
              <c:strCache>
                <c:ptCount val="2"/>
                <c:pt idx="0">
                  <c:v>Matrimoni successivi</c:v>
                </c:pt>
                <c:pt idx="1">
                  <c:v>F</c:v>
                </c:pt>
              </c:strCache>
            </c:strRef>
          </c:tx>
          <c:spPr>
            <a:ln w="28575" cap="rnd">
              <a:solidFill>
                <a:srgbClr val="E42618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5'!$E$26:$E$31</c:f>
              <c:numCache>
                <c:formatCode>0.00</c:formatCode>
                <c:ptCount val="6"/>
                <c:pt idx="0">
                  <c:v>47.57660848671221</c:v>
                </c:pt>
                <c:pt idx="1">
                  <c:v>47.486372451680424</c:v>
                </c:pt>
                <c:pt idx="2">
                  <c:v>49.093379057235929</c:v>
                </c:pt>
                <c:pt idx="3">
                  <c:v>49.586170091085208</c:v>
                </c:pt>
                <c:pt idx="4">
                  <c:v>49.756572403349288</c:v>
                </c:pt>
                <c:pt idx="5">
                  <c:v>50.622500643477359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3-4552-99BC-A501E0E270CD}"/>
            </c:ext>
          </c:extLst>
        </c:ser>
        <c:ser>
          <c:idx val="4"/>
          <c:order val="4"/>
          <c:tx>
            <c:strRef>
              <c:f>'Figura 5'!$F$24:$F$25</c:f>
              <c:strCache>
                <c:ptCount val="2"/>
                <c:pt idx="0">
                  <c:v>Totale matrimoni</c:v>
                </c:pt>
                <c:pt idx="1">
                  <c:v>M</c:v>
                </c:pt>
              </c:strCache>
            </c:strRef>
          </c:tx>
          <c:spPr>
            <a:ln w="28575" cap="rnd">
              <a:solidFill>
                <a:srgbClr val="1F497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5'!$F$26:$F$31</c:f>
              <c:numCache>
                <c:formatCode>0.0</c:formatCode>
                <c:ptCount val="6"/>
                <c:pt idx="0">
                  <c:v>38.141260477422691</c:v>
                </c:pt>
                <c:pt idx="1">
                  <c:v>38.657216658300577</c:v>
                </c:pt>
                <c:pt idx="2">
                  <c:v>41.183759362631321</c:v>
                </c:pt>
                <c:pt idx="3">
                  <c:v>39.151649451613906</c:v>
                </c:pt>
                <c:pt idx="4">
                  <c:v>39.745509032787432</c:v>
                </c:pt>
                <c:pt idx="5">
                  <c:v>40.536884421655365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73-4552-99BC-A501E0E270CD}"/>
            </c:ext>
          </c:extLst>
        </c:ser>
        <c:ser>
          <c:idx val="5"/>
          <c:order val="5"/>
          <c:tx>
            <c:strRef>
              <c:f>'Figura 5'!$G$24:$G$25</c:f>
              <c:strCache>
                <c:ptCount val="2"/>
                <c:pt idx="0">
                  <c:v>Totale matrimoni</c:v>
                </c:pt>
                <c:pt idx="1">
                  <c:v>F</c:v>
                </c:pt>
              </c:strCache>
            </c:strRef>
          </c:tx>
          <c:spPr>
            <a:ln w="28575" cap="rnd">
              <a:solidFill>
                <a:srgbClr val="E4261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5'!$G$26:$G$31</c:f>
              <c:numCache>
                <c:formatCode>0.0</c:formatCode>
                <c:ptCount val="6"/>
                <c:pt idx="0">
                  <c:v>33.985600556532667</c:v>
                </c:pt>
                <c:pt idx="1">
                  <c:v>34.348982125108655</c:v>
                </c:pt>
                <c:pt idx="2">
                  <c:v>36.005407117290453</c:v>
                </c:pt>
                <c:pt idx="3">
                  <c:v>34.876328117302677</c:v>
                </c:pt>
                <c:pt idx="4">
                  <c:v>35.523270773582624</c:v>
                </c:pt>
                <c:pt idx="5">
                  <c:v>36.118269565178615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73-4552-99BC-A501E0E270CD}"/>
            </c:ext>
          </c:extLst>
        </c:ser>
        <c:ser>
          <c:idx val="6"/>
          <c:order val="6"/>
          <c:tx>
            <c:strRef>
              <c:f>'Figura 5'!$M$24:$M$25</c:f>
              <c:strCache>
                <c:ptCount val="2"/>
                <c:pt idx="0">
                  <c:v>Unioni</c:v>
                </c:pt>
                <c:pt idx="1">
                  <c:v>M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5'!$M$26:$M$31</c:f>
              <c:numCache>
                <c:formatCode>0.0</c:formatCode>
                <c:ptCount val="6"/>
                <c:pt idx="0">
                  <c:v>45.679119739691153</c:v>
                </c:pt>
                <c:pt idx="1">
                  <c:v>44.46402010110625</c:v>
                </c:pt>
                <c:pt idx="2">
                  <c:v>47.196182044477595</c:v>
                </c:pt>
                <c:pt idx="3">
                  <c:v>46.358591445580927</c:v>
                </c:pt>
                <c:pt idx="4">
                  <c:v>45.880519206714922</c:v>
                </c:pt>
                <c:pt idx="5">
                  <c:v>45.408508649025386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73-4552-99BC-A501E0E270CD}"/>
            </c:ext>
          </c:extLst>
        </c:ser>
        <c:ser>
          <c:idx val="7"/>
          <c:order val="7"/>
          <c:tx>
            <c:strRef>
              <c:f>'Figura 5'!$N$24:$N$25</c:f>
              <c:strCache>
                <c:ptCount val="2"/>
                <c:pt idx="0">
                  <c:v>Unioni</c:v>
                </c:pt>
                <c:pt idx="1">
                  <c:v>F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'Figura 5'!$A$26:$A$31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(s)</c:v>
                </c:pt>
              </c:strCache>
            </c:strRef>
          </c:cat>
          <c:val>
            <c:numRef>
              <c:f>'Figura 5'!$N$26:$N$31</c:f>
              <c:numCache>
                <c:formatCode>0.0</c:formatCode>
                <c:ptCount val="6"/>
                <c:pt idx="0">
                  <c:v>40.397944878828362</c:v>
                </c:pt>
                <c:pt idx="1">
                  <c:v>39.623496576943097</c:v>
                </c:pt>
                <c:pt idx="2">
                  <c:v>41.831162071400726</c:v>
                </c:pt>
                <c:pt idx="3">
                  <c:v>39.388238553506284</c:v>
                </c:pt>
                <c:pt idx="4">
                  <c:v>38.544579932730187</c:v>
                </c:pt>
                <c:pt idx="5">
                  <c:v>38.97750449661504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73-4552-99BC-A501E0E27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675488"/>
        <c:axId val="390668416"/>
      </c:lineChart>
      <c:catAx>
        <c:axId val="39067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90668416"/>
        <c:crosses val="autoZero"/>
        <c:auto val="1"/>
        <c:lblAlgn val="ctr"/>
        <c:lblOffset val="100"/>
        <c:noMultiLvlLbl val="0"/>
      </c:catAx>
      <c:valAx>
        <c:axId val="390668416"/>
        <c:scaling>
          <c:orientation val="minMax"/>
          <c:max val="62"/>
          <c:min val="32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906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1621770025839793E-2"/>
          <c:y val="1.6798941798941799E-2"/>
          <c:w val="0.92547093023255811"/>
          <c:h val="0.12564902998236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Giorno</a:t>
            </a:r>
            <a:r>
              <a:rPr lang="en-US" baseline="0"/>
              <a:t> di celebrazione/costituzione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6'!$A$18</c:f>
              <c:strCache>
                <c:ptCount val="1"/>
                <c:pt idx="0">
                  <c:v>lun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6'!$G$18:$J$18</c:f>
              <c:numCache>
                <c:formatCode>0.0</c:formatCode>
                <c:ptCount val="4"/>
                <c:pt idx="0">
                  <c:v>6.0880024320287616</c:v>
                </c:pt>
                <c:pt idx="1">
                  <c:v>7.2602487333026255</c:v>
                </c:pt>
                <c:pt idx="2">
                  <c:v>6.7787869082065288</c:v>
                </c:pt>
                <c:pt idx="3">
                  <c:v>8.0490228552500831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1-4F1D-B206-D31E0F91E048}"/>
            </c:ext>
          </c:extLst>
        </c:ser>
        <c:ser>
          <c:idx val="1"/>
          <c:order val="1"/>
          <c:tx>
            <c:strRef>
              <c:f>'Figura 6'!$A$19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6'!$G$19:$J$19</c:f>
              <c:numCache>
                <c:formatCode>0.0</c:formatCode>
                <c:ptCount val="4"/>
                <c:pt idx="0">
                  <c:v>3.4656409849716483</c:v>
                </c:pt>
                <c:pt idx="1">
                  <c:v>6.0838323353293413</c:v>
                </c:pt>
                <c:pt idx="2">
                  <c:v>5.0084958769210726</c:v>
                </c:pt>
                <c:pt idx="3">
                  <c:v>7.3865518383570725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1-4F1D-B206-D31E0F91E048}"/>
            </c:ext>
          </c:extLst>
        </c:ser>
        <c:ser>
          <c:idx val="2"/>
          <c:order val="2"/>
          <c:tx>
            <c:strRef>
              <c:f>'Figura 6'!$A$20</c:f>
              <c:strCache>
                <c:ptCount val="1"/>
                <c:pt idx="0">
                  <c:v>mer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6'!$G$20:$J$20</c:f>
              <c:numCache>
                <c:formatCode>0.0</c:formatCode>
                <c:ptCount val="4"/>
                <c:pt idx="0">
                  <c:v>5.2619057060153063</c:v>
                </c:pt>
                <c:pt idx="1">
                  <c:v>8.4652233993551356</c:v>
                </c:pt>
                <c:pt idx="2">
                  <c:v>7.1495654345383191</c:v>
                </c:pt>
                <c:pt idx="3">
                  <c:v>8.612123219609142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1-4F1D-B206-D31E0F91E048}"/>
            </c:ext>
          </c:extLst>
        </c:ser>
        <c:ser>
          <c:idx val="3"/>
          <c:order val="3"/>
          <c:tx>
            <c:strRef>
              <c:f>'Figura 6'!$A$21</c:f>
              <c:strCache>
                <c:ptCount val="1"/>
                <c:pt idx="0">
                  <c:v>gio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6'!$G$21:$J$21</c:f>
              <c:numCache>
                <c:formatCode>0.0</c:formatCode>
                <c:ptCount val="4"/>
                <c:pt idx="0">
                  <c:v>8.7222596719404688</c:v>
                </c:pt>
                <c:pt idx="1">
                  <c:v>15.325656379548594</c:v>
                </c:pt>
                <c:pt idx="2">
                  <c:v>12.613527173234459</c:v>
                </c:pt>
                <c:pt idx="3">
                  <c:v>14.541238820801588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1-4F1D-B206-D31E0F91E048}"/>
            </c:ext>
          </c:extLst>
        </c:ser>
        <c:ser>
          <c:idx val="4"/>
          <c:order val="4"/>
          <c:tx>
            <c:strRef>
              <c:f>'Figura 6'!$A$22</c:f>
              <c:strCache>
                <c:ptCount val="1"/>
                <c:pt idx="0">
                  <c:v>ven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6'!$G$22:$J$22</c:f>
              <c:numCache>
                <c:formatCode>0.0</c:formatCode>
                <c:ptCount val="4"/>
                <c:pt idx="0">
                  <c:v>14.134845420780628</c:v>
                </c:pt>
                <c:pt idx="1">
                  <c:v>14.517733763242745</c:v>
                </c:pt>
                <c:pt idx="2">
                  <c:v>14.360474900519524</c:v>
                </c:pt>
                <c:pt idx="3">
                  <c:v>15.303080490228552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E1-4F1D-B206-D31E0F91E048}"/>
            </c:ext>
          </c:extLst>
        </c:ser>
        <c:ser>
          <c:idx val="5"/>
          <c:order val="5"/>
          <c:tx>
            <c:strRef>
              <c:f>'Figura 6'!$A$23</c:f>
              <c:strCache>
                <c:ptCount val="1"/>
                <c:pt idx="0">
                  <c:v>sab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6'!$G$23:$J$23</c:f>
              <c:numCache>
                <c:formatCode>0.0</c:formatCode>
                <c:ptCount val="4"/>
                <c:pt idx="0">
                  <c:v>53.145115455278422</c:v>
                </c:pt>
                <c:pt idx="1">
                  <c:v>41.499769691386454</c:v>
                </c:pt>
                <c:pt idx="2">
                  <c:v>46.282714554821482</c:v>
                </c:pt>
                <c:pt idx="3">
                  <c:v>39.350778403444849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E1-4F1D-B206-D31E0F91E048}"/>
            </c:ext>
          </c:extLst>
        </c:ser>
        <c:ser>
          <c:idx val="6"/>
          <c:order val="6"/>
          <c:tx>
            <c:strRef>
              <c:f>'Figura 6'!$A$24</c:f>
              <c:strCache>
                <c:ptCount val="1"/>
                <c:pt idx="0">
                  <c:v>dom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6'!$B$17:$E$17</c:f>
              <c:strCache>
                <c:ptCount val="4"/>
                <c:pt idx="0">
                  <c:v>Matrimoni religiosi</c:v>
                </c:pt>
                <c:pt idx="1">
                  <c:v>Matrimoni civili</c:v>
                </c:pt>
                <c:pt idx="2">
                  <c:v>Totale matrimoni</c:v>
                </c:pt>
                <c:pt idx="3">
                  <c:v>Unioni civili</c:v>
                </c:pt>
              </c:strCache>
            </c:strRef>
          </c:cat>
          <c:val>
            <c:numRef>
              <c:f>'Figura 6'!$G$24:$J$24</c:f>
              <c:numCache>
                <c:formatCode>0.0</c:formatCode>
                <c:ptCount val="4"/>
                <c:pt idx="0">
                  <c:v>9.18223032898476</c:v>
                </c:pt>
                <c:pt idx="1">
                  <c:v>6.8475356978350987</c:v>
                </c:pt>
                <c:pt idx="2">
                  <c:v>7.8064351517586203</c:v>
                </c:pt>
                <c:pt idx="3">
                  <c:v>6.7572043723087116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E1-4F1D-B206-D31E0F91E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64895"/>
        <c:axId val="224769471"/>
      </c:barChart>
      <c:catAx>
        <c:axId val="22476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769471"/>
        <c:crosses val="autoZero"/>
        <c:auto val="1"/>
        <c:lblAlgn val="ctr"/>
        <c:lblOffset val="100"/>
        <c:noMultiLvlLbl val="0"/>
      </c:catAx>
      <c:valAx>
        <c:axId val="22476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76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134471</xdr:rowOff>
    </xdr:from>
    <xdr:to>
      <xdr:col>5</xdr:col>
      <xdr:colOff>268733</xdr:colOff>
      <xdr:row>16</xdr:row>
      <xdr:rowOff>184527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269892</xdr:colOff>
      <xdr:row>1</xdr:row>
      <xdr:rowOff>168088</xdr:rowOff>
    </xdr:from>
    <xdr:to>
      <xdr:col>11</xdr:col>
      <xdr:colOff>168439</xdr:colOff>
      <xdr:row>17</xdr:row>
      <xdr:rowOff>28888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324970</xdr:colOff>
      <xdr:row>1</xdr:row>
      <xdr:rowOff>156883</xdr:rowOff>
    </xdr:from>
    <xdr:to>
      <xdr:col>6</xdr:col>
      <xdr:colOff>0</xdr:colOff>
      <xdr:row>14</xdr:row>
      <xdr:rowOff>179294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134472</xdr:rowOff>
    </xdr:from>
    <xdr:to>
      <xdr:col>13</xdr:col>
      <xdr:colOff>156881</xdr:colOff>
      <xdr:row>14</xdr:row>
      <xdr:rowOff>80051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22</xdr:col>
      <xdr:colOff>392111</xdr:colOff>
      <xdr:row>14</xdr:row>
      <xdr:rowOff>9525</xdr:rowOff>
    </xdr:to>
    <xdr:grpSp>
      <xdr:nvGrpSpPr>
        <xdr:cNvPr id="5" name="Gruppo 4"/>
        <xdr:cNvGrpSpPr/>
      </xdr:nvGrpSpPr>
      <xdr:grpSpPr>
        <a:xfrm>
          <a:off x="19050" y="314325"/>
          <a:ext cx="8183561" cy="2476500"/>
          <a:chOff x="8809832" y="1181100"/>
          <a:chExt cx="8183561" cy="2476500"/>
        </a:xfrm>
      </xdr:grpSpPr>
      <xdr:graphicFrame macro="">
        <xdr:nvGraphicFramePr>
          <xdr:cNvPr id="6" name="Grafico 5"/>
          <xdr:cNvGraphicFramePr>
            <a:graphicFrameLocks/>
          </xdr:cNvGraphicFramePr>
        </xdr:nvGraphicFramePr>
        <xdr:xfrm>
          <a:off x="8809832" y="1181100"/>
          <a:ext cx="4087018" cy="247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Grafico 6"/>
          <xdr:cNvGraphicFramePr>
            <a:graphicFrameLocks/>
          </xdr:cNvGraphicFramePr>
        </xdr:nvGraphicFramePr>
        <xdr:xfrm>
          <a:off x="12906375" y="1181100"/>
          <a:ext cx="4087018" cy="247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88106</xdr:colOff>
      <xdr:row>2</xdr:row>
      <xdr:rowOff>76200</xdr:rowOff>
    </xdr:from>
    <xdr:to>
      <xdr:col>12</xdr:col>
      <xdr:colOff>164399</xdr:colOff>
      <xdr:row>13</xdr:row>
      <xdr:rowOff>138319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40821</xdr:rowOff>
    </xdr:from>
    <xdr:to>
      <xdr:col>8</xdr:col>
      <xdr:colOff>115050</xdr:colOff>
      <xdr:row>13</xdr:row>
      <xdr:rowOff>41871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324969</xdr:colOff>
      <xdr:row>15</xdr:row>
      <xdr:rowOff>27215</xdr:rowOff>
    </xdr:to>
    <xdr:grpSp>
      <xdr:nvGrpSpPr>
        <xdr:cNvPr id="7" name="Gruppo 6"/>
        <xdr:cNvGrpSpPr/>
      </xdr:nvGrpSpPr>
      <xdr:grpSpPr>
        <a:xfrm>
          <a:off x="0" y="408214"/>
          <a:ext cx="9877183" cy="2503715"/>
          <a:chOff x="9794742" y="5961049"/>
          <a:chExt cx="9713897" cy="2743200"/>
        </a:xfrm>
      </xdr:grpSpPr>
      <xdr:graphicFrame macro="">
        <xdr:nvGraphicFramePr>
          <xdr:cNvPr id="8" name="Grafico 7"/>
          <xdr:cNvGraphicFramePr/>
        </xdr:nvGraphicFramePr>
        <xdr:xfrm>
          <a:off x="9794742" y="5961049"/>
          <a:ext cx="4598413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Grafico 8"/>
          <xdr:cNvGraphicFramePr/>
        </xdr:nvGraphicFramePr>
        <xdr:xfrm>
          <a:off x="14393154" y="5961049"/>
          <a:ext cx="511548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91016</xdr:colOff>
      <xdr:row>1</xdr:row>
      <xdr:rowOff>185207</xdr:rowOff>
    </xdr:from>
    <xdr:to>
      <xdr:col>7</xdr:col>
      <xdr:colOff>7409</xdr:colOff>
      <xdr:row>4</xdr:row>
      <xdr:rowOff>118532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55032</xdr:colOff>
      <xdr:row>1</xdr:row>
      <xdr:rowOff>166159</xdr:rowOff>
    </xdr:from>
    <xdr:to>
      <xdr:col>14</xdr:col>
      <xdr:colOff>132291</xdr:colOff>
      <xdr:row>4</xdr:row>
      <xdr:rowOff>87783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1481</xdr:rowOff>
    </xdr:from>
    <xdr:to>
      <xdr:col>9</xdr:col>
      <xdr:colOff>570950</xdr:colOff>
      <xdr:row>12</xdr:row>
      <xdr:rowOff>111702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Utente/guarneri/computer%20anto/nuzialit&#224;/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8" sqref="A8"/>
    </sheetView>
  </sheetViews>
  <sheetFormatPr defaultRowHeight="15" x14ac:dyDescent="0.25"/>
  <cols>
    <col min="1" max="1" width="24.7109375" style="43" customWidth="1"/>
    <col min="2" max="16384" width="9.140625" style="43"/>
  </cols>
  <sheetData>
    <row r="1" spans="1:2" x14ac:dyDescent="0.25">
      <c r="A1" s="43" t="s">
        <v>147</v>
      </c>
    </row>
    <row r="3" spans="1:2" x14ac:dyDescent="0.25">
      <c r="A3" s="107" t="s">
        <v>148</v>
      </c>
      <c r="B3" s="43" t="s">
        <v>183</v>
      </c>
    </row>
    <row r="4" spans="1:2" x14ac:dyDescent="0.25">
      <c r="A4" s="107" t="s">
        <v>149</v>
      </c>
      <c r="B4" s="43" t="s">
        <v>174</v>
      </c>
    </row>
    <row r="5" spans="1:2" x14ac:dyDescent="0.25">
      <c r="A5" s="107" t="s">
        <v>150</v>
      </c>
      <c r="B5" s="43" t="s">
        <v>176</v>
      </c>
    </row>
    <row r="6" spans="1:2" x14ac:dyDescent="0.25">
      <c r="A6" s="107" t="s">
        <v>151</v>
      </c>
      <c r="B6" s="43" t="s">
        <v>177</v>
      </c>
    </row>
    <row r="7" spans="1:2" x14ac:dyDescent="0.25">
      <c r="A7" s="107" t="s">
        <v>152</v>
      </c>
      <c r="B7" s="43" t="s">
        <v>178</v>
      </c>
    </row>
    <row r="8" spans="1:2" x14ac:dyDescent="0.25">
      <c r="A8" s="131" t="s">
        <v>187</v>
      </c>
      <c r="B8" s="43" t="s">
        <v>190</v>
      </c>
    </row>
    <row r="9" spans="1:2" x14ac:dyDescent="0.25">
      <c r="A9" s="107" t="s">
        <v>153</v>
      </c>
      <c r="B9" s="43" t="s">
        <v>179</v>
      </c>
    </row>
    <row r="10" spans="1:2" x14ac:dyDescent="0.25">
      <c r="A10" s="107" t="s">
        <v>154</v>
      </c>
      <c r="B10" s="43" t="s">
        <v>184</v>
      </c>
    </row>
    <row r="11" spans="1:2" x14ac:dyDescent="0.25">
      <c r="A11" s="107" t="s">
        <v>155</v>
      </c>
      <c r="B11" s="43" t="s">
        <v>180</v>
      </c>
    </row>
    <row r="12" spans="1:2" x14ac:dyDescent="0.25">
      <c r="A12" s="107" t="s">
        <v>156</v>
      </c>
      <c r="B12" s="43" t="s">
        <v>182</v>
      </c>
    </row>
  </sheetData>
  <hyperlinks>
    <hyperlink ref="A4" location="'Figura 1'!A1" display="Figura 1"/>
    <hyperlink ref="A5" location="'Figura 2'!A1" display="Figura 2"/>
    <hyperlink ref="A6" location="'Figura 3'!A1" display="Figura 3"/>
    <hyperlink ref="A7" location="'Figura 4'!A1" display="Figura 4"/>
    <hyperlink ref="A9" location="'Figura 5'!A1" display="Figura 5"/>
    <hyperlink ref="A10" location="'Figura 6'!A1" display="Figura 6"/>
    <hyperlink ref="A3" location="'Prospetto 1'!A1" display="Prospetto 1 "/>
    <hyperlink ref="A11" location="'Figura 7'!A1" display="Figura 7"/>
    <hyperlink ref="A12" location="'Figura 8'!A1" display="Figura 8"/>
    <hyperlink ref="A8" location="'Unioni per sesso e regione'!A1" display="'Unioni per sesso e regione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7"/>
  <sheetViews>
    <sheetView zoomScale="90" zoomScaleNormal="90" workbookViewId="0"/>
  </sheetViews>
  <sheetFormatPr defaultRowHeight="15" x14ac:dyDescent="0.25"/>
  <cols>
    <col min="1" max="1" width="5.85546875" style="66" customWidth="1"/>
    <col min="2" max="5" width="6.140625" style="66" customWidth="1"/>
    <col min="6" max="6" width="8.42578125" style="66" customWidth="1"/>
    <col min="7" max="7" width="8.140625" style="66" customWidth="1"/>
    <col min="8" max="12" width="6.140625" style="66" customWidth="1"/>
    <col min="13" max="13" width="8" style="66" customWidth="1"/>
    <col min="14" max="14" width="7.28515625" style="66" customWidth="1"/>
    <col min="15" max="15" width="2.28515625" style="43" customWidth="1"/>
    <col min="16" max="16384" width="9.140625" style="43"/>
  </cols>
  <sheetData>
    <row r="1" spans="1:24" ht="18.75" x14ac:dyDescent="0.25">
      <c r="A1" s="1" t="s">
        <v>115</v>
      </c>
    </row>
    <row r="2" spans="1:24" ht="126" customHeight="1" x14ac:dyDescent="0.25">
      <c r="O2" s="67"/>
    </row>
    <row r="3" spans="1:24" x14ac:dyDescent="0.25">
      <c r="O3" s="5"/>
    </row>
    <row r="4" spans="1:24" x14ac:dyDescent="0.25">
      <c r="O4" s="5"/>
    </row>
    <row r="5" spans="1:24" x14ac:dyDescent="0.25">
      <c r="O5" s="5"/>
    </row>
    <row r="6" spans="1:24" ht="94.5" x14ac:dyDescent="0.25">
      <c r="B6" s="67" t="s">
        <v>75</v>
      </c>
      <c r="C6" s="67" t="s">
        <v>76</v>
      </c>
      <c r="D6" s="67" t="s">
        <v>77</v>
      </c>
      <c r="E6" s="67" t="s">
        <v>78</v>
      </c>
      <c r="F6" s="67" t="s">
        <v>79</v>
      </c>
      <c r="G6" s="67" t="s">
        <v>80</v>
      </c>
      <c r="H6" s="67"/>
      <c r="I6" s="66" t="s">
        <v>81</v>
      </c>
      <c r="J6" s="67" t="s">
        <v>82</v>
      </c>
      <c r="K6" s="67" t="s">
        <v>83</v>
      </c>
      <c r="L6" s="67" t="s">
        <v>84</v>
      </c>
      <c r="M6" s="67" t="s">
        <v>85</v>
      </c>
      <c r="N6" s="67" t="s">
        <v>86</v>
      </c>
      <c r="O6" s="72"/>
      <c r="P6" s="70"/>
      <c r="Q6" s="71"/>
      <c r="R6" s="5"/>
      <c r="S6" s="70"/>
      <c r="T6" s="5"/>
      <c r="U6" s="70"/>
      <c r="V6" s="5"/>
      <c r="W6" s="5"/>
      <c r="X6" s="64"/>
    </row>
    <row r="7" spans="1:24" x14ac:dyDescent="0.25">
      <c r="A7" s="68" t="s">
        <v>87</v>
      </c>
      <c r="B7" s="69">
        <v>88886</v>
      </c>
      <c r="C7" s="69">
        <v>74626</v>
      </c>
      <c r="D7" s="69">
        <f t="shared" ref="D7:D13" si="0">B7-C7</f>
        <v>14260</v>
      </c>
      <c r="E7" s="69">
        <v>74626</v>
      </c>
      <c r="F7" s="69"/>
      <c r="G7" s="69"/>
      <c r="H7" s="68" t="s">
        <v>87</v>
      </c>
      <c r="I7" s="69">
        <v>52943</v>
      </c>
      <c r="J7" s="69">
        <v>40318</v>
      </c>
      <c r="K7" s="69">
        <f>I7-J7</f>
        <v>12625</v>
      </c>
      <c r="L7" s="69">
        <v>40318</v>
      </c>
      <c r="M7" s="69"/>
      <c r="N7" s="69"/>
      <c r="O7" s="7"/>
      <c r="P7" s="70"/>
      <c r="Q7" s="71"/>
      <c r="S7" s="70"/>
      <c r="T7" s="5"/>
    </row>
    <row r="8" spans="1:24" x14ac:dyDescent="0.25">
      <c r="A8" s="68" t="s">
        <v>88</v>
      </c>
      <c r="B8" s="69">
        <v>89303</v>
      </c>
      <c r="C8" s="69">
        <v>75185</v>
      </c>
      <c r="D8" s="69">
        <f t="shared" si="0"/>
        <v>14118</v>
      </c>
      <c r="E8" s="69">
        <v>75185</v>
      </c>
      <c r="F8" s="69"/>
      <c r="G8" s="69"/>
      <c r="H8" s="68" t="s">
        <v>88</v>
      </c>
      <c r="I8" s="69">
        <v>52355</v>
      </c>
      <c r="J8" s="69">
        <v>39730</v>
      </c>
      <c r="K8" s="69">
        <f>I8-J8</f>
        <v>12625</v>
      </c>
      <c r="L8" s="69">
        <v>39730</v>
      </c>
      <c r="M8" s="69"/>
      <c r="N8" s="69"/>
      <c r="O8" s="7"/>
      <c r="P8" s="7"/>
    </row>
    <row r="9" spans="1:24" x14ac:dyDescent="0.25">
      <c r="A9" s="68" t="s">
        <v>89</v>
      </c>
      <c r="B9" s="69">
        <v>91706</v>
      </c>
      <c r="C9" s="69">
        <v>75383</v>
      </c>
      <c r="D9" s="69">
        <f t="shared" si="0"/>
        <v>16323</v>
      </c>
      <c r="E9" s="69">
        <v>57715</v>
      </c>
      <c r="F9" s="69">
        <v>5688</v>
      </c>
      <c r="G9" s="69">
        <v>11980</v>
      </c>
      <c r="H9" s="68" t="s">
        <v>89</v>
      </c>
      <c r="I9" s="69">
        <v>82469</v>
      </c>
      <c r="J9" s="69">
        <v>61430</v>
      </c>
      <c r="K9" s="69">
        <v>20019</v>
      </c>
      <c r="L9" s="69">
        <v>35410</v>
      </c>
      <c r="M9" s="69">
        <v>5216</v>
      </c>
      <c r="N9" s="69">
        <v>21824</v>
      </c>
      <c r="O9" s="7"/>
      <c r="P9" s="7"/>
    </row>
    <row r="10" spans="1:24" x14ac:dyDescent="0.25">
      <c r="A10" s="68" t="s">
        <v>90</v>
      </c>
      <c r="B10" s="69">
        <v>99611</v>
      </c>
      <c r="C10" s="69">
        <v>83226</v>
      </c>
      <c r="D10" s="69">
        <f t="shared" si="0"/>
        <v>16385</v>
      </c>
      <c r="E10" s="69">
        <v>61929</v>
      </c>
      <c r="F10" s="69">
        <v>7305</v>
      </c>
      <c r="G10" s="69">
        <v>13992</v>
      </c>
      <c r="H10" s="68" t="s">
        <v>90</v>
      </c>
      <c r="I10" s="69">
        <v>99071</v>
      </c>
      <c r="J10" s="69">
        <v>77509</v>
      </c>
      <c r="K10" s="69">
        <f>I10-J10</f>
        <v>21562</v>
      </c>
      <c r="L10" s="69">
        <v>42503</v>
      </c>
      <c r="M10" s="69">
        <v>7051</v>
      </c>
      <c r="N10" s="69">
        <v>27955</v>
      </c>
      <c r="O10" s="7"/>
      <c r="P10" s="7"/>
    </row>
    <row r="11" spans="1:24" x14ac:dyDescent="0.25">
      <c r="A11" s="68" t="s">
        <v>91</v>
      </c>
      <c r="B11" s="69">
        <v>98461</v>
      </c>
      <c r="C11" s="69">
        <f>SUM(E11:G11)</f>
        <v>84152</v>
      </c>
      <c r="D11" s="69">
        <f t="shared" si="0"/>
        <v>14309</v>
      </c>
      <c r="E11" s="69">
        <v>62060</v>
      </c>
      <c r="F11" s="69">
        <v>8280</v>
      </c>
      <c r="G11" s="69">
        <v>13812</v>
      </c>
      <c r="H11" s="68" t="s">
        <v>91</v>
      </c>
      <c r="I11" s="69">
        <v>91629</v>
      </c>
      <c r="J11" s="69">
        <v>67128</v>
      </c>
      <c r="K11" s="69">
        <f>I11-J11</f>
        <v>24501</v>
      </c>
      <c r="L11" s="69">
        <v>37740</v>
      </c>
      <c r="M11" s="69">
        <v>6838</v>
      </c>
      <c r="N11" s="69">
        <v>22550</v>
      </c>
      <c r="O11" s="7"/>
      <c r="P11" s="7"/>
    </row>
    <row r="12" spans="1:24" x14ac:dyDescent="0.25">
      <c r="A12" s="68" t="s">
        <v>92</v>
      </c>
      <c r="B12" s="69">
        <v>98925</v>
      </c>
      <c r="C12" s="69">
        <v>84511</v>
      </c>
      <c r="D12" s="69">
        <f t="shared" si="0"/>
        <v>14414</v>
      </c>
      <c r="E12" s="69">
        <v>62424</v>
      </c>
      <c r="F12" s="69">
        <v>8222</v>
      </c>
      <c r="G12" s="69">
        <v>13865</v>
      </c>
      <c r="H12" s="68" t="s">
        <v>92</v>
      </c>
      <c r="I12" s="69">
        <v>88458</v>
      </c>
      <c r="J12" s="69">
        <v>62761</v>
      </c>
      <c r="K12" s="69">
        <f>I12-J12</f>
        <v>25697</v>
      </c>
      <c r="L12" s="69">
        <v>36039</v>
      </c>
      <c r="M12" s="69">
        <v>6519</v>
      </c>
      <c r="N12" s="69">
        <v>20203</v>
      </c>
    </row>
    <row r="13" spans="1:24" x14ac:dyDescent="0.25">
      <c r="A13" s="68" t="s">
        <v>93</v>
      </c>
      <c r="B13" s="69">
        <v>97474</v>
      </c>
      <c r="C13" s="69">
        <v>82893</v>
      </c>
      <c r="D13" s="69">
        <f t="shared" si="0"/>
        <v>14581</v>
      </c>
      <c r="E13" s="69">
        <v>59310</v>
      </c>
      <c r="F13" s="69">
        <v>8890</v>
      </c>
      <c r="G13" s="69">
        <v>14693</v>
      </c>
      <c r="H13" s="68" t="s">
        <v>93</v>
      </c>
      <c r="I13" s="69">
        <v>85349</v>
      </c>
      <c r="J13" s="69">
        <v>59811</v>
      </c>
      <c r="K13" s="69">
        <f>I13-J13</f>
        <v>25538</v>
      </c>
      <c r="L13" s="69">
        <v>32891</v>
      </c>
      <c r="M13" s="69">
        <v>6698</v>
      </c>
      <c r="N13" s="69">
        <v>20222</v>
      </c>
    </row>
    <row r="14" spans="1:24" x14ac:dyDescent="0.25">
      <c r="A14" s="68" t="s">
        <v>94</v>
      </c>
      <c r="B14" s="69">
        <v>79917</v>
      </c>
      <c r="C14" s="69">
        <v>68199</v>
      </c>
      <c r="D14" s="69">
        <v>11718</v>
      </c>
      <c r="E14" s="69">
        <v>46844</v>
      </c>
      <c r="F14" s="69">
        <v>9178</v>
      </c>
      <c r="G14" s="69">
        <v>12177</v>
      </c>
      <c r="H14" s="68" t="s">
        <v>94</v>
      </c>
      <c r="I14" s="69">
        <v>66662</v>
      </c>
      <c r="J14" s="69">
        <v>47790</v>
      </c>
      <c r="K14" s="69">
        <v>18872</v>
      </c>
      <c r="L14" s="69">
        <v>25982</v>
      </c>
      <c r="M14" s="69">
        <v>6341</v>
      </c>
      <c r="N14" s="69">
        <v>15467</v>
      </c>
    </row>
    <row r="15" spans="1:24" x14ac:dyDescent="0.25">
      <c r="A15" s="68" t="s">
        <v>95</v>
      </c>
      <c r="B15" s="69">
        <f>SUM(D15:G15)</f>
        <v>97913</v>
      </c>
      <c r="C15" s="69">
        <f>SUM(E15:G15)</f>
        <v>83719</v>
      </c>
      <c r="D15" s="69">
        <v>14194</v>
      </c>
      <c r="E15" s="69">
        <v>60452</v>
      </c>
      <c r="F15" s="69">
        <v>9716</v>
      </c>
      <c r="G15" s="69">
        <v>13551</v>
      </c>
      <c r="H15" s="68" t="s">
        <v>95</v>
      </c>
      <c r="I15" s="69">
        <f>SUM(K15:N15)</f>
        <v>83192</v>
      </c>
      <c r="J15" s="69">
        <f>SUM(L15:N15)</f>
        <v>58957</v>
      </c>
      <c r="K15" s="69">
        <v>24235</v>
      </c>
      <c r="L15" s="69">
        <v>34225</v>
      </c>
      <c r="M15" s="69">
        <v>7263</v>
      </c>
      <c r="N15" s="69">
        <v>17469</v>
      </c>
    </row>
    <row r="16" spans="1:24" x14ac:dyDescent="0.25">
      <c r="A16" s="68" t="s">
        <v>96</v>
      </c>
      <c r="B16" s="69">
        <f>SUM(D16:G16)</f>
        <v>89907</v>
      </c>
      <c r="C16" s="69">
        <f>SUM(E16:G16)</f>
        <v>74937</v>
      </c>
      <c r="D16" s="69">
        <v>14970</v>
      </c>
      <c r="E16" s="69">
        <v>52669</v>
      </c>
      <c r="F16" s="69">
        <v>8567</v>
      </c>
      <c r="G16" s="69">
        <v>13701</v>
      </c>
      <c r="H16" s="68" t="s">
        <v>96</v>
      </c>
      <c r="I16" s="69">
        <f>SUM(K16:N16)</f>
        <v>82596</v>
      </c>
      <c r="J16" s="69">
        <f>SUM(L16:N16)</f>
        <v>59037</v>
      </c>
      <c r="K16" s="69">
        <v>23559</v>
      </c>
      <c r="L16" s="69">
        <v>35172</v>
      </c>
      <c r="M16" s="69">
        <v>6731</v>
      </c>
      <c r="N16" s="69">
        <v>17134</v>
      </c>
    </row>
    <row r="17" spans="1:14" x14ac:dyDescent="0.25">
      <c r="A17" s="68" t="s">
        <v>97</v>
      </c>
      <c r="B17" s="69">
        <f>SUM(D17:G17)</f>
        <v>82392</v>
      </c>
      <c r="C17" s="69">
        <f>SUM(E17:G17)</f>
        <v>66734</v>
      </c>
      <c r="D17" s="69">
        <v>15658</v>
      </c>
      <c r="E17" s="69">
        <v>43173</v>
      </c>
      <c r="F17" s="69">
        <v>9728</v>
      </c>
      <c r="G17" s="69">
        <v>13833</v>
      </c>
      <c r="H17" s="68" t="s">
        <v>97</v>
      </c>
      <c r="I17" s="69">
        <f>SUM(K17:N17)</f>
        <v>79875</v>
      </c>
      <c r="J17" s="69">
        <f>SUM(L17:N17)</f>
        <v>56425</v>
      </c>
      <c r="K17" s="69">
        <v>23450</v>
      </c>
      <c r="L17" s="69">
        <v>30139</v>
      </c>
      <c r="M17" s="69">
        <v>7265</v>
      </c>
      <c r="N17" s="69">
        <v>19021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3"/>
  <sheetViews>
    <sheetView zoomScale="110" zoomScaleNormal="110" workbookViewId="0">
      <selection activeCell="L14" sqref="L14"/>
    </sheetView>
  </sheetViews>
  <sheetFormatPr defaultRowHeight="15" x14ac:dyDescent="0.25"/>
  <cols>
    <col min="1" max="1" width="20.7109375" style="15" customWidth="1"/>
    <col min="2" max="3" width="7.5703125" style="15" customWidth="1"/>
    <col min="4" max="4" width="10.7109375" style="15" customWidth="1"/>
    <col min="5" max="5" width="7.5703125" style="15" customWidth="1"/>
    <col min="6" max="6" width="7.5703125" style="16" customWidth="1"/>
    <col min="7" max="16384" width="9.140625" style="43"/>
  </cols>
  <sheetData>
    <row r="1" spans="1:7" ht="18.75" x14ac:dyDescent="0.25">
      <c r="A1" s="1" t="s">
        <v>181</v>
      </c>
    </row>
    <row r="14" spans="1:7" x14ac:dyDescent="0.25">
      <c r="A14" s="117" t="s">
        <v>164</v>
      </c>
    </row>
    <row r="15" spans="1:7" ht="22.5" customHeight="1" x14ac:dyDescent="0.25">
      <c r="A15" s="143">
        <v>2023</v>
      </c>
      <c r="B15" s="143"/>
      <c r="C15" s="143"/>
      <c r="D15" s="143"/>
      <c r="E15" s="143"/>
      <c r="F15" s="143"/>
    </row>
    <row r="16" spans="1:7" ht="72" customHeight="1" x14ac:dyDescent="0.25">
      <c r="A16" s="73" t="s">
        <v>98</v>
      </c>
      <c r="B16" s="74" t="s">
        <v>99</v>
      </c>
      <c r="C16" s="74" t="s">
        <v>100</v>
      </c>
      <c r="D16" s="74" t="s">
        <v>101</v>
      </c>
      <c r="E16" s="74" t="s">
        <v>102</v>
      </c>
      <c r="F16" s="74" t="s">
        <v>113</v>
      </c>
      <c r="G16" s="8"/>
    </row>
    <row r="17" spans="1:7" x14ac:dyDescent="0.25">
      <c r="A17" s="75" t="s">
        <v>17</v>
      </c>
      <c r="B17" s="76">
        <v>1521</v>
      </c>
      <c r="C17" s="76">
        <v>2445</v>
      </c>
      <c r="D17" s="76">
        <v>400</v>
      </c>
      <c r="E17" s="76">
        <v>2065</v>
      </c>
      <c r="F17" s="126">
        <v>1.512476816606718</v>
      </c>
      <c r="G17" s="18"/>
    </row>
    <row r="18" spans="1:7" x14ac:dyDescent="0.25">
      <c r="A18" s="77" t="s">
        <v>18</v>
      </c>
      <c r="B18" s="76">
        <v>30</v>
      </c>
      <c r="C18" s="76">
        <v>80</v>
      </c>
      <c r="D18" s="76">
        <v>2</v>
      </c>
      <c r="E18" s="76">
        <v>74</v>
      </c>
      <c r="F18" s="126">
        <v>1.5112858930399597</v>
      </c>
      <c r="G18" s="11"/>
    </row>
    <row r="19" spans="1:7" x14ac:dyDescent="0.25">
      <c r="A19" s="75" t="s">
        <v>20</v>
      </c>
      <c r="B19" s="76">
        <v>2998</v>
      </c>
      <c r="C19" s="76">
        <v>4813</v>
      </c>
      <c r="D19" s="76">
        <v>982</v>
      </c>
      <c r="E19" s="76">
        <v>4059</v>
      </c>
      <c r="F19" s="126">
        <v>1.2853904305922923</v>
      </c>
      <c r="G19" s="11"/>
    </row>
    <row r="20" spans="1:7" x14ac:dyDescent="0.25">
      <c r="A20" s="75" t="s">
        <v>19</v>
      </c>
      <c r="B20" s="76">
        <v>599</v>
      </c>
      <c r="C20" s="76">
        <v>915</v>
      </c>
      <c r="D20" s="76">
        <v>206</v>
      </c>
      <c r="E20" s="76">
        <v>624</v>
      </c>
      <c r="F20" s="126">
        <v>1.5541277706521137</v>
      </c>
      <c r="G20" s="11"/>
    </row>
    <row r="21" spans="1:7" x14ac:dyDescent="0.25">
      <c r="A21" s="75" t="s">
        <v>22</v>
      </c>
      <c r="B21" s="76">
        <v>74</v>
      </c>
      <c r="C21" s="76">
        <v>237</v>
      </c>
      <c r="D21" s="76">
        <v>7</v>
      </c>
      <c r="E21" s="76">
        <v>178</v>
      </c>
      <c r="F21" s="126">
        <v>0.92616797998282108</v>
      </c>
      <c r="G21" s="11"/>
    </row>
    <row r="22" spans="1:7" x14ac:dyDescent="0.25">
      <c r="A22" s="75" t="s">
        <v>23</v>
      </c>
      <c r="B22" s="76">
        <v>160</v>
      </c>
      <c r="C22" s="76">
        <v>324</v>
      </c>
      <c r="D22" s="76">
        <v>13</v>
      </c>
      <c r="E22" s="76">
        <v>226</v>
      </c>
      <c r="F22" s="126">
        <v>1.3288254965405506</v>
      </c>
      <c r="G22" s="11"/>
    </row>
    <row r="23" spans="1:7" x14ac:dyDescent="0.25">
      <c r="A23" s="75" t="s">
        <v>24</v>
      </c>
      <c r="B23" s="76">
        <v>1460</v>
      </c>
      <c r="C23" s="76">
        <v>2406</v>
      </c>
      <c r="D23" s="76">
        <v>363</v>
      </c>
      <c r="E23" s="76">
        <v>1849</v>
      </c>
      <c r="F23" s="126">
        <v>1.2529988841960413</v>
      </c>
    </row>
    <row r="24" spans="1:7" x14ac:dyDescent="0.25">
      <c r="A24" s="77" t="s">
        <v>25</v>
      </c>
      <c r="B24" s="76">
        <v>347</v>
      </c>
      <c r="C24" s="76">
        <v>610</v>
      </c>
      <c r="D24" s="76">
        <v>119</v>
      </c>
      <c r="E24" s="76">
        <v>479</v>
      </c>
      <c r="F24" s="126">
        <v>1.3012334521597966</v>
      </c>
    </row>
    <row r="25" spans="1:7" x14ac:dyDescent="0.25">
      <c r="A25" s="77" t="s">
        <v>26</v>
      </c>
      <c r="B25" s="76">
        <v>1259</v>
      </c>
      <c r="C25" s="76">
        <v>2148</v>
      </c>
      <c r="D25" s="76">
        <v>279</v>
      </c>
      <c r="E25" s="76">
        <v>1969</v>
      </c>
      <c r="F25" s="126">
        <v>1.2718202637964386</v>
      </c>
    </row>
    <row r="26" spans="1:7" x14ac:dyDescent="0.25">
      <c r="A26" s="75" t="s">
        <v>27</v>
      </c>
      <c r="B26" s="76">
        <v>1233</v>
      </c>
      <c r="C26" s="76">
        <v>1870</v>
      </c>
      <c r="D26" s="76">
        <v>501</v>
      </c>
      <c r="E26" s="76">
        <v>1468</v>
      </c>
      <c r="F26" s="126">
        <v>1.3845101646985667</v>
      </c>
    </row>
    <row r="27" spans="1:7" x14ac:dyDescent="0.25">
      <c r="A27" s="75" t="s">
        <v>28</v>
      </c>
      <c r="B27" s="76">
        <v>276</v>
      </c>
      <c r="C27" s="76">
        <v>506</v>
      </c>
      <c r="D27" s="76">
        <v>86</v>
      </c>
      <c r="E27" s="76">
        <v>280</v>
      </c>
      <c r="F27" s="126">
        <v>1.3420739601995575</v>
      </c>
    </row>
    <row r="28" spans="1:7" x14ac:dyDescent="0.25">
      <c r="A28" s="75" t="s">
        <v>29</v>
      </c>
      <c r="B28" s="76">
        <v>456</v>
      </c>
      <c r="C28" s="76">
        <v>800</v>
      </c>
      <c r="D28" s="76">
        <v>80</v>
      </c>
      <c r="E28" s="76">
        <v>518</v>
      </c>
      <c r="F28" s="126">
        <v>1.2490210443877423</v>
      </c>
    </row>
    <row r="29" spans="1:7" x14ac:dyDescent="0.25">
      <c r="A29" s="75" t="s">
        <v>30</v>
      </c>
      <c r="B29" s="76">
        <v>2245</v>
      </c>
      <c r="C29" s="76">
        <v>2920</v>
      </c>
      <c r="D29" s="76">
        <v>1634</v>
      </c>
      <c r="E29" s="76">
        <v>1446</v>
      </c>
      <c r="F29" s="126">
        <v>1.4413317660780602</v>
      </c>
    </row>
    <row r="30" spans="1:7" x14ac:dyDescent="0.25">
      <c r="A30" s="75" t="s">
        <v>31</v>
      </c>
      <c r="B30" s="76">
        <v>544</v>
      </c>
      <c r="C30" s="76">
        <v>767</v>
      </c>
      <c r="D30" s="76">
        <v>74</v>
      </c>
      <c r="E30" s="76">
        <v>347</v>
      </c>
      <c r="F30" s="126">
        <v>1.3623903185334638</v>
      </c>
    </row>
    <row r="31" spans="1:7" x14ac:dyDescent="0.25">
      <c r="A31" s="75" t="s">
        <v>32</v>
      </c>
      <c r="B31" s="76">
        <v>129</v>
      </c>
      <c r="C31" s="76">
        <v>129</v>
      </c>
      <c r="D31" s="76">
        <v>13</v>
      </c>
      <c r="E31" s="76">
        <v>44</v>
      </c>
      <c r="F31" s="126">
        <v>1.0861151385486398</v>
      </c>
    </row>
    <row r="32" spans="1:7" x14ac:dyDescent="0.25">
      <c r="A32" s="75" t="s">
        <v>33</v>
      </c>
      <c r="B32" s="76">
        <v>2894</v>
      </c>
      <c r="C32" s="76">
        <v>2262</v>
      </c>
      <c r="D32" s="76">
        <v>903</v>
      </c>
      <c r="E32" s="76">
        <v>997</v>
      </c>
      <c r="F32" s="126">
        <v>1.2600436515122131</v>
      </c>
    </row>
    <row r="33" spans="1:6" x14ac:dyDescent="0.25">
      <c r="A33" s="75" t="s">
        <v>34</v>
      </c>
      <c r="B33" s="76">
        <v>2283</v>
      </c>
      <c r="C33" s="76">
        <v>1831</v>
      </c>
      <c r="D33" s="76">
        <v>488</v>
      </c>
      <c r="E33" s="76">
        <v>782</v>
      </c>
      <c r="F33" s="126">
        <v>1.3808787533824669</v>
      </c>
    </row>
    <row r="34" spans="1:6" x14ac:dyDescent="0.25">
      <c r="A34" s="75" t="s">
        <v>35</v>
      </c>
      <c r="B34" s="76">
        <v>215</v>
      </c>
      <c r="C34" s="76">
        <v>276</v>
      </c>
      <c r="D34" s="76">
        <v>54</v>
      </c>
      <c r="E34" s="76">
        <v>61</v>
      </c>
      <c r="F34" s="126">
        <v>1.1314276432418202</v>
      </c>
    </row>
    <row r="35" spans="1:6" x14ac:dyDescent="0.25">
      <c r="A35" s="75" t="s">
        <v>36</v>
      </c>
      <c r="B35" s="76">
        <v>935</v>
      </c>
      <c r="C35" s="76">
        <v>801</v>
      </c>
      <c r="D35" s="76">
        <v>160</v>
      </c>
      <c r="E35" s="76">
        <v>228</v>
      </c>
      <c r="F35" s="126">
        <v>1.1528566310967334</v>
      </c>
    </row>
    <row r="36" spans="1:6" x14ac:dyDescent="0.25">
      <c r="A36" s="75" t="s">
        <v>37</v>
      </c>
      <c r="B36" s="76">
        <v>2914</v>
      </c>
      <c r="C36" s="76">
        <v>2960</v>
      </c>
      <c r="D36" s="76">
        <v>825</v>
      </c>
      <c r="E36" s="76">
        <v>839</v>
      </c>
      <c r="F36" s="126">
        <v>1.5690228513670357</v>
      </c>
    </row>
    <row r="37" spans="1:6" x14ac:dyDescent="0.25">
      <c r="A37" s="75" t="s">
        <v>38</v>
      </c>
      <c r="B37" s="76">
        <v>878</v>
      </c>
      <c r="C37" s="76">
        <v>1039</v>
      </c>
      <c r="D37" s="76">
        <v>76</v>
      </c>
      <c r="E37" s="76">
        <v>488</v>
      </c>
      <c r="F37" s="126">
        <v>1.5762498975532866</v>
      </c>
    </row>
    <row r="38" spans="1:6" x14ac:dyDescent="0.25">
      <c r="A38" s="78" t="s">
        <v>103</v>
      </c>
      <c r="B38" s="76">
        <v>23450</v>
      </c>
      <c r="C38" s="76">
        <v>30139</v>
      </c>
      <c r="D38" s="76">
        <v>7265</v>
      </c>
      <c r="E38" s="76">
        <v>19021</v>
      </c>
      <c r="F38" s="126">
        <v>1.353963298483434</v>
      </c>
    </row>
    <row r="39" spans="1:6" x14ac:dyDescent="0.25">
      <c r="A39" s="78" t="s">
        <v>48</v>
      </c>
      <c r="B39" s="76">
        <v>5148</v>
      </c>
      <c r="C39" s="76">
        <v>8253</v>
      </c>
      <c r="D39" s="76">
        <v>1590</v>
      </c>
      <c r="E39" s="76">
        <v>6822</v>
      </c>
      <c r="F39" s="126">
        <v>1.3734589278293394</v>
      </c>
    </row>
    <row r="40" spans="1:6" x14ac:dyDescent="0.25">
      <c r="A40" s="78" t="s">
        <v>49</v>
      </c>
      <c r="B40" s="76">
        <v>3300</v>
      </c>
      <c r="C40" s="76">
        <v>5725</v>
      </c>
      <c r="D40" s="76">
        <v>781</v>
      </c>
      <c r="E40" s="76">
        <v>4701</v>
      </c>
      <c r="F40" s="126">
        <v>1.2536516590554878</v>
      </c>
    </row>
    <row r="41" spans="1:6" x14ac:dyDescent="0.25">
      <c r="A41" s="78" t="s">
        <v>40</v>
      </c>
      <c r="B41" s="76">
        <v>4210</v>
      </c>
      <c r="C41" s="76">
        <v>6096</v>
      </c>
      <c r="D41" s="76">
        <v>2301</v>
      </c>
      <c r="E41" s="76">
        <v>3712</v>
      </c>
      <c r="F41" s="126">
        <v>1.3919846879125377</v>
      </c>
    </row>
    <row r="42" spans="1:6" x14ac:dyDescent="0.25">
      <c r="A42" s="78" t="s">
        <v>50</v>
      </c>
      <c r="B42" s="76">
        <v>7000</v>
      </c>
      <c r="C42" s="76">
        <v>6066</v>
      </c>
      <c r="D42" s="76">
        <v>1692</v>
      </c>
      <c r="E42" s="76">
        <v>2459</v>
      </c>
      <c r="F42" s="126">
        <v>1.2812099587005688</v>
      </c>
    </row>
    <row r="43" spans="1:6" x14ac:dyDescent="0.25">
      <c r="A43" s="78" t="s">
        <v>51</v>
      </c>
      <c r="B43" s="76">
        <v>3792</v>
      </c>
      <c r="C43" s="76">
        <v>3999</v>
      </c>
      <c r="D43" s="76">
        <v>901</v>
      </c>
      <c r="E43" s="76">
        <v>1327</v>
      </c>
      <c r="F43" s="126">
        <v>1.5708063007221569</v>
      </c>
    </row>
  </sheetData>
  <mergeCells count="1">
    <mergeCell ref="A15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N17"/>
  <sheetViews>
    <sheetView tabSelected="1" workbookViewId="0">
      <selection activeCell="L19" sqref="L19"/>
    </sheetView>
  </sheetViews>
  <sheetFormatPr defaultRowHeight="15" x14ac:dyDescent="0.25"/>
  <cols>
    <col min="1" max="1" width="33.28515625" customWidth="1"/>
    <col min="2" max="9" width="7" customWidth="1"/>
    <col min="10" max="11" width="7" style="43" customWidth="1"/>
    <col min="12" max="12" width="7" customWidth="1"/>
  </cols>
  <sheetData>
    <row r="1" spans="1:12" ht="18.75" x14ac:dyDescent="0.25">
      <c r="A1" s="118" t="s">
        <v>166</v>
      </c>
    </row>
    <row r="2" spans="1:12" ht="17.25" thickBot="1" x14ac:dyDescent="0.3">
      <c r="A2" s="2" t="s">
        <v>165</v>
      </c>
    </row>
    <row r="3" spans="1:12" ht="15.75" customHeight="1" thickBot="1" x14ac:dyDescent="0.3">
      <c r="A3" s="116" t="s">
        <v>0</v>
      </c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>
        <v>2023</v>
      </c>
    </row>
    <row r="4" spans="1:12" ht="12.75" customHeight="1" thickBot="1" x14ac:dyDescent="0.3">
      <c r="A4" s="4" t="s">
        <v>1</v>
      </c>
      <c r="B4" s="108">
        <v>194057</v>
      </c>
      <c r="C4" s="110">
        <v>189765</v>
      </c>
      <c r="D4" s="108">
        <v>194377</v>
      </c>
      <c r="E4" s="110">
        <v>203258</v>
      </c>
      <c r="F4" s="108">
        <v>191287</v>
      </c>
      <c r="G4" s="110">
        <v>195778</v>
      </c>
      <c r="H4" s="108">
        <v>184088</v>
      </c>
      <c r="I4" s="110">
        <v>96841</v>
      </c>
      <c r="J4" s="108">
        <v>180416</v>
      </c>
      <c r="K4" s="110">
        <v>189140</v>
      </c>
      <c r="L4" s="108">
        <v>184207</v>
      </c>
    </row>
    <row r="5" spans="1:12" ht="12.75" customHeight="1" thickBot="1" x14ac:dyDescent="0.3">
      <c r="A5" s="4" t="s">
        <v>2</v>
      </c>
      <c r="B5" s="109">
        <v>165884</v>
      </c>
      <c r="C5" s="111">
        <v>161487</v>
      </c>
      <c r="D5" s="109">
        <v>164952</v>
      </c>
      <c r="E5" s="111">
        <v>172142</v>
      </c>
      <c r="F5" s="109">
        <v>158964</v>
      </c>
      <c r="G5" s="111">
        <v>161845</v>
      </c>
      <c r="H5" s="109">
        <v>149903</v>
      </c>
      <c r="I5" s="111">
        <v>78009</v>
      </c>
      <c r="J5" s="109">
        <v>155922</v>
      </c>
      <c r="K5" s="111">
        <v>159566</v>
      </c>
      <c r="L5" s="109">
        <v>154475</v>
      </c>
    </row>
    <row r="6" spans="1:12" ht="12.75" customHeight="1" thickBot="1" x14ac:dyDescent="0.3">
      <c r="A6" s="4" t="s">
        <v>3</v>
      </c>
      <c r="B6" s="109">
        <v>163366</v>
      </c>
      <c r="C6" s="111">
        <v>159127</v>
      </c>
      <c r="D6" s="109">
        <v>160798</v>
      </c>
      <c r="E6" s="111">
        <v>165316</v>
      </c>
      <c r="F6" s="109">
        <v>152500</v>
      </c>
      <c r="G6" s="111">
        <v>156870</v>
      </c>
      <c r="H6" s="109">
        <v>146150</v>
      </c>
      <c r="I6" s="111">
        <v>69743</v>
      </c>
      <c r="J6" s="109">
        <v>142394</v>
      </c>
      <c r="K6" s="111">
        <v>146222</v>
      </c>
      <c r="L6" s="109">
        <v>139887</v>
      </c>
    </row>
    <row r="7" spans="1:12" ht="12.75" customHeight="1" thickBot="1" x14ac:dyDescent="0.3">
      <c r="A7" s="4" t="s">
        <v>161</v>
      </c>
      <c r="B7" s="114">
        <v>433.51705093163463</v>
      </c>
      <c r="C7" s="115">
        <v>428.09120215564553</v>
      </c>
      <c r="D7" s="114">
        <v>436.83660743517737</v>
      </c>
      <c r="E7" s="115">
        <v>456.3748034607741</v>
      </c>
      <c r="F7" s="114">
        <v>424.96394720710379</v>
      </c>
      <c r="G7" s="115">
        <v>437.3627534736741</v>
      </c>
      <c r="H7" s="114">
        <v>410.39851574883494</v>
      </c>
      <c r="I7" s="115">
        <v>195.73020972089918</v>
      </c>
      <c r="J7" s="114">
        <v>412.14120236776967</v>
      </c>
      <c r="K7" s="115">
        <v>421.46022891639706</v>
      </c>
      <c r="L7" s="114" t="s">
        <v>157</v>
      </c>
    </row>
    <row r="8" spans="1:12" ht="12.75" customHeight="1" thickBot="1" x14ac:dyDescent="0.3">
      <c r="A8" s="4" t="s">
        <v>162</v>
      </c>
      <c r="B8" s="114">
        <v>475.66990396485835</v>
      </c>
      <c r="C8" s="115">
        <v>468.48618923366746</v>
      </c>
      <c r="D8" s="114">
        <v>480.43721750694436</v>
      </c>
      <c r="E8" s="115">
        <v>502.81035963533674</v>
      </c>
      <c r="F8" s="114">
        <v>470.26964249279098</v>
      </c>
      <c r="G8" s="115">
        <v>485.50929914426041</v>
      </c>
      <c r="H8" s="114">
        <v>454.7137100982153</v>
      </c>
      <c r="I8" s="115">
        <v>220.26694206011629</v>
      </c>
      <c r="J8" s="114">
        <v>458.65463075478232</v>
      </c>
      <c r="K8" s="115">
        <v>472.34438421568819</v>
      </c>
      <c r="L8" s="114" t="s">
        <v>158</v>
      </c>
    </row>
    <row r="9" spans="1:12" ht="12.75" customHeight="1" thickBot="1" x14ac:dyDescent="0.3">
      <c r="A9" s="4" t="s">
        <v>4</v>
      </c>
      <c r="B9" s="114">
        <v>32.965484396176677</v>
      </c>
      <c r="C9" s="115">
        <v>33.094781288007077</v>
      </c>
      <c r="D9" s="114">
        <v>33.263273882437751</v>
      </c>
      <c r="E9" s="115">
        <v>33.403678007651692</v>
      </c>
      <c r="F9" s="114">
        <v>33.600511221497619</v>
      </c>
      <c r="G9" s="115">
        <v>33.708173224182019</v>
      </c>
      <c r="H9" s="114">
        <v>33.854086443993261</v>
      </c>
      <c r="I9" s="115">
        <v>34.118047600244658</v>
      </c>
      <c r="J9" s="114">
        <v>34.248162070286583</v>
      </c>
      <c r="K9" s="115">
        <v>34.560987782155856</v>
      </c>
      <c r="L9" s="114" t="s">
        <v>159</v>
      </c>
    </row>
    <row r="10" spans="1:12" ht="12.75" customHeight="1" thickBot="1" x14ac:dyDescent="0.3">
      <c r="A10" s="4" t="s">
        <v>5</v>
      </c>
      <c r="B10" s="114">
        <v>30.477121644214197</v>
      </c>
      <c r="C10" s="115">
        <v>30.668778595758038</v>
      </c>
      <c r="D10" s="114">
        <v>30.927604263832375</v>
      </c>
      <c r="E10" s="115">
        <v>31.10844473013967</v>
      </c>
      <c r="F10" s="114">
        <v>31.315750127497616</v>
      </c>
      <c r="G10" s="115">
        <v>31.489395272610572</v>
      </c>
      <c r="H10" s="114">
        <v>31.670899081192253</v>
      </c>
      <c r="I10" s="115">
        <v>31.976871537723721</v>
      </c>
      <c r="J10" s="114">
        <v>32.063054160018204</v>
      </c>
      <c r="K10" s="115">
        <v>32.488253017877916</v>
      </c>
      <c r="L10" s="114" t="s">
        <v>160</v>
      </c>
    </row>
    <row r="11" spans="1:12" ht="12.75" customHeight="1" thickBot="1" x14ac:dyDescent="0.3">
      <c r="A11" s="4" t="s">
        <v>6</v>
      </c>
      <c r="B11" s="114">
        <v>42.51946593011332</v>
      </c>
      <c r="C11" s="115">
        <v>43.1</v>
      </c>
      <c r="D11" s="114">
        <v>45.3</v>
      </c>
      <c r="E11" s="115">
        <v>46.9</v>
      </c>
      <c r="F11" s="114">
        <v>49.5</v>
      </c>
      <c r="G11" s="115">
        <v>50.1</v>
      </c>
      <c r="H11" s="114">
        <v>52.6</v>
      </c>
      <c r="I11" s="115">
        <v>71.093854875517607</v>
      </c>
      <c r="J11" s="114">
        <v>54.065603937566507</v>
      </c>
      <c r="K11" s="115">
        <v>56.407423072856091</v>
      </c>
      <c r="L11" s="114">
        <v>58.928270912614607</v>
      </c>
    </row>
    <row r="12" spans="1:12" ht="12.75" customHeight="1" thickBot="1" x14ac:dyDescent="0.3">
      <c r="A12" s="4" t="s">
        <v>163</v>
      </c>
      <c r="B12" s="114">
        <v>26.712837861305804</v>
      </c>
      <c r="C12" s="115">
        <v>27</v>
      </c>
      <c r="D12" s="114">
        <v>28.7</v>
      </c>
      <c r="E12" s="115">
        <v>29.9</v>
      </c>
      <c r="F12" s="114">
        <v>30.9</v>
      </c>
      <c r="G12" s="115">
        <v>31.3</v>
      </c>
      <c r="H12" s="114">
        <v>33.4</v>
      </c>
      <c r="I12" s="115">
        <v>54.649341708975129</v>
      </c>
      <c r="J12" s="114">
        <v>37.511146886368842</v>
      </c>
      <c r="K12" s="115">
        <v>38.672535600828184</v>
      </c>
      <c r="L12" s="114">
        <v>41.007409376349798</v>
      </c>
    </row>
    <row r="13" spans="1:12" ht="12.75" customHeight="1" thickBot="1" x14ac:dyDescent="0.3">
      <c r="A13" s="4" t="s">
        <v>7</v>
      </c>
      <c r="B13" s="109">
        <v>4516</v>
      </c>
      <c r="C13" s="111">
        <v>4195</v>
      </c>
      <c r="D13" s="109">
        <v>4165</v>
      </c>
      <c r="E13" s="111">
        <v>4074</v>
      </c>
      <c r="F13" s="109">
        <v>4890</v>
      </c>
      <c r="G13" s="111">
        <v>5451</v>
      </c>
      <c r="H13" s="109">
        <v>5924</v>
      </c>
      <c r="I13" s="111">
        <v>3591</v>
      </c>
      <c r="J13" s="109">
        <v>4508</v>
      </c>
      <c r="K13" s="111">
        <v>5142</v>
      </c>
      <c r="L13" s="109">
        <v>5184</v>
      </c>
    </row>
    <row r="14" spans="1:12" ht="12.75" customHeight="1" thickBot="1" x14ac:dyDescent="0.3">
      <c r="A14" s="4" t="s">
        <v>192</v>
      </c>
      <c r="B14" s="112"/>
      <c r="C14" s="113"/>
      <c r="D14" s="112"/>
      <c r="E14" s="113"/>
      <c r="F14" s="112" t="s">
        <v>9</v>
      </c>
      <c r="G14" s="111">
        <v>2808</v>
      </c>
      <c r="H14" s="109">
        <v>2297</v>
      </c>
      <c r="I14" s="111">
        <v>1539</v>
      </c>
      <c r="J14" s="109">
        <v>2148</v>
      </c>
      <c r="K14" s="111">
        <v>2813</v>
      </c>
      <c r="L14" s="109">
        <v>3019</v>
      </c>
    </row>
    <row r="15" spans="1:12" ht="12.75" customHeight="1" thickBot="1" x14ac:dyDescent="0.3">
      <c r="A15" s="4" t="s">
        <v>10</v>
      </c>
      <c r="B15" s="109">
        <v>88886</v>
      </c>
      <c r="C15" s="111">
        <v>89303</v>
      </c>
      <c r="D15" s="109">
        <v>91706</v>
      </c>
      <c r="E15" s="111">
        <v>99611</v>
      </c>
      <c r="F15" s="109">
        <v>98461</v>
      </c>
      <c r="G15" s="111">
        <v>98925</v>
      </c>
      <c r="H15" s="109">
        <v>97474</v>
      </c>
      <c r="I15" s="111">
        <v>79917</v>
      </c>
      <c r="J15" s="109">
        <v>97913</v>
      </c>
      <c r="K15" s="111">
        <v>89907</v>
      </c>
      <c r="L15" s="109">
        <v>82392</v>
      </c>
    </row>
    <row r="16" spans="1:12" ht="12.75" customHeight="1" thickBot="1" x14ac:dyDescent="0.3">
      <c r="A16" s="4" t="s">
        <v>11</v>
      </c>
      <c r="B16" s="109">
        <v>52943</v>
      </c>
      <c r="C16" s="111">
        <v>52355</v>
      </c>
      <c r="D16" s="109">
        <v>82469</v>
      </c>
      <c r="E16" s="111">
        <v>99071</v>
      </c>
      <c r="F16" s="109">
        <v>91629</v>
      </c>
      <c r="G16" s="111">
        <v>88458</v>
      </c>
      <c r="H16" s="109">
        <v>85349</v>
      </c>
      <c r="I16" s="111">
        <v>66662</v>
      </c>
      <c r="J16" s="109">
        <v>83192</v>
      </c>
      <c r="K16" s="111">
        <v>82596</v>
      </c>
      <c r="L16" s="109">
        <v>79875</v>
      </c>
    </row>
    <row r="17" spans="1:14" x14ac:dyDescent="0.25">
      <c r="A17" s="117" t="s">
        <v>191</v>
      </c>
      <c r="N17" s="1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57"/>
  <sheetViews>
    <sheetView zoomScale="85" zoomScaleNormal="85" workbookViewId="0">
      <selection sqref="A1:L1"/>
    </sheetView>
  </sheetViews>
  <sheetFormatPr defaultRowHeight="15" x14ac:dyDescent="0.25"/>
  <cols>
    <col min="1" max="1" width="13.140625" style="6" customWidth="1"/>
    <col min="2" max="5" width="11.140625" style="43" customWidth="1"/>
    <col min="6" max="6" width="0.85546875" style="43" customWidth="1"/>
    <col min="7" max="7" width="11.140625" style="43" customWidth="1"/>
    <col min="8" max="8" width="12.140625" style="43" customWidth="1"/>
    <col min="9" max="9" width="11.140625" style="6" bestFit="1" customWidth="1"/>
    <col min="10" max="15" width="11.140625" style="43" customWidth="1"/>
    <col min="16" max="16" width="0.85546875" style="43" customWidth="1"/>
    <col min="17" max="17" width="11.140625" style="6" bestFit="1" customWidth="1"/>
    <col min="18" max="21" width="11.140625" style="43" customWidth="1"/>
    <col min="22" max="22" width="0.85546875" style="43" customWidth="1"/>
    <col min="23" max="23" width="11.140625" style="6" bestFit="1" customWidth="1"/>
    <col min="24" max="27" width="11.140625" style="43" customWidth="1"/>
    <col min="28" max="28" width="0.85546875" style="43" customWidth="1"/>
    <col min="29" max="29" width="15.5703125" style="6" bestFit="1" customWidth="1"/>
    <col min="30" max="33" width="11.140625" style="43" customWidth="1"/>
    <col min="34" max="34" width="0.85546875" style="43" customWidth="1"/>
    <col min="35" max="35" width="15.5703125" style="6" bestFit="1" customWidth="1"/>
    <col min="36" max="39" width="11.140625" style="43" customWidth="1"/>
    <col min="40" max="40" width="9.140625" style="43"/>
    <col min="41" max="41" width="9.7109375" style="43" bestFit="1" customWidth="1"/>
    <col min="42" max="42" width="9.140625" style="43"/>
    <col min="43" max="43" width="9.7109375" style="43" bestFit="1" customWidth="1"/>
    <col min="44" max="16384" width="9.140625" style="43"/>
  </cols>
  <sheetData>
    <row r="1" spans="1:12" ht="36.75" customHeight="1" x14ac:dyDescent="0.25">
      <c r="A1" s="132" t="s">
        <v>167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18" spans="1:35" ht="31.5" customHeight="1" x14ac:dyDescent="0.25">
      <c r="A18" s="134" t="s">
        <v>110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20" spans="1:35" ht="32.25" customHeight="1" x14ac:dyDescent="0.25">
      <c r="A20" s="43"/>
      <c r="B20" s="135" t="s">
        <v>143</v>
      </c>
      <c r="C20" s="135"/>
      <c r="D20" s="135"/>
      <c r="E20" s="135"/>
      <c r="F20" s="135"/>
      <c r="G20" s="135"/>
      <c r="H20" s="135"/>
      <c r="I20" s="135"/>
      <c r="J20" s="135"/>
      <c r="K20" s="135"/>
      <c r="M20" s="132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AC20" s="43"/>
      <c r="AI20" s="43"/>
    </row>
    <row r="21" spans="1:35" x14ac:dyDescent="0.25">
      <c r="B21" s="135" t="s">
        <v>52</v>
      </c>
      <c r="C21" s="135"/>
      <c r="D21" s="135"/>
      <c r="E21" s="135"/>
      <c r="F21" s="81"/>
      <c r="G21" s="6"/>
      <c r="H21" s="135" t="s">
        <v>53</v>
      </c>
      <c r="I21" s="135"/>
      <c r="J21" s="135"/>
      <c r="K21" s="135"/>
      <c r="Q21" s="43"/>
      <c r="W21" s="43"/>
      <c r="AC21" s="43"/>
      <c r="AI21" s="43"/>
    </row>
    <row r="22" spans="1:35" x14ac:dyDescent="0.25">
      <c r="B22" s="43" t="s">
        <v>104</v>
      </c>
      <c r="C22" s="43" t="s">
        <v>105</v>
      </c>
      <c r="D22" s="43" t="s">
        <v>106</v>
      </c>
      <c r="E22" s="43" t="s">
        <v>13</v>
      </c>
      <c r="G22" s="6"/>
      <c r="H22" s="43" t="s">
        <v>107</v>
      </c>
      <c r="I22" s="43" t="s">
        <v>108</v>
      </c>
      <c r="J22" s="43" t="s">
        <v>109</v>
      </c>
      <c r="K22" s="43" t="s">
        <v>13</v>
      </c>
      <c r="Q22" s="43"/>
      <c r="W22" s="43"/>
      <c r="AC22" s="43"/>
      <c r="AI22" s="43"/>
    </row>
    <row r="23" spans="1:35" x14ac:dyDescent="0.25">
      <c r="G23" s="6"/>
      <c r="I23" s="43"/>
      <c r="Q23" s="43"/>
      <c r="W23" s="43"/>
      <c r="AC23" s="43"/>
      <c r="AI23" s="43"/>
    </row>
    <row r="24" spans="1:35" x14ac:dyDescent="0.25">
      <c r="A24" s="49"/>
      <c r="B24" s="11"/>
      <c r="C24" s="11"/>
      <c r="D24" s="11"/>
      <c r="E24" s="11"/>
      <c r="G24" s="49"/>
      <c r="H24" s="11"/>
      <c r="I24" s="11"/>
      <c r="J24" s="11"/>
      <c r="K24" s="11"/>
      <c r="Q24" s="43"/>
      <c r="W24" s="43"/>
      <c r="AC24" s="43"/>
      <c r="AI24" s="43"/>
    </row>
    <row r="25" spans="1:35" x14ac:dyDescent="0.25">
      <c r="A25" s="50"/>
      <c r="B25" s="54"/>
      <c r="C25" s="11"/>
      <c r="D25" s="11"/>
      <c r="E25" s="54"/>
      <c r="G25" s="50"/>
      <c r="H25" s="54"/>
      <c r="I25" s="11"/>
      <c r="J25" s="11"/>
      <c r="K25" s="54"/>
      <c r="Q25" s="43"/>
      <c r="W25" s="43"/>
      <c r="AC25" s="43"/>
      <c r="AI25" s="43"/>
    </row>
    <row r="26" spans="1:35" x14ac:dyDescent="0.25">
      <c r="A26" s="50"/>
      <c r="B26" s="54"/>
      <c r="C26" s="11"/>
      <c r="D26" s="11"/>
      <c r="E26" s="54"/>
      <c r="G26" s="50"/>
      <c r="H26" s="54"/>
      <c r="I26" s="11"/>
      <c r="J26" s="11"/>
      <c r="K26" s="54"/>
      <c r="Q26" s="43"/>
      <c r="W26" s="43"/>
      <c r="AC26" s="43"/>
      <c r="AI26" s="43"/>
    </row>
    <row r="27" spans="1:35" x14ac:dyDescent="0.25">
      <c r="A27" s="50"/>
      <c r="B27" s="54"/>
      <c r="C27" s="11"/>
      <c r="D27" s="11"/>
      <c r="E27" s="54"/>
      <c r="G27" s="50"/>
      <c r="H27" s="54"/>
      <c r="I27" s="11"/>
      <c r="J27" s="11"/>
      <c r="K27" s="54"/>
      <c r="Q27" s="43"/>
      <c r="W27" s="43"/>
      <c r="AC27" s="43"/>
      <c r="AI27" s="43"/>
    </row>
    <row r="28" spans="1:35" x14ac:dyDescent="0.25">
      <c r="A28" s="50" t="s">
        <v>144</v>
      </c>
      <c r="B28" s="54">
        <v>264</v>
      </c>
      <c r="C28" s="11">
        <v>0</v>
      </c>
      <c r="D28" s="11">
        <v>0</v>
      </c>
      <c r="E28" s="11">
        <v>264</v>
      </c>
      <c r="G28" s="50">
        <v>20</v>
      </c>
      <c r="H28" s="54">
        <v>1180</v>
      </c>
      <c r="I28" s="11">
        <v>0</v>
      </c>
      <c r="J28" s="11">
        <v>0</v>
      </c>
      <c r="K28" s="11">
        <v>1180</v>
      </c>
      <c r="Q28" s="43"/>
      <c r="W28" s="43"/>
      <c r="AC28" s="43"/>
      <c r="AI28" s="43"/>
    </row>
    <row r="29" spans="1:35" x14ac:dyDescent="0.25">
      <c r="A29" s="50">
        <v>21</v>
      </c>
      <c r="B29" s="54">
        <v>295</v>
      </c>
      <c r="C29" s="11">
        <v>0</v>
      </c>
      <c r="D29" s="11">
        <v>0</v>
      </c>
      <c r="E29" s="11">
        <v>295</v>
      </c>
      <c r="G29" s="50">
        <v>21</v>
      </c>
      <c r="H29" s="54">
        <v>886</v>
      </c>
      <c r="I29" s="11">
        <v>0</v>
      </c>
      <c r="J29" s="11">
        <v>3</v>
      </c>
      <c r="K29" s="11">
        <v>889</v>
      </c>
      <c r="Q29" s="43"/>
      <c r="W29" s="43"/>
      <c r="AC29" s="43"/>
      <c r="AI29" s="43"/>
    </row>
    <row r="30" spans="1:35" x14ac:dyDescent="0.25">
      <c r="A30" s="50">
        <v>22</v>
      </c>
      <c r="B30" s="54">
        <v>509</v>
      </c>
      <c r="C30" s="11">
        <v>0</v>
      </c>
      <c r="D30" s="11">
        <v>1</v>
      </c>
      <c r="E30" s="11">
        <v>510</v>
      </c>
      <c r="G30" s="50">
        <v>22</v>
      </c>
      <c r="H30" s="54">
        <v>1388</v>
      </c>
      <c r="I30" s="11">
        <v>0</v>
      </c>
      <c r="J30" s="11">
        <v>7</v>
      </c>
      <c r="K30" s="11">
        <v>1395</v>
      </c>
      <c r="Q30" s="43"/>
      <c r="W30" s="43"/>
      <c r="AC30" s="43"/>
      <c r="AI30" s="43"/>
    </row>
    <row r="31" spans="1:35" x14ac:dyDescent="0.25">
      <c r="A31" s="50">
        <v>23</v>
      </c>
      <c r="B31" s="54">
        <v>839</v>
      </c>
      <c r="C31" s="11">
        <v>0</v>
      </c>
      <c r="D31" s="11">
        <v>0</v>
      </c>
      <c r="E31" s="11">
        <v>839</v>
      </c>
      <c r="G31" s="50">
        <v>23</v>
      </c>
      <c r="H31" s="54">
        <v>1987</v>
      </c>
      <c r="I31" s="11">
        <v>0</v>
      </c>
      <c r="J31" s="11">
        <v>9</v>
      </c>
      <c r="K31" s="11">
        <v>1996</v>
      </c>
      <c r="Q31" s="43"/>
      <c r="W31" s="43"/>
      <c r="AC31" s="43"/>
      <c r="AI31" s="43"/>
    </row>
    <row r="32" spans="1:35" x14ac:dyDescent="0.25">
      <c r="A32" s="50">
        <v>24</v>
      </c>
      <c r="B32" s="54">
        <v>1321</v>
      </c>
      <c r="C32" s="11">
        <v>0</v>
      </c>
      <c r="D32" s="11">
        <v>6</v>
      </c>
      <c r="E32" s="11">
        <v>1327</v>
      </c>
      <c r="G32" s="50">
        <v>24</v>
      </c>
      <c r="H32" s="54">
        <v>2949</v>
      </c>
      <c r="I32" s="11">
        <v>0</v>
      </c>
      <c r="J32" s="11">
        <v>19</v>
      </c>
      <c r="K32" s="11">
        <v>2968</v>
      </c>
      <c r="Q32" s="43"/>
      <c r="W32" s="43"/>
      <c r="AC32" s="43"/>
      <c r="AI32" s="43"/>
    </row>
    <row r="33" spans="1:35" x14ac:dyDescent="0.25">
      <c r="A33" s="50">
        <v>25</v>
      </c>
      <c r="B33" s="54">
        <v>2059</v>
      </c>
      <c r="C33" s="11">
        <v>0</v>
      </c>
      <c r="D33" s="11">
        <v>9</v>
      </c>
      <c r="E33" s="11">
        <v>2068</v>
      </c>
      <c r="G33" s="50">
        <v>25</v>
      </c>
      <c r="H33" s="54">
        <v>4236</v>
      </c>
      <c r="I33" s="11">
        <v>1</v>
      </c>
      <c r="J33" s="11">
        <v>24</v>
      </c>
      <c r="K33" s="11">
        <v>4261</v>
      </c>
      <c r="Q33" s="43"/>
      <c r="W33" s="43"/>
      <c r="AC33" s="43"/>
      <c r="AI33" s="43"/>
    </row>
    <row r="34" spans="1:35" x14ac:dyDescent="0.25">
      <c r="A34" s="50">
        <v>26</v>
      </c>
      <c r="B34" s="54">
        <v>3004</v>
      </c>
      <c r="C34" s="11">
        <v>0</v>
      </c>
      <c r="D34" s="11">
        <v>9</v>
      </c>
      <c r="E34" s="11">
        <v>3013</v>
      </c>
      <c r="G34" s="50">
        <v>26</v>
      </c>
      <c r="H34" s="54">
        <v>5863</v>
      </c>
      <c r="I34" s="11">
        <v>1</v>
      </c>
      <c r="J34" s="11">
        <v>26</v>
      </c>
      <c r="K34" s="11">
        <v>5890</v>
      </c>
      <c r="Q34" s="43"/>
      <c r="W34" s="43"/>
      <c r="AC34" s="43"/>
      <c r="AI34" s="43"/>
    </row>
    <row r="35" spans="1:35" ht="30" customHeight="1" x14ac:dyDescent="0.25">
      <c r="A35" s="50">
        <v>27</v>
      </c>
      <c r="B35" s="54">
        <v>4237</v>
      </c>
      <c r="C35" s="11">
        <v>0</v>
      </c>
      <c r="D35" s="11">
        <v>11</v>
      </c>
      <c r="E35" s="11">
        <v>4248</v>
      </c>
      <c r="G35" s="50">
        <v>27</v>
      </c>
      <c r="H35" s="54">
        <v>7655</v>
      </c>
      <c r="I35" s="11">
        <v>1</v>
      </c>
      <c r="J35" s="11">
        <v>57</v>
      </c>
      <c r="K35" s="11">
        <v>7713</v>
      </c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AC35" s="43"/>
      <c r="AI35" s="43"/>
    </row>
    <row r="36" spans="1:35" x14ac:dyDescent="0.25">
      <c r="A36" s="50">
        <v>28</v>
      </c>
      <c r="B36" s="54">
        <v>6007</v>
      </c>
      <c r="C36" s="11">
        <v>0</v>
      </c>
      <c r="D36" s="11">
        <v>21</v>
      </c>
      <c r="E36" s="11">
        <v>6028</v>
      </c>
      <c r="G36" s="50">
        <v>28</v>
      </c>
      <c r="H36" s="54">
        <v>9300</v>
      </c>
      <c r="I36" s="11">
        <v>2</v>
      </c>
      <c r="J36" s="11">
        <v>67</v>
      </c>
      <c r="K36" s="11">
        <v>9369</v>
      </c>
      <c r="Q36" s="43"/>
      <c r="W36" s="43"/>
      <c r="AC36" s="43"/>
      <c r="AI36" s="43"/>
    </row>
    <row r="37" spans="1:35" x14ac:dyDescent="0.25">
      <c r="A37" s="50">
        <v>29</v>
      </c>
      <c r="B37" s="54">
        <v>7460</v>
      </c>
      <c r="C37" s="11">
        <v>0</v>
      </c>
      <c r="D37" s="11">
        <v>34</v>
      </c>
      <c r="E37" s="11">
        <v>7494</v>
      </c>
      <c r="G37" s="50">
        <v>29</v>
      </c>
      <c r="H37" s="54">
        <v>10573</v>
      </c>
      <c r="I37" s="11">
        <v>2</v>
      </c>
      <c r="J37" s="11">
        <v>91</v>
      </c>
      <c r="K37" s="11">
        <v>10666</v>
      </c>
      <c r="Q37" s="43"/>
      <c r="W37" s="43"/>
      <c r="AC37" s="43"/>
      <c r="AI37" s="43"/>
    </row>
    <row r="38" spans="1:35" x14ac:dyDescent="0.25">
      <c r="A38" s="50">
        <v>30</v>
      </c>
      <c r="B38" s="54">
        <v>9082</v>
      </c>
      <c r="C38" s="11">
        <v>1</v>
      </c>
      <c r="D38" s="11">
        <v>45</v>
      </c>
      <c r="E38" s="11">
        <v>9128</v>
      </c>
      <c r="G38" s="50">
        <v>30</v>
      </c>
      <c r="H38" s="54">
        <v>11335</v>
      </c>
      <c r="I38" s="11">
        <v>1</v>
      </c>
      <c r="J38" s="11">
        <v>131</v>
      </c>
      <c r="K38" s="11">
        <v>11467</v>
      </c>
      <c r="M38" s="5"/>
      <c r="Q38" s="5"/>
      <c r="T38" s="5"/>
      <c r="W38" s="43"/>
      <c r="X38" s="5"/>
      <c r="AC38" s="43"/>
      <c r="AI38" s="43"/>
    </row>
    <row r="39" spans="1:35" x14ac:dyDescent="0.25">
      <c r="A39" s="50">
        <v>31</v>
      </c>
      <c r="B39" s="54">
        <v>10091</v>
      </c>
      <c r="C39" s="11">
        <v>4</v>
      </c>
      <c r="D39" s="11">
        <v>59</v>
      </c>
      <c r="E39" s="11">
        <v>10154</v>
      </c>
      <c r="G39" s="50">
        <v>31</v>
      </c>
      <c r="H39" s="54">
        <v>11531</v>
      </c>
      <c r="I39" s="11">
        <v>3</v>
      </c>
      <c r="J39" s="11">
        <v>162</v>
      </c>
      <c r="K39" s="11">
        <v>11696</v>
      </c>
      <c r="M39" s="11"/>
      <c r="N39" s="11"/>
      <c r="O39" s="5"/>
      <c r="Q39" s="11"/>
      <c r="R39" s="11"/>
      <c r="S39" s="5"/>
      <c r="T39" s="11"/>
      <c r="U39" s="11"/>
      <c r="V39" s="5"/>
      <c r="W39" s="43"/>
      <c r="X39" s="11"/>
      <c r="Y39" s="11"/>
      <c r="Z39" s="5"/>
      <c r="AC39" s="43"/>
      <c r="AI39" s="43"/>
    </row>
    <row r="40" spans="1:35" x14ac:dyDescent="0.25">
      <c r="A40" s="50">
        <v>32</v>
      </c>
      <c r="B40" s="54">
        <v>10300</v>
      </c>
      <c r="C40" s="11">
        <v>2</v>
      </c>
      <c r="D40" s="11">
        <v>87</v>
      </c>
      <c r="E40" s="11">
        <v>10389</v>
      </c>
      <c r="G40" s="50">
        <v>32</v>
      </c>
      <c r="H40" s="54">
        <v>10284</v>
      </c>
      <c r="I40" s="11">
        <v>4</v>
      </c>
      <c r="J40" s="11">
        <v>232</v>
      </c>
      <c r="K40" s="11">
        <v>10520</v>
      </c>
      <c r="Q40" s="43"/>
      <c r="W40" s="43"/>
      <c r="AC40" s="43"/>
      <c r="AI40" s="43"/>
    </row>
    <row r="41" spans="1:35" x14ac:dyDescent="0.25">
      <c r="A41" s="50">
        <v>33</v>
      </c>
      <c r="B41" s="54">
        <v>9909</v>
      </c>
      <c r="C41" s="11">
        <v>3</v>
      </c>
      <c r="D41" s="11">
        <v>103</v>
      </c>
      <c r="E41" s="11">
        <v>10015</v>
      </c>
      <c r="G41" s="50">
        <v>33</v>
      </c>
      <c r="H41" s="54">
        <v>9254</v>
      </c>
      <c r="I41" s="11">
        <v>11</v>
      </c>
      <c r="J41" s="11">
        <v>252</v>
      </c>
      <c r="K41" s="11">
        <v>9517</v>
      </c>
      <c r="M41" s="11"/>
      <c r="N41" s="11"/>
      <c r="O41" s="5"/>
      <c r="Q41" s="43"/>
      <c r="W41" s="43"/>
      <c r="AC41" s="43"/>
      <c r="AI41" s="43"/>
    </row>
    <row r="42" spans="1:35" x14ac:dyDescent="0.25">
      <c r="A42" s="50">
        <v>34</v>
      </c>
      <c r="B42" s="54">
        <v>9098</v>
      </c>
      <c r="C42" s="11">
        <v>5</v>
      </c>
      <c r="D42" s="11">
        <v>128</v>
      </c>
      <c r="E42" s="11">
        <v>9231</v>
      </c>
      <c r="G42" s="50">
        <v>34</v>
      </c>
      <c r="H42" s="54">
        <v>7768</v>
      </c>
      <c r="I42" s="11">
        <v>9</v>
      </c>
      <c r="J42" s="11">
        <v>292</v>
      </c>
      <c r="K42" s="11">
        <v>8069</v>
      </c>
      <c r="Q42" s="43"/>
      <c r="W42" s="43"/>
      <c r="AC42" s="43"/>
      <c r="AI42" s="43"/>
    </row>
    <row r="43" spans="1:35" x14ac:dyDescent="0.25">
      <c r="A43" s="50">
        <v>35</v>
      </c>
      <c r="B43" s="54">
        <v>8315</v>
      </c>
      <c r="C43" s="11">
        <v>2</v>
      </c>
      <c r="D43" s="11">
        <v>154</v>
      </c>
      <c r="E43" s="11">
        <v>8471</v>
      </c>
      <c r="G43" s="50">
        <v>35</v>
      </c>
      <c r="H43" s="54">
        <v>6806</v>
      </c>
      <c r="I43" s="11">
        <v>11</v>
      </c>
      <c r="J43" s="11">
        <v>348</v>
      </c>
      <c r="K43" s="11">
        <v>7165</v>
      </c>
      <c r="Q43" s="43"/>
      <c r="W43" s="43"/>
      <c r="AC43" s="43"/>
      <c r="AI43" s="43"/>
    </row>
    <row r="44" spans="1:35" x14ac:dyDescent="0.25">
      <c r="A44" s="50">
        <v>36</v>
      </c>
      <c r="B44" s="54">
        <v>7244</v>
      </c>
      <c r="C44" s="11">
        <v>7</v>
      </c>
      <c r="D44" s="11">
        <v>211</v>
      </c>
      <c r="E44" s="11">
        <v>7462</v>
      </c>
      <c r="G44" s="50">
        <v>36</v>
      </c>
      <c r="H44" s="54">
        <v>5615</v>
      </c>
      <c r="I44" s="11">
        <v>12</v>
      </c>
      <c r="J44" s="11">
        <v>381</v>
      </c>
      <c r="K44" s="11">
        <v>6008</v>
      </c>
      <c r="Q44" s="43"/>
      <c r="W44" s="43"/>
      <c r="AC44" s="43"/>
      <c r="AI44" s="43"/>
    </row>
    <row r="45" spans="1:35" x14ac:dyDescent="0.25">
      <c r="A45" s="50">
        <v>37</v>
      </c>
      <c r="B45" s="54">
        <v>6260</v>
      </c>
      <c r="C45" s="11">
        <v>5</v>
      </c>
      <c r="D45" s="11">
        <v>253</v>
      </c>
      <c r="E45" s="11">
        <v>6518</v>
      </c>
      <c r="G45" s="50">
        <v>37</v>
      </c>
      <c r="H45" s="54">
        <v>4811</v>
      </c>
      <c r="I45" s="11">
        <v>14</v>
      </c>
      <c r="J45" s="11">
        <v>520</v>
      </c>
      <c r="K45" s="11">
        <v>5345</v>
      </c>
      <c r="Q45" s="43"/>
      <c r="W45" s="43"/>
      <c r="AC45" s="43"/>
      <c r="AI45" s="43"/>
    </row>
    <row r="46" spans="1:35" x14ac:dyDescent="0.25">
      <c r="A46" s="50">
        <v>38</v>
      </c>
      <c r="B46" s="54">
        <v>5770</v>
      </c>
      <c r="C46" s="11">
        <v>6</v>
      </c>
      <c r="D46" s="11">
        <v>289</v>
      </c>
      <c r="E46" s="11">
        <v>6065</v>
      </c>
      <c r="G46" s="50">
        <v>38</v>
      </c>
      <c r="H46" s="54">
        <v>4165</v>
      </c>
      <c r="I46" s="11">
        <v>11</v>
      </c>
      <c r="J46" s="11">
        <v>574</v>
      </c>
      <c r="K46" s="11">
        <v>4750</v>
      </c>
      <c r="Q46" s="43"/>
      <c r="W46" s="43"/>
      <c r="AC46" s="43"/>
      <c r="AI46" s="43"/>
    </row>
    <row r="47" spans="1:35" x14ac:dyDescent="0.25">
      <c r="A47" s="50">
        <v>39</v>
      </c>
      <c r="B47" s="54">
        <v>5134</v>
      </c>
      <c r="C47" s="11">
        <v>7</v>
      </c>
      <c r="D47" s="11">
        <v>370</v>
      </c>
      <c r="E47" s="11">
        <v>5511</v>
      </c>
      <c r="G47" s="50">
        <v>39</v>
      </c>
      <c r="H47" s="54">
        <v>3661</v>
      </c>
      <c r="I47" s="11">
        <v>15</v>
      </c>
      <c r="J47" s="11">
        <v>590</v>
      </c>
      <c r="K47" s="11">
        <v>4266</v>
      </c>
      <c r="Q47" s="43"/>
      <c r="W47" s="43"/>
      <c r="AC47" s="43"/>
      <c r="AI47" s="43"/>
    </row>
    <row r="48" spans="1:35" x14ac:dyDescent="0.25">
      <c r="A48" s="50">
        <v>40</v>
      </c>
      <c r="B48" s="54">
        <v>4490</v>
      </c>
      <c r="C48" s="11">
        <v>5</v>
      </c>
      <c r="D48" s="11">
        <v>396</v>
      </c>
      <c r="E48" s="11">
        <v>4891</v>
      </c>
      <c r="G48" s="50">
        <v>40</v>
      </c>
      <c r="H48" s="54">
        <v>3416</v>
      </c>
      <c r="I48" s="11">
        <v>20</v>
      </c>
      <c r="J48" s="11">
        <v>654</v>
      </c>
      <c r="K48" s="11">
        <v>4090</v>
      </c>
      <c r="Q48" s="43"/>
      <c r="W48" s="43"/>
      <c r="AC48" s="43"/>
      <c r="AI48" s="43"/>
    </row>
    <row r="49" spans="1:35" x14ac:dyDescent="0.25">
      <c r="A49" s="50">
        <v>41</v>
      </c>
      <c r="B49" s="54">
        <v>3836</v>
      </c>
      <c r="C49" s="11">
        <v>14</v>
      </c>
      <c r="D49" s="11">
        <v>467</v>
      </c>
      <c r="E49" s="11">
        <v>4317</v>
      </c>
      <c r="G49" s="50">
        <v>41</v>
      </c>
      <c r="H49" s="54">
        <v>2933</v>
      </c>
      <c r="I49" s="11">
        <v>17</v>
      </c>
      <c r="J49" s="11">
        <v>630</v>
      </c>
      <c r="K49" s="11">
        <v>3580</v>
      </c>
      <c r="Q49" s="43"/>
      <c r="W49" s="43"/>
      <c r="AC49" s="43"/>
      <c r="AI49" s="43"/>
    </row>
    <row r="50" spans="1:35" x14ac:dyDescent="0.25">
      <c r="A50" s="50">
        <v>42</v>
      </c>
      <c r="B50" s="54">
        <v>3335</v>
      </c>
      <c r="C50" s="11">
        <v>6</v>
      </c>
      <c r="D50" s="11">
        <v>485</v>
      </c>
      <c r="E50" s="11">
        <v>3826</v>
      </c>
      <c r="G50" s="50">
        <v>42</v>
      </c>
      <c r="H50" s="54">
        <v>2565</v>
      </c>
      <c r="I50" s="11">
        <v>14</v>
      </c>
      <c r="J50" s="11">
        <v>736</v>
      </c>
      <c r="K50" s="11">
        <v>3315</v>
      </c>
      <c r="Q50" s="43"/>
      <c r="W50" s="43"/>
      <c r="AC50" s="43"/>
      <c r="AI50" s="43"/>
    </row>
    <row r="51" spans="1:35" x14ac:dyDescent="0.25">
      <c r="A51" s="50">
        <v>43</v>
      </c>
      <c r="B51" s="54">
        <v>3054</v>
      </c>
      <c r="C51" s="11">
        <v>16</v>
      </c>
      <c r="D51" s="11">
        <v>570</v>
      </c>
      <c r="E51" s="11">
        <v>3640</v>
      </c>
      <c r="G51" s="50">
        <v>43</v>
      </c>
      <c r="H51" s="54">
        <v>2287</v>
      </c>
      <c r="I51" s="11">
        <v>33</v>
      </c>
      <c r="J51" s="11">
        <v>787</v>
      </c>
      <c r="K51" s="11">
        <v>3107</v>
      </c>
      <c r="Q51" s="43"/>
      <c r="W51" s="43"/>
      <c r="AC51" s="43"/>
      <c r="AI51" s="43"/>
    </row>
    <row r="52" spans="1:35" x14ac:dyDescent="0.25">
      <c r="A52" s="50">
        <v>44</v>
      </c>
      <c r="B52" s="54">
        <v>2859</v>
      </c>
      <c r="C52" s="11">
        <v>8</v>
      </c>
      <c r="D52" s="11">
        <v>635</v>
      </c>
      <c r="E52" s="11">
        <v>3502</v>
      </c>
      <c r="G52" s="50">
        <v>44</v>
      </c>
      <c r="H52" s="54">
        <v>2141</v>
      </c>
      <c r="I52" s="11">
        <v>28</v>
      </c>
      <c r="J52" s="11">
        <v>835</v>
      </c>
      <c r="K52" s="11">
        <v>3004</v>
      </c>
      <c r="Q52" s="43"/>
      <c r="W52" s="43"/>
      <c r="AC52" s="43"/>
      <c r="AI52" s="43"/>
    </row>
    <row r="53" spans="1:35" x14ac:dyDescent="0.25">
      <c r="A53" s="50">
        <v>45</v>
      </c>
      <c r="B53" s="54">
        <v>2560</v>
      </c>
      <c r="C53" s="11">
        <v>18</v>
      </c>
      <c r="D53" s="11">
        <v>633</v>
      </c>
      <c r="E53" s="11">
        <v>3211</v>
      </c>
      <c r="G53" s="50">
        <v>45</v>
      </c>
      <c r="H53" s="54">
        <v>2020</v>
      </c>
      <c r="I53" s="11">
        <v>41</v>
      </c>
      <c r="J53" s="11">
        <v>806</v>
      </c>
      <c r="K53" s="11">
        <v>2867</v>
      </c>
      <c r="Q53" s="43"/>
      <c r="W53" s="43"/>
      <c r="AC53" s="43"/>
      <c r="AI53" s="43"/>
    </row>
    <row r="54" spans="1:35" x14ac:dyDescent="0.25">
      <c r="A54" s="50">
        <v>46</v>
      </c>
      <c r="B54" s="54">
        <v>2295</v>
      </c>
      <c r="C54" s="11">
        <v>17</v>
      </c>
      <c r="D54" s="11">
        <v>716</v>
      </c>
      <c r="E54" s="11">
        <v>3028</v>
      </c>
      <c r="G54" s="50">
        <v>46</v>
      </c>
      <c r="H54" s="54">
        <v>1867</v>
      </c>
      <c r="I54" s="11">
        <v>35</v>
      </c>
      <c r="J54" s="11">
        <v>967</v>
      </c>
      <c r="K54" s="11">
        <v>2869</v>
      </c>
      <c r="Q54" s="43"/>
      <c r="W54" s="43"/>
      <c r="AC54" s="43"/>
      <c r="AI54" s="43"/>
    </row>
    <row r="55" spans="1:35" x14ac:dyDescent="0.25">
      <c r="A55" s="50">
        <v>47</v>
      </c>
      <c r="B55" s="54">
        <v>2223</v>
      </c>
      <c r="C55" s="11">
        <v>22</v>
      </c>
      <c r="D55" s="11">
        <v>855</v>
      </c>
      <c r="E55" s="11">
        <v>3100</v>
      </c>
      <c r="G55" s="50">
        <v>47</v>
      </c>
      <c r="H55" s="54">
        <v>1697</v>
      </c>
      <c r="I55" s="11">
        <v>44</v>
      </c>
      <c r="J55" s="11">
        <v>1005</v>
      </c>
      <c r="K55" s="11">
        <v>2746</v>
      </c>
      <c r="Q55" s="43"/>
      <c r="W55" s="43"/>
      <c r="AC55" s="43"/>
      <c r="AI55" s="43"/>
    </row>
    <row r="56" spans="1:35" x14ac:dyDescent="0.25">
      <c r="A56" s="50">
        <v>48</v>
      </c>
      <c r="B56" s="54">
        <v>2088</v>
      </c>
      <c r="C56" s="11">
        <v>16</v>
      </c>
      <c r="D56" s="11">
        <v>895</v>
      </c>
      <c r="E56" s="11">
        <v>2999</v>
      </c>
      <c r="G56" s="50">
        <v>48</v>
      </c>
      <c r="H56" s="54">
        <v>1596</v>
      </c>
      <c r="I56" s="11">
        <v>48</v>
      </c>
      <c r="J56" s="11">
        <v>1047</v>
      </c>
      <c r="K56" s="11">
        <v>2691</v>
      </c>
      <c r="Q56" s="43"/>
      <c r="W56" s="43"/>
      <c r="AC56" s="43"/>
      <c r="AI56" s="43"/>
    </row>
    <row r="57" spans="1:35" x14ac:dyDescent="0.25">
      <c r="A57" s="50">
        <v>49</v>
      </c>
      <c r="B57" s="54">
        <v>1932</v>
      </c>
      <c r="C57" s="11">
        <v>28</v>
      </c>
      <c r="D57" s="11">
        <v>921</v>
      </c>
      <c r="E57" s="11">
        <v>2881</v>
      </c>
      <c r="G57" s="50">
        <v>49</v>
      </c>
      <c r="H57" s="54">
        <v>1558</v>
      </c>
      <c r="I57" s="11">
        <v>55</v>
      </c>
      <c r="J57" s="11">
        <v>1097</v>
      </c>
      <c r="K57" s="11">
        <v>2710</v>
      </c>
      <c r="Q57" s="43"/>
      <c r="W57" s="43"/>
      <c r="AC57" s="43"/>
      <c r="AI57" s="43"/>
    </row>
    <row r="58" spans="1:35" x14ac:dyDescent="0.25">
      <c r="A58" s="50">
        <v>50</v>
      </c>
      <c r="B58" s="54">
        <v>1859</v>
      </c>
      <c r="C58" s="11">
        <v>29</v>
      </c>
      <c r="D58" s="11">
        <v>974</v>
      </c>
      <c r="E58" s="11">
        <v>2862</v>
      </c>
      <c r="G58" s="50">
        <v>50</v>
      </c>
      <c r="H58" s="54">
        <v>1528</v>
      </c>
      <c r="I58" s="11">
        <v>41</v>
      </c>
      <c r="J58" s="11">
        <v>1231</v>
      </c>
      <c r="K58" s="11">
        <v>2800</v>
      </c>
      <c r="Q58" s="43"/>
      <c r="W58" s="43"/>
      <c r="AC58" s="43"/>
      <c r="AI58" s="43"/>
    </row>
    <row r="59" spans="1:35" x14ac:dyDescent="0.25">
      <c r="A59" s="50">
        <v>51</v>
      </c>
      <c r="B59" s="54">
        <v>1581</v>
      </c>
      <c r="C59" s="11">
        <v>32</v>
      </c>
      <c r="D59" s="11">
        <v>1024</v>
      </c>
      <c r="E59" s="11">
        <v>2637</v>
      </c>
      <c r="G59" s="50">
        <v>51</v>
      </c>
      <c r="H59" s="54">
        <v>1284</v>
      </c>
      <c r="I59" s="11">
        <v>52</v>
      </c>
      <c r="J59" s="11">
        <v>1120</v>
      </c>
      <c r="K59" s="11">
        <v>2456</v>
      </c>
      <c r="Q59" s="43"/>
      <c r="W59" s="43"/>
      <c r="AC59" s="43"/>
      <c r="AI59" s="43"/>
    </row>
    <row r="60" spans="1:35" x14ac:dyDescent="0.25">
      <c r="A60" s="50">
        <v>52</v>
      </c>
      <c r="B60" s="54">
        <v>1465</v>
      </c>
      <c r="C60" s="11">
        <v>35</v>
      </c>
      <c r="D60" s="11">
        <v>964</v>
      </c>
      <c r="E60" s="11">
        <v>2464</v>
      </c>
      <c r="G60" s="50">
        <v>52</v>
      </c>
      <c r="H60" s="54">
        <v>1147</v>
      </c>
      <c r="I60" s="11">
        <v>67</v>
      </c>
      <c r="J60" s="11">
        <v>1194</v>
      </c>
      <c r="K60" s="11">
        <v>2408</v>
      </c>
      <c r="Q60" s="43"/>
      <c r="W60" s="43"/>
      <c r="AC60" s="43"/>
      <c r="AI60" s="43"/>
    </row>
    <row r="61" spans="1:35" x14ac:dyDescent="0.25">
      <c r="A61" s="50">
        <v>53</v>
      </c>
      <c r="B61" s="54">
        <v>1275</v>
      </c>
      <c r="C61" s="11">
        <v>37</v>
      </c>
      <c r="D61" s="11">
        <v>1086</v>
      </c>
      <c r="E61" s="11">
        <v>2398</v>
      </c>
      <c r="G61" s="50">
        <v>53</v>
      </c>
      <c r="H61" s="54">
        <v>970</v>
      </c>
      <c r="I61" s="11">
        <v>56</v>
      </c>
      <c r="J61" s="11">
        <v>1093</v>
      </c>
      <c r="K61" s="11">
        <v>2119</v>
      </c>
      <c r="Q61" s="43"/>
      <c r="W61" s="43"/>
      <c r="AC61" s="43"/>
      <c r="AI61" s="43"/>
    </row>
    <row r="62" spans="1:35" x14ac:dyDescent="0.25">
      <c r="A62" s="50">
        <v>54</v>
      </c>
      <c r="B62" s="54">
        <v>1139</v>
      </c>
      <c r="C62" s="11">
        <v>41</v>
      </c>
      <c r="D62" s="11">
        <v>1060</v>
      </c>
      <c r="E62" s="11">
        <v>2240</v>
      </c>
      <c r="G62" s="50">
        <v>54</v>
      </c>
      <c r="H62" s="54">
        <v>905</v>
      </c>
      <c r="I62" s="11">
        <v>58</v>
      </c>
      <c r="J62" s="11">
        <v>1080</v>
      </c>
      <c r="K62" s="11">
        <v>2043</v>
      </c>
      <c r="Q62" s="43"/>
      <c r="W62" s="43"/>
      <c r="AC62" s="43"/>
      <c r="AI62" s="43"/>
    </row>
    <row r="63" spans="1:35" x14ac:dyDescent="0.25">
      <c r="A63" s="50">
        <v>55</v>
      </c>
      <c r="B63" s="54">
        <v>1105</v>
      </c>
      <c r="C63" s="11">
        <v>65</v>
      </c>
      <c r="D63" s="11">
        <v>1132</v>
      </c>
      <c r="E63" s="11">
        <v>2302</v>
      </c>
      <c r="G63" s="50">
        <v>55</v>
      </c>
      <c r="H63" s="54">
        <v>810</v>
      </c>
      <c r="I63" s="11">
        <v>85</v>
      </c>
      <c r="J63" s="11">
        <v>1038</v>
      </c>
      <c r="K63" s="11">
        <v>1933</v>
      </c>
      <c r="Q63" s="43"/>
      <c r="W63" s="43"/>
      <c r="AC63" s="43"/>
      <c r="AI63" s="43"/>
    </row>
    <row r="64" spans="1:35" x14ac:dyDescent="0.25">
      <c r="A64" s="50">
        <v>56</v>
      </c>
      <c r="B64" s="54">
        <v>930</v>
      </c>
      <c r="C64" s="11">
        <v>51</v>
      </c>
      <c r="D64" s="11">
        <v>1152</v>
      </c>
      <c r="E64" s="11">
        <v>2133</v>
      </c>
      <c r="G64" s="50">
        <v>56</v>
      </c>
      <c r="H64" s="54">
        <v>745</v>
      </c>
      <c r="I64" s="11">
        <v>49</v>
      </c>
      <c r="J64" s="11">
        <v>970</v>
      </c>
      <c r="K64" s="11">
        <v>1764</v>
      </c>
      <c r="Q64" s="43"/>
      <c r="W64" s="43"/>
      <c r="AC64" s="43"/>
      <c r="AI64" s="43"/>
    </row>
    <row r="65" spans="1:35" x14ac:dyDescent="0.25">
      <c r="A65" s="50">
        <v>57</v>
      </c>
      <c r="B65" s="54">
        <v>923</v>
      </c>
      <c r="C65" s="11">
        <v>47</v>
      </c>
      <c r="D65" s="11">
        <v>1121</v>
      </c>
      <c r="E65" s="11">
        <v>2091</v>
      </c>
      <c r="G65" s="50">
        <v>57</v>
      </c>
      <c r="H65" s="54">
        <v>696</v>
      </c>
      <c r="I65" s="11">
        <v>73</v>
      </c>
      <c r="J65" s="11">
        <v>957</v>
      </c>
      <c r="K65" s="11">
        <v>1726</v>
      </c>
      <c r="Q65" s="43"/>
      <c r="W65" s="43"/>
      <c r="AC65" s="43"/>
      <c r="AI65" s="43"/>
    </row>
    <row r="66" spans="1:35" x14ac:dyDescent="0.25">
      <c r="A66" s="50">
        <v>58</v>
      </c>
      <c r="B66" s="54">
        <v>823</v>
      </c>
      <c r="C66" s="11">
        <v>49</v>
      </c>
      <c r="D66" s="11">
        <v>1210</v>
      </c>
      <c r="E66" s="11">
        <v>2082</v>
      </c>
      <c r="G66" s="50">
        <v>58</v>
      </c>
      <c r="H66" s="54">
        <v>619</v>
      </c>
      <c r="I66" s="11">
        <v>69</v>
      </c>
      <c r="J66" s="11">
        <v>898</v>
      </c>
      <c r="K66" s="11">
        <v>1586</v>
      </c>
      <c r="Q66" s="43"/>
      <c r="W66" s="43"/>
      <c r="AC66" s="43"/>
      <c r="AI66" s="43"/>
    </row>
    <row r="67" spans="1:35" x14ac:dyDescent="0.25">
      <c r="A67" s="50">
        <v>59</v>
      </c>
      <c r="B67" s="54">
        <v>754</v>
      </c>
      <c r="C67" s="11">
        <v>84</v>
      </c>
      <c r="D67" s="11">
        <v>1110</v>
      </c>
      <c r="E67" s="11">
        <v>1948</v>
      </c>
      <c r="G67" s="50">
        <v>59</v>
      </c>
      <c r="H67" s="54">
        <v>552</v>
      </c>
      <c r="I67" s="11">
        <v>69</v>
      </c>
      <c r="J67" s="11">
        <v>815</v>
      </c>
      <c r="K67" s="11">
        <v>1436</v>
      </c>
      <c r="Q67" s="43"/>
      <c r="W67" s="43"/>
      <c r="AC67" s="43"/>
      <c r="AI67" s="43"/>
    </row>
    <row r="68" spans="1:35" x14ac:dyDescent="0.25">
      <c r="A68" s="50">
        <v>60</v>
      </c>
      <c r="B68" s="54">
        <v>645</v>
      </c>
      <c r="C68" s="11">
        <v>87</v>
      </c>
      <c r="D68" s="11">
        <v>1096</v>
      </c>
      <c r="E68" s="11">
        <v>1828</v>
      </c>
      <c r="G68" s="50">
        <v>60</v>
      </c>
      <c r="H68" s="54">
        <v>475</v>
      </c>
      <c r="I68" s="11">
        <v>62</v>
      </c>
      <c r="J68" s="11">
        <v>752</v>
      </c>
      <c r="K68" s="11">
        <v>1289</v>
      </c>
      <c r="Q68" s="43"/>
      <c r="W68" s="43"/>
      <c r="AC68" s="43"/>
      <c r="AI68" s="43"/>
    </row>
    <row r="69" spans="1:35" x14ac:dyDescent="0.25">
      <c r="A69" s="50">
        <v>61</v>
      </c>
      <c r="B69" s="54">
        <v>545</v>
      </c>
      <c r="C69" s="11">
        <v>70</v>
      </c>
      <c r="D69" s="11">
        <v>1028</v>
      </c>
      <c r="E69" s="11">
        <v>1643</v>
      </c>
      <c r="G69" s="50">
        <v>61</v>
      </c>
      <c r="H69" s="54">
        <v>377</v>
      </c>
      <c r="I69" s="11">
        <v>56</v>
      </c>
      <c r="J69" s="11">
        <v>613</v>
      </c>
      <c r="K69" s="11">
        <v>1046</v>
      </c>
      <c r="Q69" s="43"/>
      <c r="W69" s="43"/>
      <c r="AC69" s="43"/>
      <c r="AI69" s="43"/>
    </row>
    <row r="70" spans="1:35" x14ac:dyDescent="0.25">
      <c r="A70" s="50">
        <v>62</v>
      </c>
      <c r="B70" s="54">
        <v>489</v>
      </c>
      <c r="C70" s="11">
        <v>78</v>
      </c>
      <c r="D70" s="11">
        <v>878</v>
      </c>
      <c r="E70" s="11">
        <v>1445</v>
      </c>
      <c r="G70" s="50">
        <v>62</v>
      </c>
      <c r="H70" s="54">
        <v>309</v>
      </c>
      <c r="I70" s="11">
        <v>57</v>
      </c>
      <c r="J70" s="11">
        <v>523</v>
      </c>
      <c r="K70" s="11">
        <v>889</v>
      </c>
      <c r="Q70" s="43"/>
      <c r="W70" s="43"/>
      <c r="AC70" s="43"/>
      <c r="AI70" s="43"/>
    </row>
    <row r="71" spans="1:35" x14ac:dyDescent="0.25">
      <c r="A71" s="50">
        <v>63</v>
      </c>
      <c r="B71" s="54">
        <v>408</v>
      </c>
      <c r="C71" s="11">
        <v>75</v>
      </c>
      <c r="D71" s="11">
        <v>840</v>
      </c>
      <c r="E71" s="11">
        <v>1323</v>
      </c>
      <c r="G71" s="50">
        <v>63</v>
      </c>
      <c r="H71" s="54">
        <v>265</v>
      </c>
      <c r="I71" s="11">
        <v>50</v>
      </c>
      <c r="J71" s="11">
        <v>404</v>
      </c>
      <c r="K71" s="11">
        <v>719</v>
      </c>
      <c r="Q71" s="43"/>
      <c r="W71" s="43"/>
      <c r="AC71" s="43"/>
      <c r="AI71" s="43"/>
    </row>
    <row r="72" spans="1:35" x14ac:dyDescent="0.25">
      <c r="A72" s="50">
        <v>64</v>
      </c>
      <c r="B72" s="54">
        <v>383</v>
      </c>
      <c r="C72" s="11">
        <v>79</v>
      </c>
      <c r="D72" s="11">
        <v>759</v>
      </c>
      <c r="E72" s="11">
        <v>1221</v>
      </c>
      <c r="G72" s="50">
        <v>64</v>
      </c>
      <c r="H72" s="54">
        <v>220</v>
      </c>
      <c r="I72" s="11">
        <v>34</v>
      </c>
      <c r="J72" s="11">
        <v>366</v>
      </c>
      <c r="K72" s="11">
        <v>620</v>
      </c>
      <c r="Q72" s="43"/>
      <c r="W72" s="43"/>
      <c r="AC72" s="43"/>
      <c r="AI72" s="43"/>
    </row>
    <row r="73" spans="1:35" x14ac:dyDescent="0.25">
      <c r="A73" s="50">
        <v>65</v>
      </c>
      <c r="B73" s="54">
        <v>303</v>
      </c>
      <c r="C73" s="11">
        <v>94</v>
      </c>
      <c r="D73" s="11">
        <v>711</v>
      </c>
      <c r="E73" s="11">
        <v>1108</v>
      </c>
      <c r="G73" s="50">
        <v>65</v>
      </c>
      <c r="H73" s="54">
        <v>180</v>
      </c>
      <c r="I73" s="11">
        <v>51</v>
      </c>
      <c r="J73" s="11">
        <v>330</v>
      </c>
      <c r="K73" s="11">
        <v>561</v>
      </c>
      <c r="Q73" s="43"/>
      <c r="W73" s="43"/>
      <c r="AC73" s="43"/>
      <c r="AI73" s="43"/>
    </row>
    <row r="74" spans="1:35" x14ac:dyDescent="0.25">
      <c r="A74" s="50">
        <v>66</v>
      </c>
      <c r="B74" s="54">
        <v>269</v>
      </c>
      <c r="C74" s="11">
        <v>69</v>
      </c>
      <c r="D74" s="11">
        <v>661</v>
      </c>
      <c r="E74" s="11">
        <v>999</v>
      </c>
      <c r="G74" s="50">
        <v>66</v>
      </c>
      <c r="H74" s="54">
        <v>150</v>
      </c>
      <c r="I74" s="11">
        <v>45</v>
      </c>
      <c r="J74" s="11">
        <v>259</v>
      </c>
      <c r="K74" s="11">
        <v>454</v>
      </c>
      <c r="Q74" s="43"/>
      <c r="W74" s="43"/>
      <c r="AC74" s="43"/>
      <c r="AI74" s="43"/>
    </row>
    <row r="75" spans="1:35" x14ac:dyDescent="0.25">
      <c r="A75" s="50">
        <v>67</v>
      </c>
      <c r="B75" s="54">
        <v>227</v>
      </c>
      <c r="C75" s="11">
        <v>82</v>
      </c>
      <c r="D75" s="11">
        <v>603</v>
      </c>
      <c r="E75" s="11">
        <v>912</v>
      </c>
      <c r="G75" s="50">
        <v>67</v>
      </c>
      <c r="H75" s="54">
        <v>131</v>
      </c>
      <c r="I75" s="11">
        <v>32</v>
      </c>
      <c r="J75" s="11">
        <v>200</v>
      </c>
      <c r="K75" s="11">
        <v>363</v>
      </c>
      <c r="Q75" s="43"/>
      <c r="W75" s="43"/>
      <c r="AC75" s="43"/>
      <c r="AI75" s="43"/>
    </row>
    <row r="76" spans="1:35" x14ac:dyDescent="0.25">
      <c r="A76" s="50">
        <v>68</v>
      </c>
      <c r="B76" s="54">
        <v>217</v>
      </c>
      <c r="C76" s="11">
        <v>70</v>
      </c>
      <c r="D76" s="11">
        <v>467</v>
      </c>
      <c r="E76" s="11">
        <v>754</v>
      </c>
      <c r="G76" s="50">
        <v>68</v>
      </c>
      <c r="H76" s="54">
        <v>96</v>
      </c>
      <c r="I76" s="11">
        <v>26</v>
      </c>
      <c r="J76" s="11">
        <v>179</v>
      </c>
      <c r="K76" s="11">
        <v>301</v>
      </c>
      <c r="Q76" s="43"/>
      <c r="W76" s="43"/>
      <c r="AC76" s="43"/>
      <c r="AI76" s="43"/>
    </row>
    <row r="77" spans="1:35" x14ac:dyDescent="0.25">
      <c r="A77" s="50">
        <v>69</v>
      </c>
      <c r="B77" s="54">
        <v>177</v>
      </c>
      <c r="C77" s="11">
        <v>89</v>
      </c>
      <c r="D77" s="11">
        <v>469</v>
      </c>
      <c r="E77" s="11">
        <v>735</v>
      </c>
      <c r="G77" s="50">
        <v>69</v>
      </c>
      <c r="H77" s="54">
        <v>89</v>
      </c>
      <c r="I77" s="11">
        <v>33</v>
      </c>
      <c r="J77" s="11">
        <v>149</v>
      </c>
      <c r="K77" s="11">
        <v>271</v>
      </c>
      <c r="Q77" s="43"/>
      <c r="W77" s="43"/>
      <c r="AC77" s="43"/>
      <c r="AI77" s="43"/>
    </row>
    <row r="78" spans="1:35" x14ac:dyDescent="0.25">
      <c r="A78" s="50">
        <v>70</v>
      </c>
      <c r="B78" s="54">
        <v>159</v>
      </c>
      <c r="C78" s="11">
        <v>107</v>
      </c>
      <c r="D78" s="11">
        <v>391</v>
      </c>
      <c r="E78" s="11">
        <v>657</v>
      </c>
      <c r="G78" s="50">
        <v>70</v>
      </c>
      <c r="H78" s="54">
        <v>76</v>
      </c>
      <c r="I78" s="11">
        <v>14</v>
      </c>
      <c r="J78" s="11">
        <v>110</v>
      </c>
      <c r="K78" s="11">
        <v>200</v>
      </c>
      <c r="Q78" s="43"/>
      <c r="W78" s="43"/>
      <c r="AC78" s="43"/>
      <c r="AI78" s="43"/>
    </row>
    <row r="79" spans="1:35" x14ac:dyDescent="0.25">
      <c r="A79" s="50">
        <v>71</v>
      </c>
      <c r="B79" s="54">
        <v>108</v>
      </c>
      <c r="C79" s="11">
        <v>76</v>
      </c>
      <c r="D79" s="11">
        <v>323</v>
      </c>
      <c r="E79" s="11">
        <v>507</v>
      </c>
      <c r="G79" s="50">
        <v>71</v>
      </c>
      <c r="H79" s="54">
        <v>64</v>
      </c>
      <c r="I79" s="11">
        <v>22</v>
      </c>
      <c r="J79" s="11">
        <v>95</v>
      </c>
      <c r="K79" s="11">
        <v>181</v>
      </c>
      <c r="Q79" s="43"/>
      <c r="W79" s="43"/>
      <c r="AC79" s="43"/>
      <c r="AI79" s="43"/>
    </row>
    <row r="80" spans="1:35" x14ac:dyDescent="0.25">
      <c r="A80" s="50">
        <v>72</v>
      </c>
      <c r="B80" s="54">
        <v>104</v>
      </c>
      <c r="C80" s="11">
        <v>88</v>
      </c>
      <c r="D80" s="11">
        <v>249</v>
      </c>
      <c r="E80" s="11">
        <v>441</v>
      </c>
      <c r="G80" s="50">
        <v>72</v>
      </c>
      <c r="H80" s="54">
        <v>58</v>
      </c>
      <c r="I80" s="11">
        <v>23</v>
      </c>
      <c r="J80" s="11">
        <v>81</v>
      </c>
      <c r="K80" s="11">
        <v>162</v>
      </c>
      <c r="Q80" s="43"/>
      <c r="W80" s="43"/>
      <c r="AC80" s="43"/>
      <c r="AI80" s="43"/>
    </row>
    <row r="81" spans="1:35" x14ac:dyDescent="0.25">
      <c r="A81" s="50">
        <v>73</v>
      </c>
      <c r="B81" s="54">
        <v>83</v>
      </c>
      <c r="C81" s="11">
        <v>104</v>
      </c>
      <c r="D81" s="11">
        <v>254</v>
      </c>
      <c r="E81" s="11">
        <v>441</v>
      </c>
      <c r="G81" s="50">
        <v>73</v>
      </c>
      <c r="H81" s="54">
        <v>39</v>
      </c>
      <c r="I81" s="11">
        <v>20</v>
      </c>
      <c r="J81" s="11">
        <v>59</v>
      </c>
      <c r="K81" s="11">
        <v>118</v>
      </c>
      <c r="Q81" s="43"/>
      <c r="W81" s="43"/>
      <c r="AC81" s="43"/>
      <c r="AI81" s="43"/>
    </row>
    <row r="82" spans="1:35" x14ac:dyDescent="0.25">
      <c r="A82" s="50">
        <v>74</v>
      </c>
      <c r="B82" s="54">
        <v>86</v>
      </c>
      <c r="C82" s="11">
        <v>85</v>
      </c>
      <c r="D82" s="11">
        <v>227</v>
      </c>
      <c r="E82" s="11">
        <v>398</v>
      </c>
      <c r="G82" s="50">
        <v>74</v>
      </c>
      <c r="H82" s="54">
        <v>44</v>
      </c>
      <c r="I82" s="11">
        <v>21</v>
      </c>
      <c r="J82" s="11">
        <v>77</v>
      </c>
      <c r="K82" s="11">
        <v>142</v>
      </c>
      <c r="Q82" s="43"/>
      <c r="W82" s="43"/>
      <c r="AC82" s="43"/>
      <c r="AI82" s="43"/>
    </row>
    <row r="83" spans="1:35" x14ac:dyDescent="0.25">
      <c r="A83" s="49" t="s">
        <v>63</v>
      </c>
      <c r="B83" s="54">
        <v>449</v>
      </c>
      <c r="C83" s="11">
        <v>803</v>
      </c>
      <c r="D83" s="11">
        <v>961</v>
      </c>
      <c r="E83" s="11">
        <v>2213</v>
      </c>
      <c r="G83" s="49" t="s">
        <v>63</v>
      </c>
      <c r="H83" s="54">
        <v>163</v>
      </c>
      <c r="I83" s="11">
        <v>119</v>
      </c>
      <c r="J83" s="11">
        <v>229</v>
      </c>
      <c r="K83" s="11">
        <v>511</v>
      </c>
      <c r="Q83" s="43"/>
      <c r="W83" s="43"/>
      <c r="AC83" s="43"/>
      <c r="AI83" s="43"/>
    </row>
    <row r="84" spans="1:35" s="22" customFormat="1" x14ac:dyDescent="0.25">
      <c r="A84" s="52" t="s">
        <v>13</v>
      </c>
      <c r="B84" s="55">
        <v>152376</v>
      </c>
      <c r="C84" s="55">
        <v>2718</v>
      </c>
      <c r="D84" s="55">
        <v>29113</v>
      </c>
      <c r="E84" s="55">
        <v>184207</v>
      </c>
      <c r="G84" s="52" t="s">
        <v>13</v>
      </c>
      <c r="H84" s="55">
        <v>155319</v>
      </c>
      <c r="I84" s="55">
        <v>1717</v>
      </c>
      <c r="J84" s="55">
        <v>27171</v>
      </c>
      <c r="K84" s="55">
        <v>184207</v>
      </c>
    </row>
    <row r="85" spans="1:35" s="22" customFormat="1" x14ac:dyDescent="0.25">
      <c r="A85" s="52"/>
      <c r="B85" s="53">
        <v>82.719983496826941</v>
      </c>
      <c r="C85" s="53">
        <v>1.4755139598386597</v>
      </c>
      <c r="D85" s="53">
        <v>15.804502543334401</v>
      </c>
      <c r="E85" s="53">
        <v>100</v>
      </c>
      <c r="G85" s="52"/>
      <c r="H85" s="53">
        <v>84.317642652016474</v>
      </c>
      <c r="I85" s="53">
        <v>0.93210355741095618</v>
      </c>
      <c r="J85" s="53">
        <v>14.750253790572563</v>
      </c>
      <c r="K85" s="53">
        <v>100</v>
      </c>
    </row>
    <row r="86" spans="1:35" s="22" customFormat="1" x14ac:dyDescent="0.25">
      <c r="A86" s="52"/>
      <c r="B86" s="53"/>
      <c r="C86" s="80">
        <v>2526</v>
      </c>
      <c r="D86" s="80">
        <v>20750</v>
      </c>
      <c r="E86" s="80">
        <v>39782</v>
      </c>
      <c r="G86" s="52"/>
      <c r="H86" s="53"/>
      <c r="I86" s="80">
        <v>1284</v>
      </c>
      <c r="J86" s="80">
        <v>14822</v>
      </c>
      <c r="K86" s="80">
        <v>28098</v>
      </c>
    </row>
    <row r="87" spans="1:35" s="22" customFormat="1" x14ac:dyDescent="0.25">
      <c r="A87" s="52" t="s">
        <v>74</v>
      </c>
      <c r="B87" s="53"/>
      <c r="C87" s="53">
        <v>6.349605349152883</v>
      </c>
      <c r="D87" s="53">
        <v>52.159268010658089</v>
      </c>
      <c r="E87" s="53"/>
      <c r="G87" s="52" t="s">
        <v>74</v>
      </c>
      <c r="H87" s="53"/>
      <c r="I87" s="53">
        <v>4.569720264787529</v>
      </c>
      <c r="J87" s="53">
        <v>52.751085486511492</v>
      </c>
      <c r="K87" s="53"/>
    </row>
    <row r="88" spans="1:35" s="22" customFormat="1" x14ac:dyDescent="0.25"/>
    <row r="89" spans="1:35" s="22" customFormat="1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</row>
    <row r="90" spans="1:35" x14ac:dyDescent="0.25">
      <c r="B90" s="43" t="s">
        <v>104</v>
      </c>
      <c r="C90" s="43" t="s">
        <v>105</v>
      </c>
      <c r="D90" s="43" t="s">
        <v>106</v>
      </c>
      <c r="E90" s="43" t="s">
        <v>13</v>
      </c>
      <c r="G90" s="6"/>
      <c r="H90" s="43" t="s">
        <v>107</v>
      </c>
      <c r="I90" s="43" t="s">
        <v>108</v>
      </c>
      <c r="J90" s="43" t="s">
        <v>109</v>
      </c>
      <c r="K90" s="43" t="s">
        <v>13</v>
      </c>
      <c r="Q90" s="43"/>
      <c r="W90" s="43"/>
      <c r="AC90" s="43"/>
      <c r="AI90" s="43"/>
    </row>
    <row r="91" spans="1:35" x14ac:dyDescent="0.25">
      <c r="B91" s="9"/>
      <c r="C91" s="9"/>
      <c r="G91" s="6"/>
      <c r="I91" s="43"/>
      <c r="Q91" s="43"/>
      <c r="W91" s="43"/>
      <c r="AC91" s="43"/>
      <c r="AI91" s="43"/>
    </row>
    <row r="92" spans="1:35" x14ac:dyDescent="0.25">
      <c r="A92" s="49"/>
      <c r="B92" s="35"/>
      <c r="C92" s="35"/>
      <c r="D92" s="35"/>
      <c r="E92" s="35"/>
      <c r="G92" s="49"/>
      <c r="H92" s="35"/>
      <c r="I92" s="35"/>
      <c r="J92" s="35"/>
      <c r="K92" s="35"/>
      <c r="Q92" s="43"/>
      <c r="W92" s="43"/>
      <c r="AC92" s="43"/>
      <c r="AI92" s="43"/>
    </row>
    <row r="93" spans="1:35" x14ac:dyDescent="0.25">
      <c r="A93" s="50"/>
      <c r="B93" s="35"/>
      <c r="C93" s="35"/>
      <c r="D93" s="35"/>
      <c r="E93" s="35"/>
      <c r="G93" s="50"/>
      <c r="H93" s="35"/>
      <c r="I93" s="35"/>
      <c r="J93" s="35"/>
      <c r="K93" s="35"/>
      <c r="Q93" s="43"/>
      <c r="W93" s="43"/>
      <c r="AC93" s="43"/>
      <c r="AI93" s="43"/>
    </row>
    <row r="94" spans="1:35" x14ac:dyDescent="0.25">
      <c r="A94" s="50"/>
      <c r="B94" s="35"/>
      <c r="C94" s="35"/>
      <c r="D94" s="35"/>
      <c r="E94" s="35"/>
      <c r="G94" s="50"/>
      <c r="H94" s="35"/>
      <c r="I94" s="35"/>
      <c r="J94" s="35"/>
      <c r="K94" s="35"/>
      <c r="Q94" s="43"/>
      <c r="W94" s="43"/>
      <c r="AC94" s="43"/>
      <c r="AI94" s="43"/>
    </row>
    <row r="95" spans="1:35" x14ac:dyDescent="0.25">
      <c r="A95" s="50"/>
      <c r="B95" s="35"/>
      <c r="C95" s="35"/>
      <c r="D95" s="35"/>
      <c r="E95" s="35"/>
      <c r="G95" s="50"/>
      <c r="H95" s="35"/>
      <c r="I95" s="35"/>
      <c r="J95" s="35"/>
      <c r="K95" s="35"/>
      <c r="Q95" s="43"/>
      <c r="W95" s="43"/>
      <c r="AC95" s="43"/>
      <c r="AI95" s="43"/>
    </row>
    <row r="96" spans="1:35" x14ac:dyDescent="0.25">
      <c r="A96" s="50" t="s">
        <v>144</v>
      </c>
      <c r="B96" s="35">
        <v>100</v>
      </c>
      <c r="C96" s="35" t="s">
        <v>12</v>
      </c>
      <c r="D96" s="35" t="s">
        <v>12</v>
      </c>
      <c r="E96" s="35">
        <v>100</v>
      </c>
      <c r="G96" s="50" t="s">
        <v>144</v>
      </c>
      <c r="H96" s="35">
        <v>100</v>
      </c>
      <c r="I96" s="35" t="s">
        <v>12</v>
      </c>
      <c r="J96" s="35" t="s">
        <v>12</v>
      </c>
      <c r="K96" s="35">
        <v>100</v>
      </c>
      <c r="Q96" s="43"/>
      <c r="W96" s="43"/>
      <c r="AC96" s="43"/>
      <c r="AI96" s="43"/>
    </row>
    <row r="97" spans="1:35" x14ac:dyDescent="0.25">
      <c r="A97" s="50">
        <v>21</v>
      </c>
      <c r="B97" s="35">
        <v>100</v>
      </c>
      <c r="C97" s="35" t="s">
        <v>12</v>
      </c>
      <c r="D97" s="35" t="s">
        <v>12</v>
      </c>
      <c r="E97" s="35">
        <v>100</v>
      </c>
      <c r="G97" s="50">
        <v>21</v>
      </c>
      <c r="H97" s="35">
        <v>99.662542182227227</v>
      </c>
      <c r="I97" s="35" t="s">
        <v>12</v>
      </c>
      <c r="J97" s="35">
        <v>0.33745781777277839</v>
      </c>
      <c r="K97" s="35">
        <v>100</v>
      </c>
      <c r="Q97" s="43"/>
      <c r="W97" s="43"/>
      <c r="AC97" s="43"/>
      <c r="AI97" s="43"/>
    </row>
    <row r="98" spans="1:35" x14ac:dyDescent="0.25">
      <c r="A98" s="50">
        <v>22</v>
      </c>
      <c r="B98" s="35">
        <v>99.803921568627459</v>
      </c>
      <c r="C98" s="35" t="s">
        <v>12</v>
      </c>
      <c r="D98" s="35">
        <v>0.19607843137254902</v>
      </c>
      <c r="E98" s="35">
        <v>100</v>
      </c>
      <c r="G98" s="50">
        <v>22</v>
      </c>
      <c r="H98" s="35">
        <v>99.498207885304652</v>
      </c>
      <c r="I98" s="35" t="s">
        <v>12</v>
      </c>
      <c r="J98" s="35">
        <v>0.50179211469534046</v>
      </c>
      <c r="K98" s="35">
        <v>100</v>
      </c>
      <c r="Q98" s="43"/>
      <c r="W98" s="43"/>
      <c r="AC98" s="43"/>
      <c r="AI98" s="43"/>
    </row>
    <row r="99" spans="1:35" x14ac:dyDescent="0.25">
      <c r="A99" s="50">
        <v>23</v>
      </c>
      <c r="B99" s="35">
        <v>100</v>
      </c>
      <c r="C99" s="35" t="s">
        <v>12</v>
      </c>
      <c r="D99" s="35" t="s">
        <v>12</v>
      </c>
      <c r="E99" s="35">
        <v>100</v>
      </c>
      <c r="G99" s="50">
        <v>23</v>
      </c>
      <c r="H99" s="35">
        <v>99.549098196392777</v>
      </c>
      <c r="I99" s="35" t="s">
        <v>12</v>
      </c>
      <c r="J99" s="35">
        <v>0.45090180360721444</v>
      </c>
      <c r="K99" s="35">
        <v>100</v>
      </c>
      <c r="Q99" s="43"/>
      <c r="W99" s="43"/>
      <c r="AC99" s="43"/>
      <c r="AI99" s="43"/>
    </row>
    <row r="100" spans="1:35" x14ac:dyDescent="0.25">
      <c r="A100" s="50">
        <v>24</v>
      </c>
      <c r="B100" s="35">
        <v>99.547852298417482</v>
      </c>
      <c r="C100" s="35" t="s">
        <v>12</v>
      </c>
      <c r="D100" s="35">
        <v>0.45214770158251694</v>
      </c>
      <c r="E100" s="35">
        <v>100</v>
      </c>
      <c r="G100" s="50">
        <v>24</v>
      </c>
      <c r="H100" s="35">
        <v>99.359838274932613</v>
      </c>
      <c r="I100" s="35" t="s">
        <v>12</v>
      </c>
      <c r="J100" s="35">
        <v>0.64016172506738545</v>
      </c>
      <c r="K100" s="35">
        <v>100</v>
      </c>
      <c r="Q100" s="43"/>
      <c r="W100" s="43"/>
      <c r="AC100" s="43"/>
      <c r="AI100" s="43"/>
    </row>
    <row r="101" spans="1:35" x14ac:dyDescent="0.25">
      <c r="A101" s="50">
        <v>25</v>
      </c>
      <c r="B101" s="35">
        <v>99.564796905222437</v>
      </c>
      <c r="C101" s="35" t="s">
        <v>12</v>
      </c>
      <c r="D101" s="35">
        <v>0.43520309477756286</v>
      </c>
      <c r="E101" s="35">
        <v>100</v>
      </c>
      <c r="G101" s="50">
        <v>25</v>
      </c>
      <c r="H101" s="35">
        <v>99.413283266838775</v>
      </c>
      <c r="I101" s="35">
        <v>2.3468669326449192E-2</v>
      </c>
      <c r="J101" s="35">
        <v>0.56324806383478054</v>
      </c>
      <c r="K101" s="35">
        <v>100</v>
      </c>
      <c r="Q101" s="43"/>
      <c r="W101" s="43"/>
      <c r="AC101" s="43"/>
      <c r="AI101" s="43"/>
    </row>
    <row r="102" spans="1:35" x14ac:dyDescent="0.25">
      <c r="A102" s="50">
        <v>26</v>
      </c>
      <c r="B102" s="35">
        <v>99.70129439097245</v>
      </c>
      <c r="C102" s="35" t="s">
        <v>12</v>
      </c>
      <c r="D102" s="35">
        <v>0.29870560902754728</v>
      </c>
      <c r="E102" s="35">
        <v>100</v>
      </c>
      <c r="G102" s="50">
        <v>26</v>
      </c>
      <c r="H102" s="35">
        <v>99.541595925297116</v>
      </c>
      <c r="I102" s="35">
        <v>1.6977928692699491E-2</v>
      </c>
      <c r="J102" s="35">
        <v>0.4414261460101867</v>
      </c>
      <c r="K102" s="35">
        <v>100</v>
      </c>
      <c r="Q102" s="43"/>
      <c r="W102" s="43"/>
      <c r="AC102" s="43"/>
      <c r="AI102" s="43"/>
    </row>
    <row r="103" spans="1:35" x14ac:dyDescent="0.25">
      <c r="A103" s="50">
        <v>27</v>
      </c>
      <c r="B103" s="35">
        <v>99.741054613935958</v>
      </c>
      <c r="C103" s="35" t="s">
        <v>12</v>
      </c>
      <c r="D103" s="35">
        <v>0.25894538606403017</v>
      </c>
      <c r="E103" s="35">
        <v>100</v>
      </c>
      <c r="G103" s="50">
        <v>27</v>
      </c>
      <c r="H103" s="35">
        <v>99.248022818617926</v>
      </c>
      <c r="I103" s="35">
        <v>1.2965123816932451E-2</v>
      </c>
      <c r="J103" s="35">
        <v>0.73901205756514976</v>
      </c>
      <c r="K103" s="35">
        <v>100</v>
      </c>
      <c r="Q103" s="43"/>
      <c r="W103" s="43"/>
      <c r="AC103" s="43"/>
      <c r="AI103" s="43"/>
    </row>
    <row r="104" spans="1:35" x14ac:dyDescent="0.25">
      <c r="A104" s="50">
        <v>28</v>
      </c>
      <c r="B104" s="35">
        <v>99.65162574651626</v>
      </c>
      <c r="C104" s="35" t="s">
        <v>12</v>
      </c>
      <c r="D104" s="35">
        <v>0.34837425348374251</v>
      </c>
      <c r="E104" s="35">
        <v>100</v>
      </c>
      <c r="G104" s="50">
        <v>28</v>
      </c>
      <c r="H104" s="35">
        <v>99.263528658341343</v>
      </c>
      <c r="I104" s="35">
        <v>2.1346995410395985E-2</v>
      </c>
      <c r="J104" s="35">
        <v>0.71512434624826549</v>
      </c>
      <c r="K104" s="35">
        <v>100</v>
      </c>
      <c r="Q104" s="43"/>
      <c r="W104" s="43"/>
      <c r="AC104" s="43"/>
      <c r="AI104" s="43"/>
    </row>
    <row r="105" spans="1:35" x14ac:dyDescent="0.25">
      <c r="A105" s="50">
        <v>29</v>
      </c>
      <c r="B105" s="35">
        <v>99.546303709634373</v>
      </c>
      <c r="C105" s="35" t="s">
        <v>12</v>
      </c>
      <c r="D105" s="35">
        <v>0.45369629036562586</v>
      </c>
      <c r="E105" s="35">
        <v>100</v>
      </c>
      <c r="G105" s="50">
        <v>29</v>
      </c>
      <c r="H105" s="35">
        <v>99.128070504406523</v>
      </c>
      <c r="I105" s="35">
        <v>1.8751171948246766E-2</v>
      </c>
      <c r="J105" s="35">
        <v>0.85317832364522794</v>
      </c>
      <c r="K105" s="35">
        <v>100</v>
      </c>
      <c r="Q105" s="43"/>
      <c r="W105" s="43"/>
      <c r="AC105" s="43"/>
      <c r="AI105" s="43"/>
    </row>
    <row r="106" spans="1:35" x14ac:dyDescent="0.25">
      <c r="A106" s="50">
        <v>30</v>
      </c>
      <c r="B106" s="35">
        <v>99.496056091148105</v>
      </c>
      <c r="C106" s="35">
        <v>1.0955302366345312E-2</v>
      </c>
      <c r="D106" s="35">
        <v>0.49298860648553899</v>
      </c>
      <c r="E106" s="35">
        <v>100</v>
      </c>
      <c r="G106" s="50">
        <v>30</v>
      </c>
      <c r="H106" s="35">
        <v>98.848870672364171</v>
      </c>
      <c r="I106" s="35">
        <v>8.7206767245138223E-3</v>
      </c>
      <c r="J106" s="35">
        <v>1.1424086509113107</v>
      </c>
      <c r="K106" s="35">
        <v>100</v>
      </c>
      <c r="Q106" s="43"/>
      <c r="W106" s="43"/>
      <c r="AC106" s="43"/>
      <c r="AI106" s="43"/>
    </row>
    <row r="107" spans="1:35" x14ac:dyDescent="0.25">
      <c r="A107" s="50">
        <v>31</v>
      </c>
      <c r="B107" s="35">
        <v>99.379554855229472</v>
      </c>
      <c r="C107" s="35">
        <v>3.9393342525113256E-2</v>
      </c>
      <c r="D107" s="35">
        <v>0.58105180224542052</v>
      </c>
      <c r="E107" s="35">
        <v>100</v>
      </c>
      <c r="G107" s="50">
        <v>31</v>
      </c>
      <c r="H107" s="35">
        <v>98.589261285909714</v>
      </c>
      <c r="I107" s="35">
        <v>2.5649794801641587E-2</v>
      </c>
      <c r="J107" s="35">
        <v>1.3850889192886457</v>
      </c>
      <c r="K107" s="35">
        <v>100</v>
      </c>
      <c r="Q107" s="43"/>
      <c r="W107" s="43"/>
      <c r="AC107" s="43"/>
      <c r="AI107" s="43"/>
    </row>
    <row r="108" spans="1:35" x14ac:dyDescent="0.25">
      <c r="A108" s="50">
        <v>32</v>
      </c>
      <c r="B108" s="35">
        <v>99.14332467032439</v>
      </c>
      <c r="C108" s="35">
        <v>1.925113100394648E-2</v>
      </c>
      <c r="D108" s="35">
        <v>0.83742419867167195</v>
      </c>
      <c r="E108" s="35">
        <v>100</v>
      </c>
      <c r="G108" s="50">
        <v>32</v>
      </c>
      <c r="H108" s="35">
        <v>97.756653992395442</v>
      </c>
      <c r="I108" s="35">
        <v>3.8022813688212927E-2</v>
      </c>
      <c r="J108" s="35">
        <v>2.2053231939163496</v>
      </c>
      <c r="K108" s="35">
        <v>100</v>
      </c>
      <c r="Q108" s="43"/>
      <c r="W108" s="43"/>
      <c r="AC108" s="43"/>
      <c r="AI108" s="43"/>
    </row>
    <row r="109" spans="1:35" x14ac:dyDescent="0.25">
      <c r="A109" s="50">
        <v>33</v>
      </c>
      <c r="B109" s="35">
        <v>98.941587618572143</v>
      </c>
      <c r="C109" s="35">
        <v>2.995506739890165E-2</v>
      </c>
      <c r="D109" s="35">
        <v>1.0284573140289566</v>
      </c>
      <c r="E109" s="35">
        <v>100</v>
      </c>
      <c r="G109" s="50">
        <v>33</v>
      </c>
      <c r="H109" s="35">
        <v>97.236524114742039</v>
      </c>
      <c r="I109" s="35">
        <v>0.11558264158873595</v>
      </c>
      <c r="J109" s="35">
        <v>2.6478932436692233</v>
      </c>
      <c r="K109" s="35">
        <v>100</v>
      </c>
      <c r="Q109" s="43"/>
      <c r="W109" s="43"/>
      <c r="AC109" s="43"/>
      <c r="AI109" s="43"/>
    </row>
    <row r="110" spans="1:35" x14ac:dyDescent="0.25">
      <c r="A110" s="50">
        <v>34</v>
      </c>
      <c r="B110" s="35">
        <v>98.559202686599505</v>
      </c>
      <c r="C110" s="35">
        <v>5.4165312533853316E-2</v>
      </c>
      <c r="D110" s="35">
        <v>1.3866320008666448</v>
      </c>
      <c r="E110" s="35">
        <v>100</v>
      </c>
      <c r="G110" s="50">
        <v>34</v>
      </c>
      <c r="H110" s="35">
        <v>96.269674061221963</v>
      </c>
      <c r="I110" s="35">
        <v>0.11153798488040649</v>
      </c>
      <c r="J110" s="35">
        <v>3.6187879538976326</v>
      </c>
      <c r="K110" s="35">
        <v>100</v>
      </c>
      <c r="Q110" s="43"/>
      <c r="W110" s="43"/>
      <c r="AC110" s="43"/>
      <c r="AI110" s="43"/>
    </row>
    <row r="111" spans="1:35" x14ac:dyDescent="0.25">
      <c r="A111" s="50">
        <v>35</v>
      </c>
      <c r="B111" s="35">
        <v>98.158422854444566</v>
      </c>
      <c r="C111" s="35">
        <v>2.3609963404556723E-2</v>
      </c>
      <c r="D111" s="35">
        <v>1.8179671821508676</v>
      </c>
      <c r="E111" s="35">
        <v>100</v>
      </c>
      <c r="G111" s="50">
        <v>35</v>
      </c>
      <c r="H111" s="35">
        <v>94.989532449406838</v>
      </c>
      <c r="I111" s="35">
        <v>0.15352407536636428</v>
      </c>
      <c r="J111" s="35">
        <v>4.8569434752267968</v>
      </c>
      <c r="K111" s="35">
        <v>100</v>
      </c>
      <c r="Q111" s="43"/>
      <c r="W111" s="43"/>
      <c r="AC111" s="43"/>
      <c r="AI111" s="43"/>
    </row>
    <row r="112" spans="1:35" x14ac:dyDescent="0.25">
      <c r="A112" s="50">
        <v>36</v>
      </c>
      <c r="B112" s="35">
        <v>97.078531224872691</v>
      </c>
      <c r="C112" s="35">
        <v>9.3808630393996242E-2</v>
      </c>
      <c r="D112" s="35">
        <v>2.8276601447333154</v>
      </c>
      <c r="E112" s="35">
        <v>100</v>
      </c>
      <c r="G112" s="50">
        <v>36</v>
      </c>
      <c r="H112" s="35">
        <v>93.458721704394137</v>
      </c>
      <c r="I112" s="35">
        <v>0.19973368841544609</v>
      </c>
      <c r="J112" s="35">
        <v>6.3415446071904125</v>
      </c>
      <c r="K112" s="35">
        <v>100</v>
      </c>
      <c r="Q112" s="43"/>
      <c r="W112" s="43"/>
      <c r="AC112" s="43"/>
      <c r="AI112" s="43"/>
    </row>
    <row r="113" spans="1:35" x14ac:dyDescent="0.25">
      <c r="A113" s="50">
        <v>37</v>
      </c>
      <c r="B113" s="35">
        <v>96.041730592206193</v>
      </c>
      <c r="C113" s="35">
        <v>7.6710647437864377E-2</v>
      </c>
      <c r="D113" s="35">
        <v>3.8815587603559374</v>
      </c>
      <c r="E113" s="35">
        <v>100</v>
      </c>
      <c r="G113" s="50">
        <v>37</v>
      </c>
      <c r="H113" s="35">
        <v>90.009354536950426</v>
      </c>
      <c r="I113" s="35">
        <v>0.26192703461178674</v>
      </c>
      <c r="J113" s="35">
        <v>9.7287184284377926</v>
      </c>
      <c r="K113" s="35">
        <v>100</v>
      </c>
      <c r="Q113" s="43"/>
      <c r="W113" s="43"/>
      <c r="AC113" s="43"/>
      <c r="AI113" s="43"/>
    </row>
    <row r="114" spans="1:35" x14ac:dyDescent="0.25">
      <c r="A114" s="50">
        <v>38</v>
      </c>
      <c r="B114" s="35">
        <v>95.136026380873858</v>
      </c>
      <c r="C114" s="35">
        <v>9.8928276999175613E-2</v>
      </c>
      <c r="D114" s="35">
        <v>4.7650453421269576</v>
      </c>
      <c r="E114" s="35">
        <v>100</v>
      </c>
      <c r="G114" s="50">
        <v>38</v>
      </c>
      <c r="H114" s="35">
        <v>87.68421052631578</v>
      </c>
      <c r="I114" s="35">
        <v>0.23157894736842108</v>
      </c>
      <c r="J114" s="35">
        <v>12.08421052631579</v>
      </c>
      <c r="K114" s="35">
        <v>100</v>
      </c>
      <c r="Q114" s="43"/>
      <c r="W114" s="43"/>
      <c r="AC114" s="43"/>
      <c r="AI114" s="43"/>
    </row>
    <row r="115" spans="1:35" x14ac:dyDescent="0.25">
      <c r="A115" s="50">
        <v>39</v>
      </c>
      <c r="B115" s="35">
        <v>93.159136272908725</v>
      </c>
      <c r="C115" s="35">
        <v>0.12701868989294141</v>
      </c>
      <c r="D115" s="35">
        <v>6.7138450371983307</v>
      </c>
      <c r="E115" s="35">
        <v>100</v>
      </c>
      <c r="G115" s="50">
        <v>39</v>
      </c>
      <c r="H115" s="35">
        <v>85.818096577590254</v>
      </c>
      <c r="I115" s="35">
        <v>0.35161744022503516</v>
      </c>
      <c r="J115" s="35">
        <v>13.830285982184717</v>
      </c>
      <c r="K115" s="35">
        <v>100</v>
      </c>
      <c r="Q115" s="43"/>
      <c r="W115" s="43"/>
      <c r="AC115" s="43"/>
      <c r="AI115" s="43"/>
    </row>
    <row r="116" spans="1:35" x14ac:dyDescent="0.25">
      <c r="A116" s="50">
        <v>40</v>
      </c>
      <c r="B116" s="35">
        <v>91.801267634430587</v>
      </c>
      <c r="C116" s="35">
        <v>0.10222858311183806</v>
      </c>
      <c r="D116" s="35">
        <v>8.0965037824575745</v>
      </c>
      <c r="E116" s="35">
        <v>100</v>
      </c>
      <c r="G116" s="50">
        <v>40</v>
      </c>
      <c r="H116" s="35">
        <v>83.520782396088023</v>
      </c>
      <c r="I116" s="35">
        <v>0.48899755501222492</v>
      </c>
      <c r="J116" s="35">
        <v>15.990220048899756</v>
      </c>
      <c r="K116" s="35">
        <v>100</v>
      </c>
      <c r="Q116" s="43"/>
      <c r="W116" s="43"/>
      <c r="AC116" s="43"/>
      <c r="AI116" s="43"/>
    </row>
    <row r="117" spans="1:35" x14ac:dyDescent="0.25">
      <c r="A117" s="50">
        <v>41</v>
      </c>
      <c r="B117" s="35">
        <v>88.858003242992822</v>
      </c>
      <c r="C117" s="35">
        <v>0.32429928190873292</v>
      </c>
      <c r="D117" s="35">
        <v>10.817697475098448</v>
      </c>
      <c r="E117" s="35">
        <v>100</v>
      </c>
      <c r="G117" s="50">
        <v>41</v>
      </c>
      <c r="H117" s="35">
        <v>81.927374301675982</v>
      </c>
      <c r="I117" s="35">
        <v>0.47486033519553073</v>
      </c>
      <c r="J117" s="35">
        <v>17.597765363128492</v>
      </c>
      <c r="K117" s="35">
        <v>100</v>
      </c>
      <c r="Q117" s="43"/>
      <c r="W117" s="43"/>
      <c r="AC117" s="43"/>
      <c r="AI117" s="43"/>
    </row>
    <row r="118" spans="1:35" x14ac:dyDescent="0.25">
      <c r="A118" s="50">
        <v>42</v>
      </c>
      <c r="B118" s="35">
        <v>87.166753789858859</v>
      </c>
      <c r="C118" s="35">
        <v>0.15682174594877157</v>
      </c>
      <c r="D118" s="35">
        <v>12.676424464192367</v>
      </c>
      <c r="E118" s="35">
        <v>100</v>
      </c>
      <c r="G118" s="50">
        <v>42</v>
      </c>
      <c r="H118" s="35">
        <v>77.375565610859738</v>
      </c>
      <c r="I118" s="35">
        <v>0.42232277526395173</v>
      </c>
      <c r="J118" s="35">
        <v>22.202111613876319</v>
      </c>
      <c r="K118" s="35">
        <v>100</v>
      </c>
      <c r="Q118" s="43"/>
      <c r="W118" s="43"/>
      <c r="AC118" s="43"/>
      <c r="AI118" s="43"/>
    </row>
    <row r="119" spans="1:35" x14ac:dyDescent="0.25">
      <c r="A119" s="50">
        <v>43</v>
      </c>
      <c r="B119" s="35">
        <v>83.901098901098905</v>
      </c>
      <c r="C119" s="35">
        <v>0.43956043956043955</v>
      </c>
      <c r="D119" s="35">
        <v>15.659340659340659</v>
      </c>
      <c r="E119" s="35">
        <v>100</v>
      </c>
      <c r="G119" s="50">
        <v>43</v>
      </c>
      <c r="H119" s="35">
        <v>73.607981976182813</v>
      </c>
      <c r="I119" s="35">
        <v>1.0621177985194721</v>
      </c>
      <c r="J119" s="35">
        <v>25.329900225297713</v>
      </c>
      <c r="K119" s="35">
        <v>100</v>
      </c>
      <c r="Q119" s="43"/>
      <c r="W119" s="43"/>
      <c r="AC119" s="43"/>
      <c r="AI119" s="43"/>
    </row>
    <row r="120" spans="1:35" x14ac:dyDescent="0.25">
      <c r="A120" s="50">
        <v>44</v>
      </c>
      <c r="B120" s="35">
        <v>81.639063392347239</v>
      </c>
      <c r="C120" s="35">
        <v>0.22844089091947459</v>
      </c>
      <c r="D120" s="35">
        <v>18.132495716733295</v>
      </c>
      <c r="E120" s="35">
        <v>100</v>
      </c>
      <c r="G120" s="50">
        <v>44</v>
      </c>
      <c r="H120" s="35">
        <v>71.271637816245004</v>
      </c>
      <c r="I120" s="35">
        <v>0.9320905459387484</v>
      </c>
      <c r="J120" s="35">
        <v>27.796271637816243</v>
      </c>
      <c r="K120" s="35">
        <v>100</v>
      </c>
      <c r="Q120" s="43"/>
      <c r="W120" s="43"/>
      <c r="AC120" s="43"/>
      <c r="AI120" s="43"/>
    </row>
    <row r="121" spans="1:35" x14ac:dyDescent="0.25">
      <c r="A121" s="50">
        <v>45</v>
      </c>
      <c r="B121" s="35">
        <v>79.725942074120212</v>
      </c>
      <c r="C121" s="35">
        <v>0.56057303020865779</v>
      </c>
      <c r="D121" s="35">
        <v>19.713484895671129</v>
      </c>
      <c r="E121" s="35">
        <v>100</v>
      </c>
      <c r="G121" s="50">
        <v>45</v>
      </c>
      <c r="H121" s="35">
        <v>70.456923613533306</v>
      </c>
      <c r="I121" s="35">
        <v>1.430066271363795</v>
      </c>
      <c r="J121" s="35">
        <v>28.113010115102892</v>
      </c>
      <c r="K121" s="35">
        <v>100</v>
      </c>
      <c r="Q121" s="43"/>
      <c r="W121" s="43"/>
      <c r="AC121" s="43"/>
      <c r="AI121" s="43"/>
    </row>
    <row r="122" spans="1:35" x14ac:dyDescent="0.25">
      <c r="A122" s="50">
        <v>46</v>
      </c>
      <c r="B122" s="35">
        <v>75.792602377807142</v>
      </c>
      <c r="C122" s="35">
        <v>0.56142668428005282</v>
      </c>
      <c r="D122" s="35">
        <v>23.645970937912814</v>
      </c>
      <c r="E122" s="35">
        <v>100</v>
      </c>
      <c r="G122" s="50">
        <v>46</v>
      </c>
      <c r="H122" s="35">
        <v>65.074939003136976</v>
      </c>
      <c r="I122" s="35">
        <v>1.2199372603694667</v>
      </c>
      <c r="J122" s="35">
        <v>33.705123736493555</v>
      </c>
      <c r="K122" s="35">
        <v>100</v>
      </c>
      <c r="Q122" s="43"/>
      <c r="W122" s="43"/>
      <c r="AC122" s="43"/>
      <c r="AI122" s="43"/>
    </row>
    <row r="123" spans="1:35" x14ac:dyDescent="0.25">
      <c r="A123" s="50">
        <v>47</v>
      </c>
      <c r="B123" s="35">
        <v>71.709677419354833</v>
      </c>
      <c r="C123" s="35">
        <v>0.70967741935483875</v>
      </c>
      <c r="D123" s="35">
        <v>27.580645161290324</v>
      </c>
      <c r="E123" s="35">
        <v>100</v>
      </c>
      <c r="G123" s="50">
        <v>47</v>
      </c>
      <c r="H123" s="35">
        <v>61.798980335032773</v>
      </c>
      <c r="I123" s="35">
        <v>1.6023306627822289</v>
      </c>
      <c r="J123" s="35">
        <v>36.598689002184997</v>
      </c>
      <c r="K123" s="35">
        <v>100</v>
      </c>
      <c r="Q123" s="43"/>
      <c r="W123" s="43"/>
      <c r="AC123" s="43"/>
      <c r="AI123" s="43"/>
    </row>
    <row r="124" spans="1:35" x14ac:dyDescent="0.25">
      <c r="A124" s="50">
        <v>48</v>
      </c>
      <c r="B124" s="35">
        <v>69.623207735911976</v>
      </c>
      <c r="C124" s="35">
        <v>0.53351117039012996</v>
      </c>
      <c r="D124" s="35">
        <v>29.8432810936979</v>
      </c>
      <c r="E124" s="35">
        <v>100</v>
      </c>
      <c r="G124" s="50">
        <v>48</v>
      </c>
      <c r="H124" s="35">
        <v>59.308807134894096</v>
      </c>
      <c r="I124" s="35">
        <v>1.7837235228539576</v>
      </c>
      <c r="J124" s="35">
        <v>38.90746934225195</v>
      </c>
      <c r="K124" s="35">
        <v>100</v>
      </c>
      <c r="Q124" s="43"/>
      <c r="W124" s="43"/>
      <c r="AC124" s="43"/>
      <c r="AI124" s="43"/>
    </row>
    <row r="125" spans="1:35" x14ac:dyDescent="0.25">
      <c r="A125" s="50">
        <v>49</v>
      </c>
      <c r="B125" s="35">
        <v>67.060048594238111</v>
      </c>
      <c r="C125" s="35">
        <v>0.97188476223533504</v>
      </c>
      <c r="D125" s="35">
        <v>31.968066643526555</v>
      </c>
      <c r="E125" s="35">
        <v>100</v>
      </c>
      <c r="G125" s="50">
        <v>49</v>
      </c>
      <c r="H125" s="35">
        <v>57.490774907749078</v>
      </c>
      <c r="I125" s="35">
        <v>2.0295202952029521</v>
      </c>
      <c r="J125" s="35">
        <v>40.479704797047972</v>
      </c>
      <c r="K125" s="35">
        <v>100</v>
      </c>
      <c r="Q125" s="43"/>
      <c r="W125" s="43"/>
      <c r="AC125" s="43"/>
      <c r="AI125" s="43"/>
    </row>
    <row r="126" spans="1:35" x14ac:dyDescent="0.25">
      <c r="A126" s="50">
        <v>50</v>
      </c>
      <c r="B126" s="35">
        <v>64.954577218728161</v>
      </c>
      <c r="C126" s="35">
        <v>1.013277428371768</v>
      </c>
      <c r="D126" s="35">
        <v>34.032145352900066</v>
      </c>
      <c r="E126" s="35">
        <v>100</v>
      </c>
      <c r="G126" s="50">
        <v>50</v>
      </c>
      <c r="H126" s="35">
        <v>54.571428571428569</v>
      </c>
      <c r="I126" s="35">
        <v>1.4642857142857144</v>
      </c>
      <c r="J126" s="35">
        <v>43.964285714285715</v>
      </c>
      <c r="K126" s="35">
        <v>100</v>
      </c>
      <c r="M126" s="9"/>
      <c r="Q126" s="43"/>
      <c r="W126" s="43"/>
      <c r="AC126" s="43"/>
      <c r="AI126" s="43"/>
    </row>
    <row r="127" spans="1:35" x14ac:dyDescent="0.25">
      <c r="A127" s="50">
        <v>51</v>
      </c>
      <c r="B127" s="35">
        <v>59.954493742889646</v>
      </c>
      <c r="C127" s="35">
        <v>1.2135001896094046</v>
      </c>
      <c r="D127" s="35">
        <v>38.832006067500949</v>
      </c>
      <c r="E127" s="35">
        <v>100</v>
      </c>
      <c r="G127" s="50">
        <v>51</v>
      </c>
      <c r="H127" s="35">
        <v>52.280130293159608</v>
      </c>
      <c r="I127" s="35">
        <v>2.1172638436482085</v>
      </c>
      <c r="J127" s="35">
        <v>45.602605863192181</v>
      </c>
      <c r="K127" s="35">
        <v>100</v>
      </c>
      <c r="Q127" s="43"/>
      <c r="W127" s="43"/>
      <c r="AC127" s="43"/>
      <c r="AI127" s="43"/>
    </row>
    <row r="128" spans="1:35" x14ac:dyDescent="0.25">
      <c r="A128" s="50">
        <v>52</v>
      </c>
      <c r="B128" s="35">
        <v>59.456168831168831</v>
      </c>
      <c r="C128" s="35">
        <v>1.4204545454545454</v>
      </c>
      <c r="D128" s="35">
        <v>39.123376623376622</v>
      </c>
      <c r="E128" s="35">
        <v>100</v>
      </c>
      <c r="G128" s="50">
        <v>52</v>
      </c>
      <c r="H128" s="35">
        <v>47.632890365448503</v>
      </c>
      <c r="I128" s="35">
        <v>2.7823920265780728</v>
      </c>
      <c r="J128" s="35">
        <v>49.584717607973424</v>
      </c>
      <c r="K128" s="35">
        <v>100</v>
      </c>
      <c r="Q128" s="43"/>
      <c r="W128" s="43"/>
      <c r="AC128" s="43"/>
      <c r="AI128" s="43"/>
    </row>
    <row r="129" spans="1:35" x14ac:dyDescent="0.25">
      <c r="A129" s="50">
        <v>53</v>
      </c>
      <c r="B129" s="35">
        <v>53.169307756463724</v>
      </c>
      <c r="C129" s="35">
        <v>1.5429524603836531</v>
      </c>
      <c r="D129" s="35">
        <v>45.287739783152624</v>
      </c>
      <c r="E129" s="35">
        <v>100</v>
      </c>
      <c r="G129" s="50">
        <v>53</v>
      </c>
      <c r="H129" s="35">
        <v>45.77630957999056</v>
      </c>
      <c r="I129" s="35">
        <v>2.642756016989146</v>
      </c>
      <c r="J129" s="35">
        <v>51.580934403020294</v>
      </c>
      <c r="K129" s="35">
        <v>100</v>
      </c>
      <c r="Q129" s="43"/>
      <c r="W129" s="43"/>
      <c r="AC129" s="43"/>
      <c r="AI129" s="43"/>
    </row>
    <row r="130" spans="1:35" x14ac:dyDescent="0.25">
      <c r="A130" s="50">
        <v>54</v>
      </c>
      <c r="B130" s="35">
        <v>50.848214285714292</v>
      </c>
      <c r="C130" s="35">
        <v>1.830357142857143</v>
      </c>
      <c r="D130" s="35">
        <v>47.321428571428569</v>
      </c>
      <c r="E130" s="35">
        <v>100</v>
      </c>
      <c r="G130" s="50">
        <v>54</v>
      </c>
      <c r="H130" s="35">
        <v>44.297601566324033</v>
      </c>
      <c r="I130" s="35">
        <v>2.8389623103279491</v>
      </c>
      <c r="J130" s="35">
        <v>52.863436123348016</v>
      </c>
      <c r="K130" s="35">
        <v>100</v>
      </c>
      <c r="Q130" s="43"/>
      <c r="W130" s="43"/>
      <c r="AC130" s="43"/>
      <c r="AI130" s="43"/>
    </row>
    <row r="131" spans="1:35" x14ac:dyDescent="0.25">
      <c r="A131" s="50">
        <v>55</v>
      </c>
      <c r="B131" s="35">
        <v>48.001737619461338</v>
      </c>
      <c r="C131" s="35">
        <v>2.8236316246741966</v>
      </c>
      <c r="D131" s="35">
        <v>49.17463075586447</v>
      </c>
      <c r="E131" s="35">
        <v>100</v>
      </c>
      <c r="G131" s="50">
        <v>55</v>
      </c>
      <c r="H131" s="35">
        <v>41.903776513191929</v>
      </c>
      <c r="I131" s="35">
        <v>4.3973098810139684</v>
      </c>
      <c r="J131" s="35">
        <v>53.698913605794104</v>
      </c>
      <c r="K131" s="35">
        <v>100</v>
      </c>
      <c r="Q131" s="43"/>
      <c r="W131" s="43"/>
      <c r="AC131" s="43"/>
      <c r="AI131" s="43"/>
    </row>
    <row r="132" spans="1:35" x14ac:dyDescent="0.25">
      <c r="A132" s="50">
        <v>56</v>
      </c>
      <c r="B132" s="35">
        <v>43.600562587904363</v>
      </c>
      <c r="C132" s="35">
        <v>2.3909985935302389</v>
      </c>
      <c r="D132" s="35">
        <v>54.008438818565395</v>
      </c>
      <c r="E132" s="35">
        <v>100</v>
      </c>
      <c r="G132" s="50">
        <v>56</v>
      </c>
      <c r="H132" s="35">
        <v>42.233560090702952</v>
      </c>
      <c r="I132" s="35">
        <v>2.7777777777777777</v>
      </c>
      <c r="J132" s="35">
        <v>54.98866213151927</v>
      </c>
      <c r="K132" s="35">
        <v>100</v>
      </c>
      <c r="Q132" s="43"/>
      <c r="W132" s="43"/>
      <c r="AC132" s="43"/>
      <c r="AI132" s="43"/>
    </row>
    <row r="133" spans="1:35" x14ac:dyDescent="0.25">
      <c r="A133" s="50">
        <v>57</v>
      </c>
      <c r="B133" s="35">
        <v>44.141559062649449</v>
      </c>
      <c r="C133" s="35">
        <v>2.2477283596365374</v>
      </c>
      <c r="D133" s="35">
        <v>53.610712577714011</v>
      </c>
      <c r="E133" s="35">
        <v>100</v>
      </c>
      <c r="G133" s="50">
        <v>57</v>
      </c>
      <c r="H133" s="35">
        <v>40.324449594438008</v>
      </c>
      <c r="I133" s="35">
        <v>4.2294322132097335</v>
      </c>
      <c r="J133" s="35">
        <v>55.446118192352259</v>
      </c>
      <c r="K133" s="35">
        <v>100</v>
      </c>
      <c r="Q133" s="43"/>
      <c r="W133" s="43"/>
      <c r="AC133" s="43"/>
      <c r="AI133" s="43"/>
    </row>
    <row r="134" spans="1:35" x14ac:dyDescent="0.25">
      <c r="A134" s="50">
        <v>58</v>
      </c>
      <c r="B134" s="35">
        <v>39.52929875120077</v>
      </c>
      <c r="C134" s="35">
        <v>2.3535062439961578</v>
      </c>
      <c r="D134" s="35">
        <v>58.117195004803079</v>
      </c>
      <c r="E134" s="35">
        <v>100</v>
      </c>
      <c r="G134" s="50">
        <v>58</v>
      </c>
      <c r="H134" s="35">
        <v>39.029003783102148</v>
      </c>
      <c r="I134" s="35">
        <v>4.3505674653215634</v>
      </c>
      <c r="J134" s="35">
        <v>56.620428751576291</v>
      </c>
      <c r="K134" s="35">
        <v>100</v>
      </c>
      <c r="Q134" s="43"/>
      <c r="W134" s="43"/>
      <c r="AC134" s="43"/>
      <c r="AI134" s="43"/>
    </row>
    <row r="135" spans="1:35" x14ac:dyDescent="0.25">
      <c r="A135" s="50">
        <v>59</v>
      </c>
      <c r="B135" s="35">
        <v>38.706365503080079</v>
      </c>
      <c r="C135" s="35">
        <v>4.3121149897330593</v>
      </c>
      <c r="D135" s="35">
        <v>56.98151950718686</v>
      </c>
      <c r="E135" s="35">
        <v>100</v>
      </c>
      <c r="G135" s="50">
        <v>59</v>
      </c>
      <c r="H135" s="35">
        <v>38.440111420612816</v>
      </c>
      <c r="I135" s="35">
        <v>4.805013927576602</v>
      </c>
      <c r="J135" s="35">
        <v>56.754874651810582</v>
      </c>
      <c r="K135" s="35">
        <v>100</v>
      </c>
      <c r="Q135" s="43"/>
      <c r="W135" s="43"/>
      <c r="AC135" s="43"/>
      <c r="AI135" s="43"/>
    </row>
    <row r="136" spans="1:35" x14ac:dyDescent="0.25">
      <c r="A136" s="50">
        <v>60</v>
      </c>
      <c r="B136" s="35">
        <v>35.284463894967175</v>
      </c>
      <c r="C136" s="35">
        <v>4.7592997811816193</v>
      </c>
      <c r="D136" s="35">
        <v>59.956236323851208</v>
      </c>
      <c r="E136" s="35">
        <v>100</v>
      </c>
      <c r="G136" s="50">
        <v>60</v>
      </c>
      <c r="H136" s="35">
        <v>36.850271528316526</v>
      </c>
      <c r="I136" s="35">
        <v>4.8099301784328938</v>
      </c>
      <c r="J136" s="35">
        <v>58.339798293250581</v>
      </c>
      <c r="K136" s="35">
        <v>100</v>
      </c>
      <c r="Q136" s="43"/>
      <c r="W136" s="43"/>
      <c r="AC136" s="43"/>
      <c r="AI136" s="43"/>
    </row>
    <row r="137" spans="1:35" x14ac:dyDescent="0.25">
      <c r="A137" s="50">
        <v>61</v>
      </c>
      <c r="B137" s="35">
        <v>33.171028606208161</v>
      </c>
      <c r="C137" s="35">
        <v>4.2604990870359103</v>
      </c>
      <c r="D137" s="35">
        <v>62.568472306755929</v>
      </c>
      <c r="E137" s="35">
        <v>100</v>
      </c>
      <c r="G137" s="50">
        <v>61</v>
      </c>
      <c r="H137" s="35">
        <v>36.042065009560233</v>
      </c>
      <c r="I137" s="35">
        <v>5.353728489483748</v>
      </c>
      <c r="J137" s="35">
        <v>58.604206500956025</v>
      </c>
      <c r="K137" s="35">
        <v>100</v>
      </c>
      <c r="Q137" s="43"/>
      <c r="W137" s="43"/>
      <c r="AC137" s="43"/>
      <c r="AI137" s="43"/>
    </row>
    <row r="138" spans="1:35" x14ac:dyDescent="0.25">
      <c r="A138" s="50">
        <v>62</v>
      </c>
      <c r="B138" s="35">
        <v>33.840830449826989</v>
      </c>
      <c r="C138" s="35">
        <v>5.3979238754325261</v>
      </c>
      <c r="D138" s="35">
        <v>60.761245674740479</v>
      </c>
      <c r="E138" s="35">
        <v>100</v>
      </c>
      <c r="G138" s="50">
        <v>62</v>
      </c>
      <c r="H138" s="35">
        <v>34.758155230596174</v>
      </c>
      <c r="I138" s="35">
        <v>6.4116985376827893</v>
      </c>
      <c r="J138" s="35">
        <v>58.830146231721038</v>
      </c>
      <c r="K138" s="35">
        <v>100</v>
      </c>
      <c r="Q138" s="43"/>
      <c r="W138" s="43"/>
      <c r="AC138" s="43"/>
      <c r="AI138" s="43"/>
    </row>
    <row r="139" spans="1:35" x14ac:dyDescent="0.25">
      <c r="A139" s="50">
        <v>63</v>
      </c>
      <c r="B139" s="35">
        <v>30.839002267573694</v>
      </c>
      <c r="C139" s="35">
        <v>5.6689342403628125</v>
      </c>
      <c r="D139" s="35">
        <v>63.492063492063487</v>
      </c>
      <c r="E139" s="35">
        <v>100</v>
      </c>
      <c r="G139" s="50">
        <v>63</v>
      </c>
      <c r="H139" s="35">
        <v>36.856745479833101</v>
      </c>
      <c r="I139" s="35">
        <v>6.9541029207232263</v>
      </c>
      <c r="J139" s="35">
        <v>56.189151599443676</v>
      </c>
      <c r="K139" s="35">
        <v>100</v>
      </c>
      <c r="Q139" s="43"/>
      <c r="W139" s="43"/>
      <c r="AC139" s="43"/>
      <c r="AI139" s="43"/>
    </row>
    <row r="140" spans="1:35" x14ac:dyDescent="0.25">
      <c r="A140" s="50">
        <v>64</v>
      </c>
      <c r="B140" s="35">
        <v>31.367731367731366</v>
      </c>
      <c r="C140" s="35">
        <v>6.4701064701064697</v>
      </c>
      <c r="D140" s="35">
        <v>62.162162162162161</v>
      </c>
      <c r="E140" s="35">
        <v>100</v>
      </c>
      <c r="G140" s="50">
        <v>64</v>
      </c>
      <c r="H140" s="35">
        <v>35.483870967741936</v>
      </c>
      <c r="I140" s="35">
        <v>5.4838709677419359</v>
      </c>
      <c r="J140" s="35">
        <v>59.032258064516128</v>
      </c>
      <c r="K140" s="35">
        <v>100</v>
      </c>
      <c r="Q140" s="43"/>
      <c r="W140" s="43"/>
      <c r="AC140" s="43"/>
      <c r="AI140" s="43"/>
    </row>
    <row r="141" spans="1:35" x14ac:dyDescent="0.25">
      <c r="A141" s="50">
        <v>65</v>
      </c>
      <c r="B141" s="35">
        <v>27.346570397111915</v>
      </c>
      <c r="C141" s="35">
        <v>8.4837545126353788</v>
      </c>
      <c r="D141" s="35">
        <v>64.16967509025271</v>
      </c>
      <c r="E141" s="35">
        <v>100</v>
      </c>
      <c r="G141" s="50">
        <v>65</v>
      </c>
      <c r="H141" s="35">
        <v>32.085561497326204</v>
      </c>
      <c r="I141" s="35">
        <v>9.0909090909090917</v>
      </c>
      <c r="J141" s="35">
        <v>58.82352941176471</v>
      </c>
      <c r="K141" s="35">
        <v>100</v>
      </c>
      <c r="Q141" s="43"/>
      <c r="W141" s="43"/>
      <c r="AC141" s="43"/>
      <c r="AI141" s="43"/>
    </row>
    <row r="142" spans="1:35" x14ac:dyDescent="0.25">
      <c r="A142" s="50">
        <v>66</v>
      </c>
      <c r="B142" s="35">
        <v>26.926926926926924</v>
      </c>
      <c r="C142" s="35">
        <v>6.9069069069069062</v>
      </c>
      <c r="D142" s="35">
        <v>66.166166166166164</v>
      </c>
      <c r="E142" s="35">
        <v>100</v>
      </c>
      <c r="G142" s="50">
        <v>66</v>
      </c>
      <c r="H142" s="35">
        <v>33.039647577092509</v>
      </c>
      <c r="I142" s="35">
        <v>9.9118942731277535</v>
      </c>
      <c r="J142" s="35">
        <v>57.048458149779734</v>
      </c>
      <c r="K142" s="35">
        <v>100</v>
      </c>
      <c r="Q142" s="43"/>
      <c r="W142" s="43"/>
      <c r="AC142" s="43"/>
      <c r="AI142" s="43"/>
    </row>
    <row r="143" spans="1:35" x14ac:dyDescent="0.25">
      <c r="A143" s="50">
        <v>67</v>
      </c>
      <c r="B143" s="35">
        <v>24.890350877192983</v>
      </c>
      <c r="C143" s="35">
        <v>8.9912280701754383</v>
      </c>
      <c r="D143" s="35">
        <v>66.118421052631575</v>
      </c>
      <c r="E143" s="35">
        <v>100</v>
      </c>
      <c r="G143" s="50">
        <v>67</v>
      </c>
      <c r="H143" s="35">
        <v>36.088154269972449</v>
      </c>
      <c r="I143" s="35">
        <v>8.8154269972451793</v>
      </c>
      <c r="J143" s="35">
        <v>55.096418732782368</v>
      </c>
      <c r="K143" s="35">
        <v>100</v>
      </c>
      <c r="Q143" s="43"/>
      <c r="W143" s="43"/>
      <c r="AC143" s="43"/>
      <c r="AI143" s="43"/>
    </row>
    <row r="144" spans="1:35" x14ac:dyDescent="0.25">
      <c r="A144" s="50">
        <v>68</v>
      </c>
      <c r="B144" s="35">
        <v>28.779840848806366</v>
      </c>
      <c r="C144" s="35">
        <v>9.2838196286472154</v>
      </c>
      <c r="D144" s="35">
        <v>61.936339522546426</v>
      </c>
      <c r="E144" s="35">
        <v>100</v>
      </c>
      <c r="G144" s="50">
        <v>68</v>
      </c>
      <c r="H144" s="35">
        <v>31.893687707641195</v>
      </c>
      <c r="I144" s="35">
        <v>8.6378737541528228</v>
      </c>
      <c r="J144" s="35">
        <v>59.46843853820598</v>
      </c>
      <c r="K144" s="35">
        <v>100</v>
      </c>
      <c r="Q144" s="43"/>
      <c r="W144" s="43"/>
      <c r="AC144" s="43"/>
      <c r="AI144" s="43"/>
    </row>
    <row r="145" spans="1:35" x14ac:dyDescent="0.25">
      <c r="A145" s="50">
        <v>69</v>
      </c>
      <c r="B145" s="35">
        <v>24.081632653061224</v>
      </c>
      <c r="C145" s="35">
        <v>12.108843537414966</v>
      </c>
      <c r="D145" s="35">
        <v>63.809523809523803</v>
      </c>
      <c r="E145" s="35">
        <v>100</v>
      </c>
      <c r="G145" s="50">
        <v>69</v>
      </c>
      <c r="H145" s="35">
        <v>32.841328413284131</v>
      </c>
      <c r="I145" s="35">
        <v>12.177121771217712</v>
      </c>
      <c r="J145" s="35">
        <v>54.981549815498155</v>
      </c>
      <c r="K145" s="35">
        <v>100</v>
      </c>
      <c r="Q145" s="43"/>
      <c r="W145" s="43"/>
      <c r="AC145" s="43"/>
      <c r="AI145" s="43"/>
    </row>
    <row r="146" spans="1:35" x14ac:dyDescent="0.25">
      <c r="A146" s="50">
        <v>70</v>
      </c>
      <c r="B146" s="35">
        <v>24.200913242009133</v>
      </c>
      <c r="C146" s="35">
        <v>16.286149162861491</v>
      </c>
      <c r="D146" s="35">
        <v>59.51293759512938</v>
      </c>
      <c r="E146" s="35">
        <v>100</v>
      </c>
      <c r="G146" s="50">
        <v>70</v>
      </c>
      <c r="H146" s="35">
        <v>38</v>
      </c>
      <c r="I146" s="35">
        <v>7.0000000000000009</v>
      </c>
      <c r="J146" s="35">
        <v>55.000000000000007</v>
      </c>
      <c r="K146" s="35">
        <v>100</v>
      </c>
      <c r="Q146" s="43"/>
      <c r="W146" s="43"/>
      <c r="AC146" s="43"/>
      <c r="AI146" s="43"/>
    </row>
    <row r="147" spans="1:35" x14ac:dyDescent="0.25">
      <c r="A147" s="50">
        <v>71</v>
      </c>
      <c r="B147" s="35">
        <v>21.301775147928996</v>
      </c>
      <c r="C147" s="35">
        <v>14.990138067061142</v>
      </c>
      <c r="D147" s="35">
        <v>63.708086785009868</v>
      </c>
      <c r="E147" s="35">
        <v>100</v>
      </c>
      <c r="G147" s="50">
        <v>71</v>
      </c>
      <c r="H147" s="35">
        <v>35.359116022099442</v>
      </c>
      <c r="I147" s="35">
        <v>12.154696132596685</v>
      </c>
      <c r="J147" s="35">
        <v>52.486187845303867</v>
      </c>
      <c r="K147" s="35">
        <v>100</v>
      </c>
      <c r="Q147" s="43"/>
      <c r="W147" s="43"/>
      <c r="AC147" s="43"/>
      <c r="AI147" s="43"/>
    </row>
    <row r="148" spans="1:35" x14ac:dyDescent="0.25">
      <c r="A148" s="50">
        <v>72</v>
      </c>
      <c r="B148" s="35">
        <v>23.582766439909296</v>
      </c>
      <c r="C148" s="35">
        <v>19.954648526077097</v>
      </c>
      <c r="D148" s="35">
        <v>56.4625850340136</v>
      </c>
      <c r="E148" s="35">
        <v>100</v>
      </c>
      <c r="G148" s="50">
        <v>72</v>
      </c>
      <c r="H148" s="35">
        <v>35.802469135802468</v>
      </c>
      <c r="I148" s="35">
        <v>14.19753086419753</v>
      </c>
      <c r="J148" s="35">
        <v>50</v>
      </c>
      <c r="K148" s="35">
        <v>100</v>
      </c>
      <c r="Q148" s="43"/>
      <c r="W148" s="43"/>
      <c r="AC148" s="43"/>
      <c r="AI148" s="43"/>
    </row>
    <row r="149" spans="1:35" x14ac:dyDescent="0.25">
      <c r="A149" s="50">
        <v>73</v>
      </c>
      <c r="B149" s="35">
        <v>18.820861678004537</v>
      </c>
      <c r="C149" s="35">
        <v>23.582766439909296</v>
      </c>
      <c r="D149" s="35">
        <v>57.596371882086174</v>
      </c>
      <c r="E149" s="35">
        <v>100</v>
      </c>
      <c r="G149" s="50">
        <v>73</v>
      </c>
      <c r="H149" s="35">
        <v>33.050847457627121</v>
      </c>
      <c r="I149" s="35">
        <v>16.949152542372879</v>
      </c>
      <c r="J149" s="35">
        <v>50</v>
      </c>
      <c r="K149" s="35">
        <v>100</v>
      </c>
      <c r="Q149" s="43"/>
      <c r="W149" s="43"/>
      <c r="AC149" s="43"/>
      <c r="AI149" s="43"/>
    </row>
    <row r="150" spans="1:35" x14ac:dyDescent="0.25">
      <c r="A150" s="50">
        <v>74</v>
      </c>
      <c r="B150" s="35">
        <v>21.608040201005025</v>
      </c>
      <c r="C150" s="35">
        <v>21.356783919597991</v>
      </c>
      <c r="D150" s="35">
        <v>57.035175879396981</v>
      </c>
      <c r="E150" s="35">
        <v>100</v>
      </c>
      <c r="G150" s="50">
        <v>74</v>
      </c>
      <c r="H150" s="35">
        <v>30.985915492957744</v>
      </c>
      <c r="I150" s="35">
        <v>14.788732394366196</v>
      </c>
      <c r="J150" s="35">
        <v>54.225352112676063</v>
      </c>
      <c r="K150" s="35">
        <v>100</v>
      </c>
      <c r="Q150" s="43"/>
      <c r="W150" s="43"/>
      <c r="AC150" s="43"/>
      <c r="AI150" s="43"/>
    </row>
    <row r="151" spans="1:35" x14ac:dyDescent="0.25">
      <c r="A151" s="49" t="s">
        <v>63</v>
      </c>
      <c r="B151" s="35">
        <v>20.289200180750115</v>
      </c>
      <c r="C151" s="35">
        <v>36.285585178490734</v>
      </c>
      <c r="D151" s="35">
        <v>43.425214640759151</v>
      </c>
      <c r="E151" s="35">
        <v>100</v>
      </c>
      <c r="G151" s="49" t="s">
        <v>63</v>
      </c>
      <c r="H151" s="35">
        <v>31.898238747553815</v>
      </c>
      <c r="I151" s="35">
        <v>23.287671232876711</v>
      </c>
      <c r="J151" s="35">
        <v>44.81409001956947</v>
      </c>
      <c r="K151" s="35">
        <v>100</v>
      </c>
      <c r="Q151" s="43"/>
      <c r="W151" s="43"/>
      <c r="AC151" s="43"/>
      <c r="AI151" s="43"/>
    </row>
    <row r="152" spans="1:35" x14ac:dyDescent="0.25">
      <c r="A152" s="52" t="s">
        <v>13</v>
      </c>
      <c r="B152" s="53">
        <v>82.719983496826941</v>
      </c>
      <c r="C152" s="53">
        <v>1.4755139598386597</v>
      </c>
      <c r="D152" s="53">
        <v>15.804502543334401</v>
      </c>
      <c r="E152" s="53">
        <v>100</v>
      </c>
      <c r="F152" s="22"/>
      <c r="G152" s="52" t="s">
        <v>13</v>
      </c>
      <c r="H152" s="53">
        <v>84.317642652016474</v>
      </c>
      <c r="I152" s="53">
        <v>0.93210355741095618</v>
      </c>
      <c r="J152" s="53">
        <v>14.750253790572563</v>
      </c>
      <c r="K152" s="53">
        <v>100</v>
      </c>
      <c r="Q152" s="43"/>
      <c r="W152" s="43"/>
      <c r="AC152" s="43"/>
      <c r="AI152" s="43"/>
    </row>
    <row r="153" spans="1:35" x14ac:dyDescent="0.25">
      <c r="B153" s="9"/>
      <c r="C153" s="9"/>
      <c r="R153" s="9"/>
      <c r="S153" s="9"/>
      <c r="AD153" s="9"/>
      <c r="AE153" s="9"/>
    </row>
    <row r="154" spans="1:35" x14ac:dyDescent="0.25">
      <c r="B154" s="9"/>
      <c r="C154" s="9"/>
      <c r="R154" s="9"/>
      <c r="S154" s="9"/>
      <c r="AD154" s="9"/>
      <c r="AE154" s="9"/>
    </row>
    <row r="155" spans="1:35" x14ac:dyDescent="0.25">
      <c r="B155" s="9"/>
      <c r="C155" s="9"/>
      <c r="R155" s="9"/>
      <c r="S155" s="9"/>
      <c r="AD155" s="9"/>
      <c r="AE155" s="9"/>
    </row>
    <row r="156" spans="1:35" x14ac:dyDescent="0.25">
      <c r="B156" s="9"/>
      <c r="C156" s="9"/>
      <c r="R156" s="9"/>
      <c r="S156" s="9"/>
      <c r="AD156" s="9"/>
      <c r="AE156" s="9"/>
    </row>
    <row r="157" spans="1:35" x14ac:dyDescent="0.25">
      <c r="B157" s="9"/>
      <c r="C157" s="9"/>
      <c r="R157" s="9"/>
      <c r="S157" s="9"/>
      <c r="AD157" s="9"/>
      <c r="AE157" s="9"/>
    </row>
  </sheetData>
  <mergeCells count="7">
    <mergeCell ref="A1:L1"/>
    <mergeCell ref="A18:L18"/>
    <mergeCell ref="M35:X35"/>
    <mergeCell ref="B20:K20"/>
    <mergeCell ref="B21:E21"/>
    <mergeCell ref="H21:K21"/>
    <mergeCell ref="M20:X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97"/>
  <sheetViews>
    <sheetView zoomScale="85" zoomScaleNormal="85" workbookViewId="0">
      <selection sqref="A1:N1"/>
    </sheetView>
  </sheetViews>
  <sheetFormatPr defaultRowHeight="15.75" x14ac:dyDescent="0.25"/>
  <cols>
    <col min="1" max="1" width="9.7109375" style="97" customWidth="1"/>
    <col min="2" max="3" width="12.28515625" style="97" customWidth="1"/>
    <col min="4" max="7" width="12.28515625" style="102" customWidth="1"/>
    <col min="8" max="8" width="0.7109375" style="89" customWidth="1"/>
    <col min="9" max="9" width="12.28515625" style="97" customWidth="1"/>
    <col min="10" max="12" width="12.28515625" style="102" customWidth="1"/>
    <col min="13" max="13" width="0.7109375" style="89" customWidth="1"/>
    <col min="14" max="14" width="17.140625" style="89" customWidth="1"/>
    <col min="15" max="15" width="10.7109375" style="89" bestFit="1" customWidth="1"/>
    <col min="16" max="16" width="9.28515625" style="89" bestFit="1" customWidth="1"/>
    <col min="17" max="16384" width="9.140625" style="89"/>
  </cols>
  <sheetData>
    <row r="1" spans="1:14" ht="43.5" customHeight="1" x14ac:dyDescent="0.25">
      <c r="A1" s="132" t="s">
        <v>175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18" spans="1:19" s="43" customFormat="1" x14ac:dyDescent="0.25">
      <c r="A18" s="103" t="s">
        <v>72</v>
      </c>
      <c r="B18" s="15"/>
      <c r="C18" s="15"/>
      <c r="D18" s="24"/>
      <c r="E18" s="24"/>
      <c r="F18" s="24"/>
      <c r="G18" s="24"/>
      <c r="I18" s="15"/>
      <c r="J18" s="24"/>
      <c r="K18" s="24"/>
      <c r="L18" s="24"/>
    </row>
    <row r="19" spans="1:19" s="43" customFormat="1" ht="75" x14ac:dyDescent="0.25">
      <c r="A19" s="58"/>
      <c r="B19" s="119" t="s">
        <v>68</v>
      </c>
      <c r="C19" s="119" t="s">
        <v>69</v>
      </c>
      <c r="D19" s="119" t="s">
        <v>70</v>
      </c>
      <c r="E19" s="119" t="s">
        <v>71</v>
      </c>
      <c r="F19" s="120" t="s">
        <v>73</v>
      </c>
      <c r="G19" s="59" t="s">
        <v>13</v>
      </c>
      <c r="H19" s="7"/>
      <c r="I19" s="119" t="s">
        <v>145</v>
      </c>
      <c r="J19" s="119" t="s">
        <v>69</v>
      </c>
      <c r="K19" s="119" t="s">
        <v>70</v>
      </c>
      <c r="L19" s="119" t="s">
        <v>71</v>
      </c>
    </row>
    <row r="20" spans="1:19" s="43" customFormat="1" ht="16.5" x14ac:dyDescent="0.25">
      <c r="A20" s="104"/>
      <c r="B20" s="121"/>
      <c r="C20" s="121"/>
      <c r="D20" s="121"/>
      <c r="E20" s="121"/>
      <c r="F20" s="106"/>
      <c r="G20" s="57"/>
      <c r="H20" s="122"/>
      <c r="I20" s="121"/>
      <c r="J20" s="121"/>
      <c r="K20" s="121"/>
      <c r="L20" s="106"/>
      <c r="M20" s="17"/>
      <c r="N20" s="79"/>
      <c r="O20" s="18"/>
    </row>
    <row r="21" spans="1:19" s="43" customFormat="1" ht="16.5" x14ac:dyDescent="0.25">
      <c r="A21" s="136" t="s">
        <v>16</v>
      </c>
      <c r="B21" s="136"/>
      <c r="C21" s="136"/>
      <c r="D21" s="136"/>
      <c r="E21" s="136"/>
      <c r="F21" s="136"/>
      <c r="G21" s="136"/>
      <c r="H21" s="122"/>
      <c r="I21" s="137"/>
      <c r="J21" s="137"/>
      <c r="K21" s="137"/>
      <c r="L21" s="137"/>
      <c r="M21" s="17"/>
      <c r="N21" s="79"/>
      <c r="O21" s="18"/>
    </row>
    <row r="22" spans="1:19" s="43" customFormat="1" ht="16.5" x14ac:dyDescent="0.25">
      <c r="A22" s="104"/>
      <c r="B22" s="121"/>
      <c r="C22" s="121"/>
      <c r="D22" s="121"/>
      <c r="E22" s="121"/>
      <c r="F22" s="106"/>
      <c r="G22" s="57"/>
      <c r="H22" s="122"/>
      <c r="I22" s="121"/>
      <c r="J22" s="121"/>
      <c r="K22" s="121"/>
      <c r="L22" s="106"/>
      <c r="M22" s="17"/>
      <c r="N22" s="79"/>
      <c r="O22" s="18"/>
    </row>
    <row r="23" spans="1:19" s="43" customFormat="1" ht="15" x14ac:dyDescent="0.25">
      <c r="A23" s="136" t="s">
        <v>15</v>
      </c>
      <c r="B23" s="136"/>
      <c r="C23" s="136"/>
      <c r="D23" s="136"/>
      <c r="E23" s="136"/>
      <c r="F23" s="136"/>
      <c r="G23" s="136"/>
      <c r="H23" s="122"/>
      <c r="I23" s="122"/>
      <c r="J23" s="122"/>
      <c r="K23" s="122"/>
      <c r="L23" s="122"/>
      <c r="M23" s="17"/>
      <c r="N23" s="11"/>
      <c r="O23" s="11"/>
    </row>
    <row r="24" spans="1:19" s="43" customFormat="1" ht="15" x14ac:dyDescent="0.25">
      <c r="A24" s="104"/>
      <c r="B24" s="121"/>
      <c r="C24" s="121"/>
      <c r="D24" s="121"/>
      <c r="E24" s="121"/>
      <c r="F24" s="106"/>
      <c r="G24" s="57"/>
      <c r="H24" s="122"/>
      <c r="I24" s="121"/>
      <c r="J24" s="121"/>
      <c r="K24" s="121"/>
      <c r="L24" s="106"/>
      <c r="M24" s="17"/>
      <c r="N24" s="11"/>
      <c r="O24" s="11"/>
    </row>
    <row r="25" spans="1:19" s="43" customFormat="1" ht="15" x14ac:dyDescent="0.25">
      <c r="A25" s="63">
        <v>2018</v>
      </c>
      <c r="B25" s="123">
        <v>158580</v>
      </c>
      <c r="C25" s="123">
        <v>3265</v>
      </c>
      <c r="D25" s="123">
        <v>22168</v>
      </c>
      <c r="E25" s="123">
        <v>1748</v>
      </c>
      <c r="F25" s="123">
        <v>10017</v>
      </c>
      <c r="G25" s="56">
        <v>195778</v>
      </c>
      <c r="H25" s="122"/>
      <c r="I25" s="62">
        <v>97.982637708919029</v>
      </c>
      <c r="J25" s="62">
        <v>2.0173622910809725</v>
      </c>
      <c r="K25" s="62">
        <v>92.691085465796945</v>
      </c>
      <c r="L25" s="62">
        <v>7.3089145342030442</v>
      </c>
      <c r="M25" s="17"/>
      <c r="N25" s="11"/>
      <c r="O25" s="11"/>
    </row>
    <row r="26" spans="1:19" s="43" customFormat="1" ht="15" x14ac:dyDescent="0.25">
      <c r="A26" s="63">
        <v>2019</v>
      </c>
      <c r="B26" s="123">
        <v>146756</v>
      </c>
      <c r="C26" s="123">
        <v>3147</v>
      </c>
      <c r="D26" s="123">
        <v>22311</v>
      </c>
      <c r="E26" s="123">
        <v>1856</v>
      </c>
      <c r="F26" s="123">
        <v>10018</v>
      </c>
      <c r="G26" s="56">
        <v>184088</v>
      </c>
      <c r="H26" s="122"/>
      <c r="I26" s="62">
        <v>97.900642415428635</v>
      </c>
      <c r="J26" s="62">
        <v>2.0993575845713561</v>
      </c>
      <c r="K26" s="62">
        <v>92.320105929573387</v>
      </c>
      <c r="L26" s="62">
        <v>7.6798940704266139</v>
      </c>
      <c r="M26" s="17"/>
      <c r="O26" s="10"/>
    </row>
    <row r="27" spans="1:19" s="43" customFormat="1" ht="15" x14ac:dyDescent="0.25">
      <c r="A27" s="63">
        <v>2020</v>
      </c>
      <c r="B27" s="123">
        <v>74704</v>
      </c>
      <c r="C27" s="123">
        <v>3305</v>
      </c>
      <c r="D27" s="123">
        <v>12529</v>
      </c>
      <c r="E27" s="123">
        <v>1794</v>
      </c>
      <c r="F27" s="123">
        <v>4509</v>
      </c>
      <c r="G27" s="56">
        <v>96841</v>
      </c>
      <c r="H27" s="122"/>
      <c r="I27" s="62">
        <v>95.763309361740312</v>
      </c>
      <c r="J27" s="62">
        <v>4.2366906382596881</v>
      </c>
      <c r="K27" s="62">
        <v>87.474691056342948</v>
      </c>
      <c r="L27" s="62">
        <v>12.525308943657054</v>
      </c>
      <c r="M27" s="17"/>
      <c r="O27" s="11"/>
    </row>
    <row r="28" spans="1:19" s="43" customFormat="1" ht="15" x14ac:dyDescent="0.25">
      <c r="A28" s="63">
        <v>2021</v>
      </c>
      <c r="B28" s="123">
        <v>150439</v>
      </c>
      <c r="C28" s="123">
        <v>5597</v>
      </c>
      <c r="D28" s="123">
        <v>16082</v>
      </c>
      <c r="E28" s="123">
        <v>2216</v>
      </c>
      <c r="F28" s="123">
        <v>6082</v>
      </c>
      <c r="G28" s="56">
        <v>180416</v>
      </c>
      <c r="H28" s="122"/>
      <c r="I28" s="62">
        <v>96.413007254736087</v>
      </c>
      <c r="J28" s="62">
        <v>3.5869927452639137</v>
      </c>
      <c r="K28" s="62">
        <v>87.8893868182315</v>
      </c>
      <c r="L28" s="62">
        <v>12.1106131817685</v>
      </c>
      <c r="M28" s="17"/>
      <c r="N28" s="11"/>
      <c r="O28" s="11"/>
    </row>
    <row r="29" spans="1:19" s="43" customFormat="1" ht="15" x14ac:dyDescent="0.25">
      <c r="A29" s="63">
        <v>2022</v>
      </c>
      <c r="B29" s="123">
        <v>152893</v>
      </c>
      <c r="C29" s="123">
        <v>6673</v>
      </c>
      <c r="D29" s="123">
        <v>17931</v>
      </c>
      <c r="E29" s="123">
        <v>2747</v>
      </c>
      <c r="F29" s="123">
        <v>8896</v>
      </c>
      <c r="G29" s="56">
        <v>189140</v>
      </c>
      <c r="H29" s="122"/>
      <c r="I29" s="62">
        <v>95.818031410200163</v>
      </c>
      <c r="J29" s="62">
        <v>4.1819685897998324</v>
      </c>
      <c r="K29" s="62">
        <v>86.71534964696778</v>
      </c>
      <c r="L29" s="62">
        <v>13.284650353032207</v>
      </c>
      <c r="M29" s="17"/>
      <c r="N29" s="11"/>
      <c r="O29" s="11"/>
    </row>
    <row r="30" spans="1:19" s="43" customFormat="1" ht="15" x14ac:dyDescent="0.25">
      <c r="A30" s="63">
        <v>2023</v>
      </c>
      <c r="B30" s="123">
        <v>147530</v>
      </c>
      <c r="C30" s="123">
        <v>6945</v>
      </c>
      <c r="D30" s="123">
        <v>18105</v>
      </c>
      <c r="E30" s="123">
        <v>3106</v>
      </c>
      <c r="F30" s="123">
        <v>8521</v>
      </c>
      <c r="G30" s="56">
        <v>184207</v>
      </c>
      <c r="H30" s="122"/>
      <c r="I30" s="62">
        <v>95.504126881372386</v>
      </c>
      <c r="J30" s="62">
        <v>4.4958731186276095</v>
      </c>
      <c r="K30" s="62">
        <v>85.356654566027061</v>
      </c>
      <c r="L30" s="62">
        <v>14.643345433972938</v>
      </c>
      <c r="M30" s="17"/>
      <c r="N30" s="11"/>
      <c r="O30" s="64"/>
      <c r="P30" s="64"/>
      <c r="Q30" s="5"/>
      <c r="S30" s="5"/>
    </row>
    <row r="31" spans="1:19" s="43" customFormat="1" ht="15" x14ac:dyDescent="0.25">
      <c r="A31" s="105"/>
      <c r="B31" s="124"/>
      <c r="C31" s="124"/>
      <c r="D31" s="65"/>
      <c r="E31" s="124"/>
      <c r="F31" s="125"/>
      <c r="G31" s="57"/>
      <c r="H31" s="122"/>
      <c r="I31" s="124"/>
      <c r="J31" s="124"/>
      <c r="K31" s="124"/>
      <c r="L31" s="125"/>
      <c r="M31" s="17"/>
      <c r="N31" s="11"/>
      <c r="O31" s="11"/>
    </row>
    <row r="32" spans="1:19" s="43" customFormat="1" ht="15" x14ac:dyDescent="0.25">
      <c r="A32" s="138" t="s">
        <v>8</v>
      </c>
      <c r="B32" s="138"/>
      <c r="C32" s="138"/>
      <c r="D32" s="138"/>
      <c r="E32" s="138"/>
      <c r="F32" s="138"/>
      <c r="G32" s="138"/>
      <c r="H32" s="122"/>
      <c r="I32" s="122"/>
      <c r="J32" s="122"/>
      <c r="K32" s="122"/>
      <c r="L32" s="122"/>
      <c r="M32" s="17"/>
      <c r="N32" s="11"/>
      <c r="O32" s="11"/>
      <c r="P32" s="5"/>
      <c r="Q32" s="5"/>
      <c r="R32" s="11"/>
      <c r="S32" s="5"/>
    </row>
    <row r="33" spans="1:19" s="43" customFormat="1" ht="15" x14ac:dyDescent="0.25">
      <c r="A33" s="105"/>
      <c r="B33" s="124"/>
      <c r="C33" s="124"/>
      <c r="D33" s="124"/>
      <c r="E33" s="124"/>
      <c r="F33" s="125"/>
      <c r="G33" s="57"/>
      <c r="H33" s="122"/>
      <c r="I33" s="124"/>
      <c r="J33" s="124"/>
      <c r="K33" s="124"/>
      <c r="L33" s="125"/>
      <c r="M33" s="17"/>
      <c r="N33" s="11"/>
      <c r="O33" s="11"/>
    </row>
    <row r="34" spans="1:19" s="43" customFormat="1" ht="15" x14ac:dyDescent="0.25">
      <c r="A34" s="63">
        <v>2018</v>
      </c>
      <c r="B34" s="124">
        <v>2090</v>
      </c>
      <c r="C34" s="124">
        <v>36</v>
      </c>
      <c r="D34" s="124">
        <v>581</v>
      </c>
      <c r="E34" s="124">
        <v>29</v>
      </c>
      <c r="F34" s="125">
        <v>72</v>
      </c>
      <c r="G34" s="56">
        <v>2808</v>
      </c>
      <c r="H34" s="122"/>
      <c r="I34" s="62">
        <v>98.306679209783638</v>
      </c>
      <c r="J34" s="62">
        <v>1.6933207902163687</v>
      </c>
      <c r="K34" s="62">
        <v>95.245901639344268</v>
      </c>
      <c r="L34" s="62">
        <v>4.7540983606557372</v>
      </c>
      <c r="M34" s="17"/>
      <c r="N34" s="11"/>
      <c r="O34" s="11"/>
    </row>
    <row r="35" spans="1:19" s="43" customFormat="1" ht="15" x14ac:dyDescent="0.25">
      <c r="A35" s="63">
        <v>2019</v>
      </c>
      <c r="B35" s="124">
        <v>1673</v>
      </c>
      <c r="C35" s="124">
        <v>32</v>
      </c>
      <c r="D35" s="124">
        <v>491</v>
      </c>
      <c r="E35" s="124">
        <v>24</v>
      </c>
      <c r="F35" s="125">
        <v>77</v>
      </c>
      <c r="G35" s="56">
        <v>2297</v>
      </c>
      <c r="H35" s="122"/>
      <c r="I35" s="62">
        <v>98.123167155425222</v>
      </c>
      <c r="J35" s="62">
        <v>1.8768328445747802</v>
      </c>
      <c r="K35" s="62">
        <v>95.339805825242721</v>
      </c>
      <c r="L35" s="62">
        <v>4.6601941747572813</v>
      </c>
      <c r="M35" s="17"/>
      <c r="N35" s="11"/>
      <c r="O35" s="11"/>
    </row>
    <row r="36" spans="1:19" s="43" customFormat="1" ht="15" x14ac:dyDescent="0.25">
      <c r="A36" s="63">
        <v>2020</v>
      </c>
      <c r="B36" s="124">
        <v>1168</v>
      </c>
      <c r="C36" s="124">
        <v>40</v>
      </c>
      <c r="D36" s="124">
        <v>278</v>
      </c>
      <c r="E36" s="124">
        <v>28</v>
      </c>
      <c r="F36" s="125">
        <v>25</v>
      </c>
      <c r="G36" s="56">
        <v>1539</v>
      </c>
      <c r="H36" s="122"/>
      <c r="I36" s="62">
        <v>96.688741721854313</v>
      </c>
      <c r="J36" s="62">
        <v>3.3112582781456954</v>
      </c>
      <c r="K36" s="62">
        <v>90.849673202614383</v>
      </c>
      <c r="L36" s="62">
        <v>9.1503267973856204</v>
      </c>
      <c r="M36" s="17"/>
      <c r="N36" s="11"/>
      <c r="O36" s="11"/>
    </row>
    <row r="37" spans="1:19" s="43" customFormat="1" ht="15" x14ac:dyDescent="0.25">
      <c r="A37" s="63">
        <v>2021</v>
      </c>
      <c r="B37" s="124">
        <v>1735</v>
      </c>
      <c r="C37" s="124">
        <v>41</v>
      </c>
      <c r="D37" s="124">
        <v>319</v>
      </c>
      <c r="E37" s="124">
        <v>13</v>
      </c>
      <c r="F37" s="125">
        <v>40</v>
      </c>
      <c r="G37" s="56">
        <v>2148</v>
      </c>
      <c r="H37" s="122"/>
      <c r="I37" s="62">
        <v>97.691441441441441</v>
      </c>
      <c r="J37" s="62">
        <v>2.3085585585585586</v>
      </c>
      <c r="K37" s="62">
        <v>96.084337349397586</v>
      </c>
      <c r="L37" s="62">
        <v>3.9156626506024099</v>
      </c>
      <c r="M37" s="17"/>
      <c r="N37" s="11"/>
      <c r="O37" s="11"/>
    </row>
    <row r="38" spans="1:19" s="43" customFormat="1" ht="15" x14ac:dyDescent="0.25">
      <c r="A38" s="63">
        <v>2022</v>
      </c>
      <c r="B38" s="124">
        <v>2234</v>
      </c>
      <c r="C38" s="124">
        <v>92</v>
      </c>
      <c r="D38" s="124">
        <v>392</v>
      </c>
      <c r="E38" s="124">
        <v>35</v>
      </c>
      <c r="F38" s="125">
        <v>60</v>
      </c>
      <c r="G38" s="56">
        <v>2813</v>
      </c>
      <c r="H38" s="122"/>
      <c r="I38" s="62">
        <v>96.044711951848669</v>
      </c>
      <c r="J38" s="62">
        <v>3.9552880481513326</v>
      </c>
      <c r="K38" s="62">
        <v>91.803278688524586</v>
      </c>
      <c r="L38" s="62">
        <v>8.1967213114754092</v>
      </c>
      <c r="M38" s="17"/>
      <c r="N38" s="11"/>
      <c r="O38" s="11"/>
    </row>
    <row r="39" spans="1:19" s="43" customFormat="1" ht="15" x14ac:dyDescent="0.25">
      <c r="A39" s="63">
        <v>2023</v>
      </c>
      <c r="B39" s="124">
        <v>2393</v>
      </c>
      <c r="C39" s="124">
        <v>112</v>
      </c>
      <c r="D39" s="124">
        <v>391</v>
      </c>
      <c r="E39" s="124">
        <v>68</v>
      </c>
      <c r="F39" s="125">
        <v>55</v>
      </c>
      <c r="G39" s="56">
        <v>3019</v>
      </c>
      <c r="H39" s="122"/>
      <c r="I39" s="62">
        <v>95.528942115768473</v>
      </c>
      <c r="J39" s="62">
        <v>4.4710578842315369</v>
      </c>
      <c r="K39" s="62">
        <v>85.18518518518519</v>
      </c>
      <c r="L39" s="62">
        <v>14.814814814814813</v>
      </c>
      <c r="M39" s="17"/>
      <c r="N39" s="11"/>
      <c r="O39" s="64"/>
      <c r="P39" s="64"/>
      <c r="Q39" s="5"/>
      <c r="S39" s="5"/>
    </row>
    <row r="40" spans="1:19" s="43" customFormat="1" ht="15" x14ac:dyDescent="0.25">
      <c r="A40" s="60"/>
      <c r="B40" s="37"/>
      <c r="C40" s="60"/>
      <c r="D40" s="61"/>
      <c r="E40" s="61"/>
      <c r="F40" s="61"/>
      <c r="G40" s="61"/>
      <c r="H40" s="17"/>
      <c r="I40" s="60"/>
      <c r="J40" s="61"/>
      <c r="K40" s="61"/>
      <c r="L40" s="61"/>
      <c r="M40" s="17"/>
      <c r="O40" s="11"/>
    </row>
    <row r="41" spans="1:19" x14ac:dyDescent="0.25">
      <c r="A41" s="85"/>
      <c r="B41" s="85"/>
      <c r="C41" s="85"/>
      <c r="D41" s="86"/>
      <c r="E41" s="86"/>
      <c r="F41" s="86"/>
      <c r="G41" s="86"/>
      <c r="H41" s="87"/>
      <c r="I41" s="85"/>
      <c r="J41" s="86"/>
      <c r="K41" s="86"/>
      <c r="L41" s="86"/>
      <c r="M41" s="87"/>
      <c r="N41" s="88"/>
      <c r="O41" s="11"/>
      <c r="P41" s="5"/>
      <c r="Q41" s="5"/>
      <c r="R41" s="11"/>
      <c r="S41" s="5"/>
    </row>
    <row r="42" spans="1:19" x14ac:dyDescent="0.25">
      <c r="A42" s="85"/>
      <c r="B42" s="85"/>
      <c r="C42" s="85"/>
      <c r="D42" s="86"/>
      <c r="E42" s="86"/>
      <c r="F42" s="86"/>
      <c r="G42" s="86"/>
      <c r="H42" s="87"/>
      <c r="I42" s="85"/>
      <c r="J42" s="86"/>
      <c r="K42" s="86"/>
      <c r="L42" s="86"/>
      <c r="M42" s="87"/>
    </row>
    <row r="43" spans="1:19" x14ac:dyDescent="0.25">
      <c r="A43" s="85"/>
      <c r="B43" s="85"/>
      <c r="C43" s="85"/>
      <c r="D43" s="86"/>
      <c r="E43" s="86"/>
      <c r="F43" s="86"/>
      <c r="G43" s="86"/>
      <c r="H43" s="87"/>
      <c r="I43" s="85"/>
      <c r="J43" s="86"/>
      <c r="K43" s="86"/>
      <c r="L43" s="86"/>
      <c r="M43" s="87"/>
    </row>
    <row r="44" spans="1:19" x14ac:dyDescent="0.25">
      <c r="A44" s="85"/>
      <c r="B44" s="85"/>
      <c r="C44" s="85"/>
      <c r="D44" s="86"/>
      <c r="E44" s="86"/>
      <c r="F44" s="86"/>
      <c r="G44" s="86"/>
      <c r="H44" s="87"/>
      <c r="I44" s="85"/>
      <c r="J44" s="86"/>
      <c r="K44" s="86"/>
      <c r="L44" s="86"/>
      <c r="M44" s="87"/>
    </row>
    <row r="45" spans="1:19" x14ac:dyDescent="0.25">
      <c r="A45" s="85"/>
      <c r="B45" s="85"/>
      <c r="C45" s="85"/>
      <c r="D45" s="86"/>
      <c r="E45" s="86"/>
      <c r="F45" s="86"/>
      <c r="G45" s="86"/>
      <c r="H45" s="87"/>
      <c r="I45" s="85"/>
      <c r="J45" s="86"/>
      <c r="K45" s="86"/>
      <c r="L45" s="86"/>
      <c r="M45" s="87"/>
    </row>
    <row r="46" spans="1:19" x14ac:dyDescent="0.25">
      <c r="A46" s="85"/>
      <c r="B46" s="85"/>
      <c r="C46" s="85"/>
      <c r="D46" s="86"/>
      <c r="E46" s="86"/>
      <c r="F46" s="86"/>
      <c r="G46" s="86"/>
      <c r="H46" s="87"/>
      <c r="I46" s="85"/>
      <c r="J46" s="86"/>
      <c r="K46" s="86"/>
      <c r="L46" s="86"/>
      <c r="M46" s="87"/>
    </row>
    <row r="47" spans="1:19" x14ac:dyDescent="0.25">
      <c r="A47" s="85"/>
      <c r="B47" s="85"/>
      <c r="C47" s="85"/>
      <c r="D47" s="86"/>
      <c r="E47" s="86"/>
      <c r="F47" s="86"/>
      <c r="G47" s="86"/>
      <c r="H47" s="87"/>
      <c r="I47" s="85"/>
      <c r="J47" s="86"/>
      <c r="K47" s="86"/>
      <c r="L47" s="86"/>
      <c r="M47" s="87"/>
    </row>
    <row r="48" spans="1:19" x14ac:dyDescent="0.25">
      <c r="A48" s="85"/>
      <c r="B48" s="85"/>
      <c r="C48" s="85"/>
      <c r="D48" s="86"/>
      <c r="E48" s="86"/>
      <c r="F48" s="86"/>
      <c r="G48" s="86"/>
      <c r="H48" s="87"/>
      <c r="I48" s="85"/>
      <c r="J48" s="86"/>
      <c r="K48" s="86"/>
      <c r="L48" s="86"/>
      <c r="M48" s="87"/>
    </row>
    <row r="49" spans="1:13" x14ac:dyDescent="0.25">
      <c r="A49" s="85"/>
      <c r="B49" s="85"/>
      <c r="C49" s="85"/>
      <c r="D49" s="86"/>
      <c r="E49" s="86"/>
      <c r="F49" s="86"/>
      <c r="G49" s="86"/>
      <c r="H49" s="87"/>
      <c r="I49" s="85"/>
      <c r="J49" s="86"/>
      <c r="K49" s="86"/>
      <c r="L49" s="86"/>
      <c r="M49" s="87"/>
    </row>
    <row r="50" spans="1:13" x14ac:dyDescent="0.25">
      <c r="A50" s="90"/>
      <c r="B50" s="90"/>
      <c r="C50" s="90"/>
      <c r="D50" s="91"/>
      <c r="E50" s="91"/>
      <c r="F50" s="91"/>
      <c r="G50" s="86"/>
      <c r="H50" s="87"/>
      <c r="I50" s="90"/>
      <c r="J50" s="91"/>
      <c r="K50" s="91"/>
      <c r="L50" s="91"/>
      <c r="M50" s="87"/>
    </row>
    <row r="51" spans="1:13" x14ac:dyDescent="0.25">
      <c r="A51" s="90"/>
      <c r="B51" s="90"/>
      <c r="C51" s="90"/>
      <c r="D51" s="91"/>
      <c r="E51" s="91"/>
      <c r="F51" s="91"/>
      <c r="G51" s="86"/>
      <c r="H51" s="87"/>
      <c r="I51" s="90"/>
      <c r="J51" s="91"/>
      <c r="K51" s="91"/>
      <c r="L51" s="91"/>
      <c r="M51" s="87"/>
    </row>
    <row r="52" spans="1:13" x14ac:dyDescent="0.25">
      <c r="A52" s="92"/>
      <c r="B52" s="92"/>
      <c r="C52" s="92"/>
      <c r="D52" s="93"/>
      <c r="E52" s="93"/>
      <c r="F52" s="93"/>
      <c r="G52" s="86"/>
      <c r="H52" s="87"/>
      <c r="I52" s="92"/>
      <c r="J52" s="93"/>
      <c r="K52" s="93"/>
      <c r="L52" s="93"/>
      <c r="M52" s="87"/>
    </row>
    <row r="53" spans="1:13" x14ac:dyDescent="0.25">
      <c r="A53" s="90"/>
      <c r="B53" s="90"/>
      <c r="C53" s="90"/>
      <c r="D53" s="94"/>
      <c r="E53" s="94"/>
      <c r="F53" s="94"/>
      <c r="G53" s="86"/>
      <c r="H53" s="87"/>
      <c r="I53" s="90"/>
      <c r="J53" s="94"/>
      <c r="K53" s="94"/>
      <c r="L53" s="94"/>
      <c r="M53" s="87"/>
    </row>
    <row r="54" spans="1:13" x14ac:dyDescent="0.25">
      <c r="A54" s="95"/>
      <c r="B54" s="95"/>
      <c r="C54" s="95"/>
      <c r="D54" s="96"/>
      <c r="E54" s="96"/>
      <c r="F54" s="96"/>
      <c r="G54" s="86"/>
      <c r="H54" s="87"/>
      <c r="I54" s="95"/>
      <c r="J54" s="96"/>
      <c r="K54" s="96"/>
      <c r="L54" s="96"/>
      <c r="M54" s="87"/>
    </row>
    <row r="55" spans="1:13" x14ac:dyDescent="0.25">
      <c r="A55" s="95"/>
      <c r="B55" s="95"/>
      <c r="C55" s="95"/>
      <c r="D55" s="96"/>
      <c r="E55" s="96"/>
      <c r="F55" s="96"/>
      <c r="G55" s="86"/>
      <c r="H55" s="87"/>
      <c r="I55" s="95"/>
      <c r="J55" s="96"/>
      <c r="K55" s="96"/>
      <c r="L55" s="96"/>
      <c r="M55" s="87"/>
    </row>
    <row r="56" spans="1:13" x14ac:dyDescent="0.25">
      <c r="A56" s="95"/>
      <c r="B56" s="95"/>
      <c r="C56" s="95"/>
      <c r="D56" s="96"/>
      <c r="E56" s="96"/>
      <c r="F56" s="96"/>
      <c r="G56" s="86"/>
      <c r="H56" s="87"/>
      <c r="I56" s="95"/>
      <c r="J56" s="96"/>
      <c r="K56" s="96"/>
      <c r="L56" s="96"/>
      <c r="M56" s="87"/>
    </row>
    <row r="57" spans="1:13" x14ac:dyDescent="0.25">
      <c r="A57" s="95"/>
      <c r="B57" s="95"/>
      <c r="C57" s="95"/>
      <c r="D57" s="96"/>
      <c r="E57" s="96"/>
      <c r="F57" s="96"/>
      <c r="G57" s="86"/>
      <c r="H57" s="87"/>
      <c r="I57" s="95"/>
      <c r="J57" s="96"/>
      <c r="K57" s="96"/>
      <c r="L57" s="96"/>
      <c r="M57" s="87"/>
    </row>
    <row r="58" spans="1:13" x14ac:dyDescent="0.25">
      <c r="A58" s="95"/>
      <c r="B58" s="95"/>
      <c r="C58" s="95"/>
      <c r="D58" s="96"/>
      <c r="E58" s="96"/>
      <c r="F58" s="96"/>
      <c r="G58" s="86"/>
      <c r="H58" s="87"/>
      <c r="I58" s="95"/>
      <c r="J58" s="96"/>
      <c r="K58" s="96"/>
      <c r="L58" s="96"/>
      <c r="M58" s="87"/>
    </row>
    <row r="59" spans="1:13" x14ac:dyDescent="0.25">
      <c r="A59" s="95"/>
      <c r="B59" s="95"/>
      <c r="C59" s="95"/>
      <c r="D59" s="96"/>
      <c r="E59" s="96"/>
      <c r="F59" s="96"/>
      <c r="G59" s="86"/>
      <c r="H59" s="87"/>
      <c r="I59" s="95"/>
      <c r="J59" s="96"/>
      <c r="K59" s="96"/>
      <c r="L59" s="96"/>
      <c r="M59" s="87"/>
    </row>
    <row r="60" spans="1:13" x14ac:dyDescent="0.25">
      <c r="A60" s="95"/>
      <c r="B60" s="95"/>
      <c r="C60" s="95"/>
      <c r="D60" s="96"/>
      <c r="E60" s="96"/>
      <c r="F60" s="96"/>
      <c r="G60" s="86"/>
      <c r="H60" s="87"/>
      <c r="I60" s="95"/>
      <c r="J60" s="96"/>
      <c r="K60" s="96"/>
      <c r="L60" s="96"/>
      <c r="M60" s="87"/>
    </row>
    <row r="61" spans="1:13" x14ac:dyDescent="0.25">
      <c r="A61" s="95"/>
      <c r="B61" s="95"/>
      <c r="C61" s="95"/>
      <c r="D61" s="96"/>
      <c r="E61" s="96"/>
      <c r="F61" s="96"/>
      <c r="G61" s="86"/>
      <c r="H61" s="87"/>
      <c r="I61" s="95"/>
      <c r="J61" s="96"/>
      <c r="K61" s="96"/>
      <c r="L61" s="96"/>
      <c r="M61" s="87"/>
    </row>
    <row r="62" spans="1:13" x14ac:dyDescent="0.25">
      <c r="A62" s="95"/>
      <c r="B62" s="95"/>
      <c r="C62" s="95"/>
      <c r="D62" s="96"/>
      <c r="E62" s="96"/>
      <c r="F62" s="96"/>
      <c r="G62" s="86"/>
      <c r="H62" s="87"/>
      <c r="I62" s="95"/>
      <c r="J62" s="96"/>
      <c r="K62" s="96"/>
      <c r="L62" s="96"/>
      <c r="M62" s="87"/>
    </row>
    <row r="63" spans="1:13" x14ac:dyDescent="0.25">
      <c r="A63" s="95"/>
      <c r="B63" s="95"/>
      <c r="C63" s="95"/>
      <c r="D63" s="96"/>
      <c r="E63" s="96"/>
      <c r="F63" s="96"/>
      <c r="G63" s="86"/>
      <c r="H63" s="87"/>
      <c r="I63" s="95"/>
      <c r="J63" s="96"/>
      <c r="K63" s="96"/>
      <c r="L63" s="96"/>
      <c r="M63" s="87"/>
    </row>
    <row r="64" spans="1:13" x14ac:dyDescent="0.25">
      <c r="A64" s="95"/>
      <c r="B64" s="95"/>
      <c r="C64" s="95"/>
      <c r="D64" s="96"/>
      <c r="E64" s="96"/>
      <c r="F64" s="96"/>
      <c r="G64" s="86"/>
      <c r="H64" s="87"/>
      <c r="I64" s="95"/>
      <c r="J64" s="96"/>
      <c r="K64" s="96"/>
      <c r="L64" s="96"/>
      <c r="M64" s="87"/>
    </row>
    <row r="65" spans="1:13" x14ac:dyDescent="0.25">
      <c r="A65" s="95"/>
      <c r="B65" s="95"/>
      <c r="C65" s="95"/>
      <c r="D65" s="96"/>
      <c r="E65" s="96"/>
      <c r="F65" s="96"/>
      <c r="G65" s="86"/>
      <c r="H65" s="87"/>
      <c r="I65" s="95"/>
      <c r="J65" s="96"/>
      <c r="K65" s="96"/>
      <c r="L65" s="96"/>
      <c r="M65" s="87"/>
    </row>
    <row r="66" spans="1:13" x14ac:dyDescent="0.25">
      <c r="A66" s="95"/>
      <c r="B66" s="95"/>
      <c r="C66" s="95"/>
      <c r="D66" s="96"/>
      <c r="E66" s="96"/>
      <c r="F66" s="96"/>
      <c r="G66" s="86"/>
      <c r="H66" s="87"/>
      <c r="I66" s="95"/>
      <c r="J66" s="96"/>
      <c r="K66" s="96"/>
      <c r="L66" s="96"/>
      <c r="M66" s="87"/>
    </row>
    <row r="67" spans="1:13" x14ac:dyDescent="0.25">
      <c r="A67" s="95"/>
      <c r="B67" s="95"/>
      <c r="C67" s="95"/>
      <c r="D67" s="96"/>
      <c r="E67" s="96"/>
      <c r="F67" s="96"/>
      <c r="G67" s="86"/>
      <c r="H67" s="87"/>
      <c r="I67" s="95"/>
      <c r="J67" s="96"/>
      <c r="K67" s="96"/>
      <c r="L67" s="96"/>
      <c r="M67" s="87"/>
    </row>
    <row r="68" spans="1:13" x14ac:dyDescent="0.25">
      <c r="A68" s="95"/>
      <c r="B68" s="95"/>
      <c r="C68" s="95"/>
      <c r="D68" s="96"/>
      <c r="E68" s="96"/>
      <c r="F68" s="96"/>
      <c r="G68" s="86"/>
      <c r="H68" s="87"/>
      <c r="I68" s="95"/>
      <c r="J68" s="96"/>
      <c r="K68" s="96"/>
      <c r="L68" s="96"/>
      <c r="M68" s="87"/>
    </row>
    <row r="69" spans="1:13" x14ac:dyDescent="0.25">
      <c r="A69" s="95"/>
      <c r="B69" s="95"/>
      <c r="C69" s="95"/>
      <c r="D69" s="96"/>
      <c r="E69" s="96"/>
      <c r="F69" s="96"/>
      <c r="G69" s="86"/>
      <c r="H69" s="87"/>
      <c r="I69" s="95"/>
      <c r="J69" s="96"/>
      <c r="K69" s="96"/>
      <c r="L69" s="96"/>
      <c r="M69" s="87"/>
    </row>
    <row r="70" spans="1:13" x14ac:dyDescent="0.25">
      <c r="A70" s="95"/>
      <c r="B70" s="95"/>
      <c r="C70" s="95"/>
      <c r="D70" s="96"/>
      <c r="E70" s="96"/>
      <c r="F70" s="96"/>
      <c r="G70" s="86"/>
      <c r="H70" s="87"/>
      <c r="I70" s="95"/>
      <c r="J70" s="96"/>
      <c r="K70" s="96"/>
      <c r="L70" s="96"/>
      <c r="M70" s="87"/>
    </row>
    <row r="71" spans="1:13" x14ac:dyDescent="0.25">
      <c r="A71" s="92"/>
      <c r="B71" s="92"/>
      <c r="C71" s="92"/>
      <c r="D71" s="93"/>
      <c r="E71" s="93"/>
      <c r="F71" s="93"/>
      <c r="G71" s="86"/>
      <c r="H71" s="87"/>
      <c r="I71" s="92"/>
      <c r="J71" s="93"/>
      <c r="K71" s="93"/>
      <c r="L71" s="93"/>
      <c r="M71" s="87"/>
    </row>
    <row r="72" spans="1:13" x14ac:dyDescent="0.25">
      <c r="A72" s="92"/>
      <c r="B72" s="92"/>
      <c r="C72" s="92"/>
      <c r="D72" s="93"/>
      <c r="E72" s="93"/>
      <c r="F72" s="93"/>
      <c r="G72" s="86"/>
      <c r="H72" s="87"/>
      <c r="I72" s="92"/>
      <c r="J72" s="93"/>
      <c r="K72" s="93"/>
      <c r="L72" s="93"/>
      <c r="M72" s="87"/>
    </row>
    <row r="73" spans="1:13" x14ac:dyDescent="0.25">
      <c r="A73" s="92"/>
      <c r="B73" s="92"/>
      <c r="C73" s="92"/>
      <c r="D73" s="93"/>
      <c r="E73" s="93"/>
      <c r="F73" s="93"/>
      <c r="G73" s="86"/>
      <c r="H73" s="87"/>
      <c r="I73" s="92"/>
      <c r="J73" s="93"/>
      <c r="K73" s="93"/>
      <c r="L73" s="93"/>
      <c r="M73" s="87"/>
    </row>
    <row r="74" spans="1:13" x14ac:dyDescent="0.25">
      <c r="A74" s="92"/>
      <c r="B74" s="92"/>
      <c r="C74" s="92"/>
      <c r="D74" s="93"/>
      <c r="E74" s="93"/>
      <c r="F74" s="93"/>
      <c r="G74" s="86"/>
      <c r="H74" s="87"/>
      <c r="I74" s="92"/>
      <c r="J74" s="93"/>
      <c r="K74" s="93"/>
      <c r="L74" s="93"/>
      <c r="M74" s="87"/>
    </row>
    <row r="75" spans="1:13" x14ac:dyDescent="0.25">
      <c r="A75" s="92"/>
      <c r="B75" s="92"/>
      <c r="C75" s="92"/>
      <c r="D75" s="93"/>
      <c r="E75" s="93"/>
      <c r="F75" s="93"/>
      <c r="G75" s="86"/>
      <c r="H75" s="87"/>
      <c r="I75" s="92"/>
      <c r="J75" s="93"/>
      <c r="K75" s="93"/>
      <c r="L75" s="93"/>
      <c r="M75" s="87"/>
    </row>
    <row r="76" spans="1:13" x14ac:dyDescent="0.25">
      <c r="A76" s="92"/>
      <c r="B76" s="92"/>
      <c r="C76" s="92"/>
      <c r="D76" s="93"/>
      <c r="E76" s="93"/>
      <c r="F76" s="93"/>
      <c r="G76" s="86"/>
      <c r="H76" s="87"/>
      <c r="I76" s="92"/>
      <c r="J76" s="93"/>
      <c r="K76" s="93"/>
      <c r="L76" s="93"/>
      <c r="M76" s="87"/>
    </row>
    <row r="77" spans="1:13" x14ac:dyDescent="0.25">
      <c r="A77" s="92"/>
      <c r="B77" s="92"/>
      <c r="C77" s="92"/>
      <c r="D77" s="93"/>
      <c r="E77" s="93"/>
      <c r="F77" s="93"/>
      <c r="G77" s="86"/>
      <c r="H77" s="87"/>
      <c r="I77" s="92"/>
      <c r="J77" s="93"/>
      <c r="K77" s="93"/>
      <c r="L77" s="93"/>
      <c r="M77" s="87"/>
    </row>
    <row r="78" spans="1:13" x14ac:dyDescent="0.25">
      <c r="A78" s="92"/>
      <c r="B78" s="92"/>
      <c r="C78" s="92"/>
      <c r="D78" s="93"/>
      <c r="E78" s="93"/>
      <c r="F78" s="93"/>
      <c r="G78" s="86"/>
      <c r="H78" s="87"/>
      <c r="I78" s="92"/>
      <c r="J78" s="93"/>
      <c r="K78" s="93"/>
      <c r="L78" s="93"/>
      <c r="M78" s="87"/>
    </row>
    <row r="79" spans="1:13" x14ac:dyDescent="0.25">
      <c r="A79" s="92"/>
      <c r="B79" s="92"/>
      <c r="C79" s="92"/>
      <c r="D79" s="93"/>
      <c r="E79" s="93"/>
      <c r="F79" s="93"/>
      <c r="G79" s="86"/>
      <c r="H79" s="87"/>
      <c r="I79" s="92"/>
      <c r="J79" s="93"/>
      <c r="K79" s="93"/>
      <c r="L79" s="93"/>
      <c r="M79" s="87"/>
    </row>
    <row r="80" spans="1:13" x14ac:dyDescent="0.25">
      <c r="A80" s="90"/>
      <c r="B80" s="90"/>
      <c r="C80" s="90"/>
      <c r="D80" s="91"/>
      <c r="E80" s="91"/>
      <c r="F80" s="91"/>
      <c r="G80" s="86"/>
      <c r="H80" s="87"/>
      <c r="I80" s="90"/>
      <c r="J80" s="91"/>
      <c r="K80" s="91"/>
      <c r="L80" s="91"/>
      <c r="M80" s="87"/>
    </row>
    <row r="81" spans="1:13" x14ac:dyDescent="0.25">
      <c r="A81" s="90"/>
      <c r="B81" s="90"/>
      <c r="C81" s="90"/>
      <c r="D81" s="91"/>
      <c r="E81" s="91"/>
      <c r="F81" s="91"/>
      <c r="G81" s="86"/>
      <c r="H81" s="87"/>
      <c r="I81" s="90"/>
      <c r="J81" s="91"/>
      <c r="K81" s="91"/>
      <c r="L81" s="91"/>
      <c r="M81" s="87"/>
    </row>
    <row r="82" spans="1:13" x14ac:dyDescent="0.25">
      <c r="A82" s="90"/>
      <c r="B82" s="90"/>
      <c r="C82" s="90"/>
      <c r="D82" s="91"/>
      <c r="E82" s="91"/>
      <c r="F82" s="91"/>
      <c r="G82" s="86"/>
      <c r="H82" s="87"/>
      <c r="I82" s="90"/>
      <c r="J82" s="91"/>
      <c r="K82" s="91"/>
      <c r="L82" s="91"/>
      <c r="M82" s="87"/>
    </row>
    <row r="83" spans="1:13" x14ac:dyDescent="0.25">
      <c r="A83" s="90"/>
      <c r="B83" s="90"/>
      <c r="C83" s="90"/>
      <c r="D83" s="91"/>
      <c r="E83" s="91"/>
      <c r="F83" s="91"/>
      <c r="G83" s="86"/>
      <c r="H83" s="87"/>
      <c r="I83" s="90"/>
      <c r="J83" s="91"/>
      <c r="K83" s="91"/>
      <c r="L83" s="91"/>
      <c r="M83" s="87"/>
    </row>
    <row r="84" spans="1:13" x14ac:dyDescent="0.25">
      <c r="A84" s="90"/>
      <c r="B84" s="90"/>
      <c r="C84" s="90"/>
      <c r="D84" s="91"/>
      <c r="E84" s="91"/>
      <c r="F84" s="91"/>
      <c r="G84" s="86"/>
      <c r="H84" s="87"/>
      <c r="I84" s="90"/>
      <c r="J84" s="91"/>
      <c r="K84" s="91"/>
      <c r="L84" s="91"/>
      <c r="M84" s="87"/>
    </row>
    <row r="85" spans="1:13" x14ac:dyDescent="0.25">
      <c r="A85" s="90"/>
      <c r="B85" s="90"/>
      <c r="C85" s="90"/>
      <c r="D85" s="91"/>
      <c r="E85" s="91"/>
      <c r="F85" s="91"/>
      <c r="G85" s="86"/>
      <c r="H85" s="87"/>
      <c r="I85" s="90"/>
      <c r="J85" s="91"/>
      <c r="K85" s="91"/>
      <c r="L85" s="91"/>
      <c r="M85" s="87"/>
    </row>
    <row r="86" spans="1:13" x14ac:dyDescent="0.25">
      <c r="A86" s="90"/>
      <c r="B86" s="90"/>
      <c r="C86" s="90"/>
      <c r="D86" s="91"/>
      <c r="E86" s="91"/>
      <c r="F86" s="91"/>
      <c r="G86" s="86"/>
      <c r="H86" s="87"/>
      <c r="I86" s="90"/>
      <c r="J86" s="91"/>
      <c r="K86" s="91"/>
      <c r="L86" s="91"/>
      <c r="M86" s="87"/>
    </row>
    <row r="87" spans="1:13" x14ac:dyDescent="0.25">
      <c r="A87" s="90"/>
      <c r="B87" s="90"/>
      <c r="C87" s="90"/>
      <c r="D87" s="91"/>
      <c r="E87" s="91"/>
      <c r="F87" s="91"/>
      <c r="G87" s="86"/>
      <c r="H87" s="87"/>
      <c r="I87" s="90"/>
      <c r="J87" s="91"/>
      <c r="K87" s="91"/>
      <c r="L87" s="91"/>
      <c r="M87" s="87"/>
    </row>
    <row r="88" spans="1:13" x14ac:dyDescent="0.25">
      <c r="A88" s="90"/>
      <c r="B88" s="90"/>
      <c r="C88" s="90"/>
      <c r="D88" s="91"/>
      <c r="E88" s="91"/>
      <c r="F88" s="91"/>
      <c r="G88" s="86"/>
      <c r="H88" s="87"/>
      <c r="I88" s="90"/>
      <c r="J88" s="91"/>
      <c r="K88" s="91"/>
      <c r="L88" s="91"/>
      <c r="M88" s="87"/>
    </row>
    <row r="89" spans="1:13" x14ac:dyDescent="0.25">
      <c r="A89" s="90"/>
      <c r="B89" s="90"/>
      <c r="C89" s="90"/>
      <c r="D89" s="91"/>
      <c r="E89" s="91"/>
      <c r="F89" s="91"/>
      <c r="G89" s="86"/>
      <c r="H89" s="87"/>
      <c r="I89" s="90"/>
      <c r="J89" s="91"/>
      <c r="K89" s="91"/>
      <c r="L89" s="91"/>
      <c r="M89" s="87"/>
    </row>
    <row r="90" spans="1:13" x14ac:dyDescent="0.25">
      <c r="A90" s="90"/>
      <c r="B90" s="90"/>
      <c r="C90" s="90"/>
      <c r="D90" s="91"/>
      <c r="E90" s="91"/>
      <c r="F90" s="91"/>
      <c r="G90" s="86"/>
      <c r="H90" s="87"/>
      <c r="I90" s="90"/>
      <c r="J90" s="91"/>
      <c r="K90" s="91"/>
      <c r="L90" s="91"/>
      <c r="M90" s="87"/>
    </row>
    <row r="91" spans="1:13" x14ac:dyDescent="0.25">
      <c r="A91" s="90"/>
      <c r="B91" s="90"/>
      <c r="C91" s="90"/>
      <c r="D91" s="91"/>
      <c r="E91" s="91"/>
      <c r="F91" s="91"/>
      <c r="G91" s="86"/>
      <c r="H91" s="87"/>
      <c r="I91" s="90"/>
      <c r="J91" s="91"/>
      <c r="K91" s="91"/>
      <c r="L91" s="91"/>
      <c r="M91" s="87"/>
    </row>
    <row r="92" spans="1:13" x14ac:dyDescent="0.25">
      <c r="A92" s="90"/>
      <c r="B92" s="90"/>
      <c r="C92" s="90"/>
      <c r="D92" s="91"/>
      <c r="E92" s="91"/>
      <c r="F92" s="91"/>
      <c r="G92" s="86"/>
      <c r="H92" s="87"/>
      <c r="I92" s="90"/>
      <c r="J92" s="91"/>
      <c r="K92" s="91"/>
      <c r="L92" s="91"/>
      <c r="M92" s="87"/>
    </row>
    <row r="93" spans="1:13" x14ac:dyDescent="0.25">
      <c r="A93" s="90"/>
      <c r="B93" s="90"/>
      <c r="C93" s="90"/>
      <c r="D93" s="91"/>
      <c r="E93" s="91"/>
      <c r="F93" s="91"/>
      <c r="G93" s="86"/>
      <c r="H93" s="87"/>
      <c r="I93" s="90"/>
      <c r="J93" s="91"/>
      <c r="K93" s="91"/>
      <c r="L93" s="91"/>
      <c r="M93" s="87"/>
    </row>
    <row r="94" spans="1:13" x14ac:dyDescent="0.25">
      <c r="A94" s="90"/>
      <c r="B94" s="90"/>
      <c r="C94" s="90"/>
      <c r="D94" s="91"/>
      <c r="E94" s="91"/>
      <c r="F94" s="91"/>
      <c r="G94" s="86"/>
      <c r="H94" s="87"/>
      <c r="I94" s="90"/>
      <c r="J94" s="91"/>
      <c r="K94" s="91"/>
      <c r="L94" s="91"/>
      <c r="M94" s="87"/>
    </row>
    <row r="95" spans="1:13" x14ac:dyDescent="0.25">
      <c r="A95" s="90"/>
      <c r="B95" s="90"/>
      <c r="C95" s="90"/>
      <c r="D95" s="91"/>
      <c r="E95" s="91"/>
      <c r="F95" s="91"/>
      <c r="G95" s="86"/>
      <c r="H95" s="87"/>
      <c r="I95" s="90"/>
      <c r="J95" s="91"/>
      <c r="K95" s="91"/>
      <c r="L95" s="91"/>
      <c r="M95" s="87"/>
    </row>
    <row r="96" spans="1:13" x14ac:dyDescent="0.25">
      <c r="A96" s="90"/>
      <c r="B96" s="90"/>
      <c r="C96" s="90"/>
      <c r="D96" s="91"/>
      <c r="E96" s="91"/>
      <c r="F96" s="91"/>
      <c r="G96" s="86"/>
      <c r="H96" s="87"/>
      <c r="I96" s="90"/>
      <c r="J96" s="91"/>
      <c r="K96" s="91"/>
      <c r="L96" s="91"/>
      <c r="M96" s="87"/>
    </row>
    <row r="97" spans="1:13" x14ac:dyDescent="0.25">
      <c r="A97" s="90"/>
      <c r="B97" s="90"/>
      <c r="C97" s="90"/>
      <c r="D97" s="91"/>
      <c r="E97" s="91"/>
      <c r="F97" s="91"/>
      <c r="G97" s="86"/>
      <c r="H97" s="87"/>
      <c r="I97" s="90"/>
      <c r="J97" s="91"/>
      <c r="K97" s="91"/>
      <c r="L97" s="91"/>
      <c r="M97" s="87"/>
    </row>
    <row r="98" spans="1:13" x14ac:dyDescent="0.25">
      <c r="A98" s="90"/>
      <c r="B98" s="90"/>
      <c r="C98" s="90"/>
      <c r="D98" s="91"/>
      <c r="E98" s="91"/>
      <c r="F98" s="91"/>
      <c r="G98" s="86"/>
      <c r="H98" s="87"/>
      <c r="I98" s="90"/>
      <c r="J98" s="91"/>
      <c r="K98" s="91"/>
      <c r="L98" s="91"/>
      <c r="M98" s="87"/>
    </row>
    <row r="99" spans="1:13" x14ac:dyDescent="0.25">
      <c r="A99" s="90"/>
      <c r="B99" s="90"/>
      <c r="C99" s="90"/>
      <c r="D99" s="91"/>
      <c r="E99" s="91"/>
      <c r="F99" s="91"/>
      <c r="G99" s="86"/>
      <c r="H99" s="87"/>
      <c r="I99" s="90"/>
      <c r="J99" s="91"/>
      <c r="K99" s="91"/>
      <c r="L99" s="91"/>
      <c r="M99" s="87"/>
    </row>
    <row r="100" spans="1:13" x14ac:dyDescent="0.25">
      <c r="A100" s="90"/>
      <c r="B100" s="90"/>
      <c r="C100" s="90"/>
      <c r="D100" s="91"/>
      <c r="E100" s="91"/>
      <c r="F100" s="91"/>
      <c r="G100" s="86"/>
      <c r="H100" s="87"/>
      <c r="I100" s="90"/>
      <c r="J100" s="91"/>
      <c r="K100" s="91"/>
      <c r="L100" s="91"/>
      <c r="M100" s="87"/>
    </row>
    <row r="101" spans="1:13" x14ac:dyDescent="0.25">
      <c r="A101" s="90"/>
      <c r="B101" s="90"/>
      <c r="C101" s="90"/>
      <c r="D101" s="91"/>
      <c r="E101" s="91"/>
      <c r="F101" s="91"/>
      <c r="G101" s="86"/>
      <c r="H101" s="87"/>
      <c r="I101" s="90"/>
      <c r="J101" s="91"/>
      <c r="K101" s="91"/>
      <c r="L101" s="91"/>
      <c r="M101" s="87"/>
    </row>
    <row r="102" spans="1:13" x14ac:dyDescent="0.25">
      <c r="A102" s="90"/>
      <c r="B102" s="90"/>
      <c r="C102" s="90"/>
      <c r="D102" s="91"/>
      <c r="E102" s="91"/>
      <c r="F102" s="91"/>
      <c r="G102" s="86"/>
      <c r="H102" s="87"/>
      <c r="I102" s="90"/>
      <c r="J102" s="91"/>
      <c r="K102" s="91"/>
      <c r="L102" s="91"/>
      <c r="M102" s="87"/>
    </row>
    <row r="103" spans="1:13" x14ac:dyDescent="0.25">
      <c r="A103" s="90"/>
      <c r="B103" s="90"/>
      <c r="C103" s="90"/>
      <c r="D103" s="91"/>
      <c r="E103" s="91"/>
      <c r="F103" s="91"/>
      <c r="G103" s="86"/>
      <c r="H103" s="87"/>
      <c r="I103" s="90"/>
      <c r="J103" s="91"/>
      <c r="K103" s="91"/>
      <c r="L103" s="91"/>
      <c r="M103" s="87"/>
    </row>
    <row r="104" spans="1:13" x14ac:dyDescent="0.25">
      <c r="A104" s="90"/>
      <c r="B104" s="90"/>
      <c r="C104" s="90"/>
      <c r="D104" s="91"/>
      <c r="E104" s="91"/>
      <c r="F104" s="91"/>
      <c r="G104" s="86"/>
      <c r="H104" s="87"/>
      <c r="I104" s="90"/>
      <c r="J104" s="91"/>
      <c r="K104" s="91"/>
      <c r="L104" s="91"/>
      <c r="M104" s="87"/>
    </row>
    <row r="105" spans="1:13" x14ac:dyDescent="0.25">
      <c r="A105" s="90"/>
      <c r="B105" s="90"/>
      <c r="C105" s="90"/>
      <c r="D105" s="91"/>
      <c r="E105" s="91"/>
      <c r="F105" s="91"/>
      <c r="G105" s="86"/>
      <c r="H105" s="87"/>
      <c r="I105" s="90"/>
      <c r="J105" s="91"/>
      <c r="K105" s="91"/>
      <c r="L105" s="91"/>
      <c r="M105" s="87"/>
    </row>
    <row r="106" spans="1:13" x14ac:dyDescent="0.25">
      <c r="A106" s="90"/>
      <c r="B106" s="90"/>
      <c r="C106" s="90"/>
      <c r="D106" s="91"/>
      <c r="E106" s="91"/>
      <c r="F106" s="91"/>
      <c r="G106" s="86"/>
      <c r="H106" s="87"/>
      <c r="I106" s="90"/>
      <c r="J106" s="91"/>
      <c r="K106" s="91"/>
      <c r="L106" s="91"/>
      <c r="M106" s="87"/>
    </row>
    <row r="107" spans="1:13" x14ac:dyDescent="0.25">
      <c r="A107" s="90"/>
      <c r="B107" s="90"/>
      <c r="C107" s="90"/>
      <c r="D107" s="91"/>
      <c r="E107" s="91"/>
      <c r="F107" s="91"/>
      <c r="G107" s="86"/>
      <c r="H107" s="87"/>
      <c r="I107" s="90"/>
      <c r="J107" s="91"/>
      <c r="K107" s="91"/>
      <c r="L107" s="91"/>
      <c r="M107" s="87"/>
    </row>
    <row r="108" spans="1:13" x14ac:dyDescent="0.25">
      <c r="A108" s="90"/>
      <c r="B108" s="90"/>
      <c r="C108" s="90"/>
      <c r="D108" s="91"/>
      <c r="E108" s="91"/>
      <c r="F108" s="91"/>
      <c r="G108" s="86"/>
      <c r="H108" s="87"/>
      <c r="I108" s="90"/>
      <c r="J108" s="91"/>
      <c r="K108" s="91"/>
      <c r="L108" s="91"/>
      <c r="M108" s="87"/>
    </row>
    <row r="109" spans="1:13" x14ac:dyDescent="0.25">
      <c r="A109" s="90"/>
      <c r="B109" s="90"/>
      <c r="C109" s="90"/>
      <c r="D109" s="91"/>
      <c r="E109" s="91"/>
      <c r="F109" s="91"/>
      <c r="G109" s="86"/>
      <c r="H109" s="87"/>
      <c r="I109" s="90"/>
      <c r="J109" s="91"/>
      <c r="K109" s="91"/>
      <c r="L109" s="91"/>
      <c r="M109" s="87"/>
    </row>
    <row r="110" spans="1:13" x14ac:dyDescent="0.25">
      <c r="A110" s="90"/>
      <c r="B110" s="90"/>
      <c r="C110" s="90"/>
      <c r="D110" s="91"/>
      <c r="E110" s="91"/>
      <c r="F110" s="91"/>
      <c r="G110" s="86"/>
      <c r="H110" s="87"/>
      <c r="I110" s="90"/>
      <c r="J110" s="91"/>
      <c r="K110" s="91"/>
      <c r="L110" s="91"/>
      <c r="M110" s="87"/>
    </row>
    <row r="111" spans="1:13" x14ac:dyDescent="0.25">
      <c r="A111" s="90"/>
      <c r="B111" s="90"/>
      <c r="C111" s="90"/>
      <c r="D111" s="91"/>
      <c r="E111" s="91"/>
      <c r="F111" s="91"/>
      <c r="G111" s="86"/>
      <c r="H111" s="87"/>
      <c r="I111" s="90"/>
      <c r="J111" s="91"/>
      <c r="K111" s="91"/>
      <c r="L111" s="91"/>
      <c r="M111" s="87"/>
    </row>
    <row r="112" spans="1:13" x14ac:dyDescent="0.25">
      <c r="A112" s="90"/>
      <c r="B112" s="90"/>
      <c r="C112" s="90"/>
      <c r="D112" s="91"/>
      <c r="E112" s="91"/>
      <c r="F112" s="91"/>
      <c r="G112" s="86"/>
      <c r="H112" s="87"/>
      <c r="I112" s="90"/>
      <c r="J112" s="91"/>
      <c r="K112" s="91"/>
      <c r="L112" s="91"/>
      <c r="M112" s="87"/>
    </row>
    <row r="113" spans="1:13" x14ac:dyDescent="0.25">
      <c r="A113" s="90"/>
      <c r="B113" s="90"/>
      <c r="C113" s="90"/>
      <c r="D113" s="91"/>
      <c r="E113" s="91"/>
      <c r="F113" s="91"/>
      <c r="G113" s="86"/>
      <c r="H113" s="87"/>
      <c r="I113" s="90"/>
      <c r="J113" s="91"/>
      <c r="K113" s="91"/>
      <c r="L113" s="91"/>
      <c r="M113" s="87"/>
    </row>
    <row r="114" spans="1:13" x14ac:dyDescent="0.25">
      <c r="A114" s="90"/>
      <c r="B114" s="90"/>
      <c r="C114" s="90"/>
      <c r="D114" s="91"/>
      <c r="E114" s="91"/>
      <c r="F114" s="91"/>
      <c r="G114" s="86"/>
      <c r="H114" s="87"/>
      <c r="I114" s="90"/>
      <c r="J114" s="91"/>
      <c r="K114" s="91"/>
      <c r="L114" s="91"/>
      <c r="M114" s="87"/>
    </row>
    <row r="115" spans="1:13" x14ac:dyDescent="0.25">
      <c r="A115" s="90"/>
      <c r="B115" s="90"/>
      <c r="C115" s="90"/>
      <c r="D115" s="91"/>
      <c r="E115" s="91"/>
      <c r="F115" s="91"/>
      <c r="G115" s="86"/>
      <c r="H115" s="87"/>
      <c r="I115" s="90"/>
      <c r="J115" s="91"/>
      <c r="K115" s="91"/>
      <c r="L115" s="91"/>
      <c r="M115" s="87"/>
    </row>
    <row r="116" spans="1:13" x14ac:dyDescent="0.25">
      <c r="A116" s="90"/>
      <c r="B116" s="90"/>
      <c r="C116" s="90"/>
      <c r="D116" s="91"/>
      <c r="E116" s="91"/>
      <c r="F116" s="91"/>
      <c r="G116" s="86"/>
      <c r="H116" s="87"/>
      <c r="I116" s="90"/>
      <c r="J116" s="91"/>
      <c r="K116" s="91"/>
      <c r="L116" s="91"/>
      <c r="M116" s="87"/>
    </row>
    <row r="117" spans="1:13" x14ac:dyDescent="0.25">
      <c r="A117" s="90"/>
      <c r="B117" s="90"/>
      <c r="C117" s="90"/>
      <c r="D117" s="91"/>
      <c r="E117" s="91"/>
      <c r="F117" s="91"/>
      <c r="G117" s="86"/>
      <c r="H117" s="87"/>
      <c r="I117" s="90"/>
      <c r="J117" s="91"/>
      <c r="K117" s="91"/>
      <c r="L117" s="91"/>
      <c r="M117" s="87"/>
    </row>
    <row r="118" spans="1:13" x14ac:dyDescent="0.25">
      <c r="A118" s="90"/>
      <c r="B118" s="90"/>
      <c r="C118" s="90"/>
      <c r="D118" s="91"/>
      <c r="E118" s="91"/>
      <c r="F118" s="91"/>
      <c r="G118" s="86"/>
      <c r="H118" s="87"/>
      <c r="I118" s="90"/>
      <c r="J118" s="91"/>
      <c r="K118" s="91"/>
      <c r="L118" s="91"/>
      <c r="M118" s="87"/>
    </row>
    <row r="119" spans="1:13" x14ac:dyDescent="0.25">
      <c r="A119" s="90"/>
      <c r="B119" s="90"/>
      <c r="C119" s="90"/>
      <c r="D119" s="91"/>
      <c r="E119" s="91"/>
      <c r="F119" s="91"/>
      <c r="G119" s="86"/>
      <c r="H119" s="87"/>
      <c r="I119" s="90"/>
      <c r="J119" s="91"/>
      <c r="K119" s="91"/>
      <c r="L119" s="91"/>
      <c r="M119" s="87"/>
    </row>
    <row r="120" spans="1:13" x14ac:dyDescent="0.25">
      <c r="A120" s="90"/>
      <c r="B120" s="90"/>
      <c r="C120" s="90"/>
      <c r="D120" s="91"/>
      <c r="E120" s="91"/>
      <c r="F120" s="91"/>
      <c r="G120" s="86"/>
      <c r="H120" s="87"/>
      <c r="I120" s="90"/>
      <c r="J120" s="91"/>
      <c r="K120" s="91"/>
      <c r="L120" s="91"/>
      <c r="M120" s="87"/>
    </row>
    <row r="121" spans="1:13" x14ac:dyDescent="0.25">
      <c r="A121" s="90"/>
      <c r="B121" s="90"/>
      <c r="C121" s="90"/>
      <c r="D121" s="91"/>
      <c r="E121" s="91"/>
      <c r="F121" s="91"/>
      <c r="G121" s="86"/>
      <c r="H121" s="87"/>
      <c r="I121" s="90"/>
      <c r="J121" s="91"/>
      <c r="K121" s="91"/>
      <c r="L121" s="91"/>
      <c r="M121" s="87"/>
    </row>
    <row r="122" spans="1:13" x14ac:dyDescent="0.25">
      <c r="A122" s="90"/>
      <c r="B122" s="90"/>
      <c r="C122" s="90"/>
      <c r="D122" s="91"/>
      <c r="E122" s="91"/>
      <c r="F122" s="91"/>
      <c r="G122" s="86"/>
      <c r="H122" s="87"/>
      <c r="I122" s="90"/>
      <c r="J122" s="91"/>
      <c r="K122" s="91"/>
      <c r="L122" s="91"/>
      <c r="M122" s="87"/>
    </row>
    <row r="123" spans="1:13" x14ac:dyDescent="0.25">
      <c r="A123" s="90"/>
      <c r="B123" s="90"/>
      <c r="C123" s="90"/>
      <c r="D123" s="91"/>
      <c r="E123" s="91"/>
      <c r="F123" s="91"/>
      <c r="G123" s="86"/>
      <c r="H123" s="87"/>
      <c r="I123" s="90"/>
      <c r="J123" s="91"/>
      <c r="K123" s="91"/>
      <c r="L123" s="91"/>
      <c r="M123" s="87"/>
    </row>
    <row r="124" spans="1:13" x14ac:dyDescent="0.25">
      <c r="A124" s="85"/>
      <c r="B124" s="85"/>
      <c r="C124" s="85"/>
      <c r="D124" s="86"/>
      <c r="E124" s="86"/>
      <c r="F124" s="86"/>
      <c r="G124" s="86"/>
      <c r="H124" s="87"/>
      <c r="I124" s="85"/>
      <c r="J124" s="86"/>
      <c r="K124" s="86"/>
      <c r="L124" s="86"/>
      <c r="M124" s="87"/>
    </row>
    <row r="125" spans="1:13" x14ac:dyDescent="0.25">
      <c r="A125" s="92"/>
      <c r="B125" s="92"/>
      <c r="C125" s="92"/>
      <c r="D125" s="93"/>
      <c r="E125" s="93"/>
      <c r="F125" s="93"/>
      <c r="G125" s="86"/>
      <c r="H125" s="87"/>
      <c r="I125" s="92"/>
      <c r="J125" s="93"/>
      <c r="K125" s="93"/>
      <c r="L125" s="93"/>
      <c r="M125" s="87"/>
    </row>
    <row r="126" spans="1:13" x14ac:dyDescent="0.25">
      <c r="A126" s="90"/>
      <c r="B126" s="90"/>
      <c r="C126" s="90"/>
      <c r="D126" s="91"/>
      <c r="E126" s="91"/>
      <c r="F126" s="91"/>
      <c r="G126" s="86"/>
      <c r="H126" s="87"/>
      <c r="I126" s="90"/>
      <c r="J126" s="91"/>
      <c r="K126" s="91"/>
      <c r="L126" s="91"/>
      <c r="M126" s="87"/>
    </row>
    <row r="127" spans="1:13" x14ac:dyDescent="0.25">
      <c r="A127" s="90"/>
      <c r="B127" s="90"/>
      <c r="C127" s="90"/>
      <c r="D127" s="91"/>
      <c r="E127" s="91"/>
      <c r="F127" s="91"/>
      <c r="G127" s="86"/>
      <c r="H127" s="87"/>
      <c r="I127" s="90"/>
      <c r="J127" s="91"/>
      <c r="K127" s="91"/>
      <c r="L127" s="91"/>
      <c r="M127" s="87"/>
    </row>
    <row r="128" spans="1:13" x14ac:dyDescent="0.25">
      <c r="A128" s="90"/>
      <c r="B128" s="90"/>
      <c r="C128" s="90"/>
      <c r="D128" s="91"/>
      <c r="E128" s="91"/>
      <c r="F128" s="91"/>
      <c r="G128" s="86"/>
      <c r="H128" s="87"/>
      <c r="I128" s="90"/>
      <c r="J128" s="91"/>
      <c r="K128" s="91"/>
      <c r="L128" s="91"/>
      <c r="M128" s="87"/>
    </row>
    <row r="129" spans="1:13" x14ac:dyDescent="0.25">
      <c r="A129" s="90"/>
      <c r="B129" s="90"/>
      <c r="C129" s="90"/>
      <c r="D129" s="91"/>
      <c r="E129" s="91"/>
      <c r="F129" s="91"/>
      <c r="G129" s="86"/>
      <c r="H129" s="87"/>
      <c r="I129" s="90"/>
      <c r="J129" s="91"/>
      <c r="K129" s="91"/>
      <c r="L129" s="91"/>
      <c r="M129" s="87"/>
    </row>
    <row r="130" spans="1:13" x14ac:dyDescent="0.25">
      <c r="A130" s="90"/>
      <c r="B130" s="90"/>
      <c r="C130" s="90"/>
      <c r="D130" s="91"/>
      <c r="E130" s="91"/>
      <c r="F130" s="91"/>
      <c r="G130" s="86"/>
      <c r="H130" s="87"/>
      <c r="I130" s="90"/>
      <c r="J130" s="91"/>
      <c r="K130" s="91"/>
      <c r="L130" s="91"/>
      <c r="M130" s="87"/>
    </row>
    <row r="131" spans="1:13" x14ac:dyDescent="0.25">
      <c r="A131" s="90"/>
      <c r="B131" s="90"/>
      <c r="C131" s="90"/>
      <c r="D131" s="91"/>
      <c r="E131" s="91"/>
      <c r="F131" s="91"/>
      <c r="G131" s="86"/>
      <c r="H131" s="87"/>
      <c r="I131" s="90"/>
      <c r="J131" s="91"/>
      <c r="K131" s="91"/>
      <c r="L131" s="91"/>
      <c r="M131" s="87"/>
    </row>
    <row r="132" spans="1:13" x14ac:dyDescent="0.25">
      <c r="A132" s="90"/>
      <c r="B132" s="90"/>
      <c r="C132" s="90"/>
      <c r="D132" s="91"/>
      <c r="E132" s="91"/>
      <c r="F132" s="91"/>
      <c r="G132" s="86"/>
      <c r="H132" s="87"/>
      <c r="I132" s="90"/>
      <c r="J132" s="91"/>
      <c r="K132" s="91"/>
      <c r="L132" s="91"/>
      <c r="M132" s="87"/>
    </row>
    <row r="133" spans="1:13" x14ac:dyDescent="0.25">
      <c r="A133" s="90"/>
      <c r="B133" s="90"/>
      <c r="C133" s="90"/>
      <c r="D133" s="91"/>
      <c r="E133" s="91"/>
      <c r="F133" s="91"/>
      <c r="G133" s="86"/>
      <c r="H133" s="87"/>
      <c r="I133" s="90"/>
      <c r="J133" s="91"/>
      <c r="K133" s="91"/>
      <c r="L133" s="91"/>
      <c r="M133" s="87"/>
    </row>
    <row r="134" spans="1:13" x14ac:dyDescent="0.25">
      <c r="A134" s="90"/>
      <c r="B134" s="90"/>
      <c r="C134" s="90"/>
      <c r="D134" s="91"/>
      <c r="E134" s="91"/>
      <c r="F134" s="91"/>
      <c r="G134" s="86"/>
      <c r="H134" s="87"/>
      <c r="I134" s="90"/>
      <c r="J134" s="91"/>
      <c r="K134" s="91"/>
      <c r="L134" s="91"/>
      <c r="M134" s="87"/>
    </row>
    <row r="135" spans="1:13" x14ac:dyDescent="0.25">
      <c r="A135" s="90"/>
      <c r="B135" s="90"/>
      <c r="C135" s="90"/>
      <c r="D135" s="91"/>
      <c r="E135" s="91"/>
      <c r="F135" s="91"/>
      <c r="G135" s="86"/>
      <c r="H135" s="87"/>
      <c r="I135" s="90"/>
      <c r="J135" s="91"/>
      <c r="K135" s="91"/>
      <c r="L135" s="91"/>
      <c r="M135" s="87"/>
    </row>
    <row r="136" spans="1:13" x14ac:dyDescent="0.25">
      <c r="A136" s="90"/>
      <c r="B136" s="90"/>
      <c r="C136" s="90"/>
      <c r="D136" s="91"/>
      <c r="E136" s="91"/>
      <c r="F136" s="91"/>
      <c r="G136" s="86"/>
      <c r="H136" s="87"/>
      <c r="I136" s="90"/>
      <c r="J136" s="91"/>
      <c r="K136" s="91"/>
      <c r="L136" s="91"/>
      <c r="M136" s="87"/>
    </row>
    <row r="137" spans="1:13" x14ac:dyDescent="0.25">
      <c r="A137" s="90"/>
      <c r="B137" s="90"/>
      <c r="C137" s="90"/>
      <c r="D137" s="91"/>
      <c r="E137" s="91"/>
      <c r="F137" s="91"/>
      <c r="G137" s="86"/>
      <c r="H137" s="87"/>
      <c r="I137" s="90"/>
      <c r="J137" s="91"/>
      <c r="K137" s="91"/>
      <c r="L137" s="91"/>
      <c r="M137" s="87"/>
    </row>
    <row r="138" spans="1:13" x14ac:dyDescent="0.25">
      <c r="A138" s="90"/>
      <c r="B138" s="90"/>
      <c r="C138" s="90"/>
      <c r="D138" s="91"/>
      <c r="E138" s="91"/>
      <c r="F138" s="91"/>
      <c r="G138" s="86"/>
      <c r="H138" s="87"/>
      <c r="I138" s="90"/>
      <c r="J138" s="91"/>
      <c r="K138" s="91"/>
      <c r="L138" s="91"/>
      <c r="M138" s="87"/>
    </row>
    <row r="139" spans="1:13" x14ac:dyDescent="0.25">
      <c r="A139" s="90"/>
      <c r="B139" s="90"/>
      <c r="C139" s="90"/>
      <c r="D139" s="91"/>
      <c r="E139" s="91"/>
      <c r="F139" s="91"/>
      <c r="G139" s="86"/>
      <c r="H139" s="87"/>
      <c r="I139" s="90"/>
      <c r="J139" s="91"/>
      <c r="K139" s="91"/>
      <c r="L139" s="91"/>
      <c r="M139" s="87"/>
    </row>
    <row r="140" spans="1:13" x14ac:dyDescent="0.25">
      <c r="A140" s="90"/>
      <c r="B140" s="90"/>
      <c r="C140" s="90"/>
      <c r="D140" s="91"/>
      <c r="E140" s="91"/>
      <c r="F140" s="91"/>
      <c r="G140" s="86"/>
      <c r="H140" s="87"/>
      <c r="I140" s="90"/>
      <c r="J140" s="91"/>
      <c r="K140" s="91"/>
      <c r="L140" s="91"/>
      <c r="M140" s="87"/>
    </row>
    <row r="141" spans="1:13" x14ac:dyDescent="0.25">
      <c r="A141" s="90"/>
      <c r="B141" s="90"/>
      <c r="C141" s="90"/>
      <c r="D141" s="91"/>
      <c r="E141" s="91"/>
      <c r="F141" s="91"/>
      <c r="G141" s="86"/>
      <c r="H141" s="87"/>
      <c r="I141" s="90"/>
      <c r="J141" s="91"/>
      <c r="K141" s="91"/>
      <c r="L141" s="91"/>
      <c r="M141" s="87"/>
    </row>
    <row r="142" spans="1:13" x14ac:dyDescent="0.25">
      <c r="A142" s="90"/>
      <c r="B142" s="90"/>
      <c r="C142" s="90"/>
      <c r="D142" s="91"/>
      <c r="E142" s="91"/>
      <c r="F142" s="91"/>
      <c r="G142" s="86"/>
      <c r="H142" s="87"/>
      <c r="I142" s="90"/>
      <c r="J142" s="91"/>
      <c r="K142" s="91"/>
      <c r="L142" s="91"/>
      <c r="M142" s="87"/>
    </row>
    <row r="143" spans="1:13" x14ac:dyDescent="0.25">
      <c r="A143" s="90"/>
      <c r="B143" s="90"/>
      <c r="C143" s="90"/>
      <c r="D143" s="91"/>
      <c r="E143" s="91"/>
      <c r="F143" s="91"/>
      <c r="G143" s="86"/>
      <c r="H143" s="87"/>
      <c r="I143" s="90"/>
      <c r="J143" s="91"/>
      <c r="K143" s="91"/>
      <c r="L143" s="91"/>
      <c r="M143" s="87"/>
    </row>
    <row r="144" spans="1:13" x14ac:dyDescent="0.25">
      <c r="A144" s="90"/>
      <c r="B144" s="90"/>
      <c r="C144" s="90"/>
      <c r="D144" s="91"/>
      <c r="E144" s="91"/>
      <c r="F144" s="91"/>
      <c r="G144" s="86"/>
      <c r="H144" s="87"/>
      <c r="I144" s="90"/>
      <c r="J144" s="91"/>
      <c r="K144" s="91"/>
      <c r="L144" s="91"/>
      <c r="M144" s="87"/>
    </row>
    <row r="145" spans="1:13" x14ac:dyDescent="0.25">
      <c r="A145" s="90"/>
      <c r="B145" s="90"/>
      <c r="C145" s="90"/>
      <c r="D145" s="91"/>
      <c r="E145" s="91"/>
      <c r="F145" s="91"/>
      <c r="G145" s="86"/>
      <c r="H145" s="87"/>
      <c r="I145" s="90"/>
      <c r="J145" s="91"/>
      <c r="K145" s="91"/>
      <c r="L145" s="91"/>
      <c r="M145" s="87"/>
    </row>
    <row r="146" spans="1:13" x14ac:dyDescent="0.25">
      <c r="A146" s="90"/>
      <c r="B146" s="90"/>
      <c r="C146" s="90"/>
      <c r="D146" s="91"/>
      <c r="E146" s="91"/>
      <c r="F146" s="91"/>
      <c r="G146" s="86"/>
      <c r="H146" s="87"/>
      <c r="I146" s="90"/>
      <c r="J146" s="91"/>
      <c r="K146" s="91"/>
      <c r="L146" s="91"/>
      <c r="M146" s="87"/>
    </row>
    <row r="147" spans="1:13" x14ac:dyDescent="0.25">
      <c r="A147" s="90"/>
      <c r="B147" s="90"/>
      <c r="C147" s="90"/>
      <c r="D147" s="91"/>
      <c r="E147" s="91"/>
      <c r="F147" s="91"/>
      <c r="G147" s="86"/>
      <c r="H147" s="87"/>
      <c r="I147" s="90"/>
      <c r="J147" s="91"/>
      <c r="K147" s="91"/>
      <c r="L147" s="91"/>
      <c r="M147" s="87"/>
    </row>
    <row r="148" spans="1:13" x14ac:dyDescent="0.25">
      <c r="A148" s="90"/>
      <c r="B148" s="90"/>
      <c r="C148" s="90"/>
      <c r="D148" s="91"/>
      <c r="E148" s="91"/>
      <c r="F148" s="91"/>
      <c r="G148" s="86"/>
      <c r="H148" s="87"/>
      <c r="I148" s="90"/>
      <c r="J148" s="91"/>
      <c r="K148" s="91"/>
      <c r="L148" s="91"/>
      <c r="M148" s="87"/>
    </row>
    <row r="149" spans="1:13" x14ac:dyDescent="0.25">
      <c r="A149" s="90"/>
      <c r="B149" s="90"/>
      <c r="C149" s="90"/>
      <c r="D149" s="91"/>
      <c r="E149" s="91"/>
      <c r="F149" s="91"/>
      <c r="G149" s="86"/>
      <c r="H149" s="87"/>
      <c r="I149" s="90"/>
      <c r="J149" s="91"/>
      <c r="K149" s="91"/>
      <c r="L149" s="91"/>
      <c r="M149" s="87"/>
    </row>
    <row r="150" spans="1:13" x14ac:dyDescent="0.25">
      <c r="A150" s="90"/>
      <c r="B150" s="90"/>
      <c r="C150" s="90"/>
      <c r="D150" s="91"/>
      <c r="E150" s="91"/>
      <c r="F150" s="91"/>
      <c r="G150" s="86"/>
      <c r="H150" s="87"/>
      <c r="I150" s="90"/>
      <c r="J150" s="91"/>
      <c r="K150" s="91"/>
      <c r="L150" s="91"/>
      <c r="M150" s="87"/>
    </row>
    <row r="151" spans="1:13" x14ac:dyDescent="0.25">
      <c r="A151" s="90"/>
      <c r="B151" s="90"/>
      <c r="C151" s="90"/>
      <c r="D151" s="91"/>
      <c r="E151" s="91"/>
      <c r="F151" s="91"/>
      <c r="G151" s="86"/>
      <c r="H151" s="87"/>
      <c r="I151" s="90"/>
      <c r="J151" s="91"/>
      <c r="K151" s="91"/>
      <c r="L151" s="91"/>
      <c r="M151" s="87"/>
    </row>
    <row r="152" spans="1:13" x14ac:dyDescent="0.25">
      <c r="A152" s="90"/>
      <c r="B152" s="90"/>
      <c r="C152" s="90"/>
      <c r="D152" s="91"/>
      <c r="E152" s="91"/>
      <c r="F152" s="91"/>
      <c r="G152" s="86"/>
      <c r="H152" s="87"/>
      <c r="I152" s="90"/>
      <c r="J152" s="91"/>
      <c r="K152" s="91"/>
      <c r="L152" s="91"/>
      <c r="M152" s="87"/>
    </row>
    <row r="153" spans="1:13" x14ac:dyDescent="0.25">
      <c r="A153" s="90"/>
      <c r="B153" s="90"/>
      <c r="C153" s="90"/>
      <c r="D153" s="91"/>
      <c r="E153" s="91"/>
      <c r="F153" s="91"/>
      <c r="G153" s="86"/>
      <c r="H153" s="87"/>
      <c r="I153" s="90"/>
      <c r="J153" s="91"/>
      <c r="K153" s="91"/>
      <c r="L153" s="91"/>
      <c r="M153" s="87"/>
    </row>
    <row r="154" spans="1:13" x14ac:dyDescent="0.25">
      <c r="A154" s="90"/>
      <c r="B154" s="90"/>
      <c r="C154" s="90"/>
      <c r="D154" s="91"/>
      <c r="E154" s="91"/>
      <c r="F154" s="91"/>
      <c r="G154" s="86"/>
      <c r="H154" s="87"/>
      <c r="I154" s="90"/>
      <c r="J154" s="91"/>
      <c r="K154" s="91"/>
      <c r="L154" s="91"/>
      <c r="M154" s="87"/>
    </row>
    <row r="155" spans="1:13" x14ac:dyDescent="0.25">
      <c r="A155" s="90"/>
      <c r="B155" s="90"/>
      <c r="C155" s="90"/>
      <c r="D155" s="91"/>
      <c r="E155" s="91"/>
      <c r="F155" s="91"/>
      <c r="G155" s="86"/>
      <c r="H155" s="87"/>
      <c r="I155" s="90"/>
      <c r="J155" s="91"/>
      <c r="K155" s="91"/>
      <c r="L155" s="91"/>
      <c r="M155" s="87"/>
    </row>
    <row r="156" spans="1:13" x14ac:dyDescent="0.25">
      <c r="A156" s="90"/>
      <c r="B156" s="90"/>
      <c r="C156" s="90"/>
      <c r="D156" s="91"/>
      <c r="E156" s="91"/>
      <c r="F156" s="91"/>
      <c r="G156" s="86"/>
      <c r="H156" s="87"/>
      <c r="I156" s="90"/>
      <c r="J156" s="91"/>
      <c r="K156" s="91"/>
      <c r="L156" s="91"/>
      <c r="M156" s="87"/>
    </row>
    <row r="157" spans="1:13" x14ac:dyDescent="0.25">
      <c r="A157" s="90"/>
      <c r="B157" s="90"/>
      <c r="C157" s="90"/>
      <c r="D157" s="91"/>
      <c r="E157" s="91"/>
      <c r="F157" s="91"/>
      <c r="G157" s="86"/>
      <c r="H157" s="87"/>
      <c r="I157" s="90"/>
      <c r="J157" s="91"/>
      <c r="K157" s="91"/>
      <c r="L157" s="91"/>
      <c r="M157" s="87"/>
    </row>
    <row r="158" spans="1:13" x14ac:dyDescent="0.25">
      <c r="A158" s="90"/>
      <c r="B158" s="90"/>
      <c r="C158" s="90"/>
      <c r="D158" s="91"/>
      <c r="E158" s="91"/>
      <c r="F158" s="91"/>
      <c r="G158" s="86"/>
      <c r="H158" s="87"/>
      <c r="I158" s="90"/>
      <c r="J158" s="91"/>
      <c r="K158" s="91"/>
      <c r="L158" s="91"/>
      <c r="M158" s="87"/>
    </row>
    <row r="159" spans="1:13" x14ac:dyDescent="0.25">
      <c r="A159" s="90"/>
      <c r="B159" s="90"/>
      <c r="C159" s="90"/>
      <c r="D159" s="91"/>
      <c r="E159" s="91"/>
      <c r="F159" s="91"/>
      <c r="G159" s="86"/>
      <c r="H159" s="87"/>
      <c r="I159" s="90"/>
      <c r="J159" s="91"/>
      <c r="K159" s="91"/>
      <c r="L159" s="91"/>
      <c r="M159" s="87"/>
    </row>
    <row r="160" spans="1:13" x14ac:dyDescent="0.25">
      <c r="A160" s="90"/>
      <c r="B160" s="90"/>
      <c r="C160" s="90"/>
      <c r="D160" s="91"/>
      <c r="E160" s="91"/>
      <c r="F160" s="91"/>
      <c r="G160" s="86"/>
      <c r="H160" s="87"/>
      <c r="I160" s="90"/>
      <c r="J160" s="91"/>
      <c r="K160" s="91"/>
      <c r="L160" s="91"/>
      <c r="M160" s="87"/>
    </row>
    <row r="161" spans="1:13" x14ac:dyDescent="0.25">
      <c r="A161" s="90"/>
      <c r="B161" s="90"/>
      <c r="C161" s="90"/>
      <c r="D161" s="91"/>
      <c r="E161" s="91"/>
      <c r="F161" s="91"/>
      <c r="G161" s="86"/>
      <c r="H161" s="87"/>
      <c r="I161" s="90"/>
      <c r="J161" s="91"/>
      <c r="K161" s="91"/>
      <c r="L161" s="91"/>
      <c r="M161" s="87"/>
    </row>
    <row r="162" spans="1:13" x14ac:dyDescent="0.25">
      <c r="A162" s="90"/>
      <c r="B162" s="90"/>
      <c r="C162" s="90"/>
      <c r="D162" s="91"/>
      <c r="E162" s="91"/>
      <c r="F162" s="91"/>
      <c r="G162" s="86"/>
      <c r="H162" s="87"/>
      <c r="I162" s="90"/>
      <c r="J162" s="91"/>
      <c r="K162" s="91"/>
      <c r="L162" s="91"/>
      <c r="M162" s="87"/>
    </row>
    <row r="163" spans="1:13" x14ac:dyDescent="0.25">
      <c r="A163" s="90"/>
      <c r="B163" s="90"/>
      <c r="C163" s="90"/>
      <c r="D163" s="91"/>
      <c r="E163" s="91"/>
      <c r="F163" s="91"/>
      <c r="G163" s="86"/>
      <c r="H163" s="87"/>
      <c r="I163" s="90"/>
      <c r="J163" s="91"/>
      <c r="K163" s="91"/>
      <c r="L163" s="91"/>
      <c r="M163" s="87"/>
    </row>
    <row r="164" spans="1:13" x14ac:dyDescent="0.25">
      <c r="A164" s="90"/>
      <c r="B164" s="90"/>
      <c r="C164" s="90"/>
      <c r="D164" s="91"/>
      <c r="E164" s="91"/>
      <c r="F164" s="91"/>
      <c r="G164" s="86"/>
      <c r="H164" s="87"/>
      <c r="I164" s="90"/>
      <c r="J164" s="91"/>
      <c r="K164" s="91"/>
      <c r="L164" s="91"/>
      <c r="M164" s="87"/>
    </row>
    <row r="165" spans="1:13" x14ac:dyDescent="0.25">
      <c r="A165" s="90"/>
      <c r="B165" s="90"/>
      <c r="C165" s="90"/>
      <c r="D165" s="91"/>
      <c r="E165" s="91"/>
      <c r="F165" s="91"/>
      <c r="G165" s="86"/>
      <c r="H165" s="87"/>
      <c r="I165" s="90"/>
      <c r="J165" s="91"/>
      <c r="K165" s="91"/>
      <c r="L165" s="91"/>
      <c r="M165" s="87"/>
    </row>
    <row r="166" spans="1:13" x14ac:dyDescent="0.25">
      <c r="A166" s="90"/>
      <c r="B166" s="90"/>
      <c r="C166" s="90"/>
      <c r="D166" s="91"/>
      <c r="E166" s="91"/>
      <c r="F166" s="91"/>
      <c r="G166" s="86"/>
      <c r="H166" s="87"/>
      <c r="I166" s="90"/>
      <c r="J166" s="91"/>
      <c r="K166" s="91"/>
      <c r="L166" s="91"/>
      <c r="M166" s="87"/>
    </row>
    <row r="167" spans="1:13" x14ac:dyDescent="0.25">
      <c r="A167" s="90"/>
      <c r="B167" s="90"/>
      <c r="C167" s="90"/>
      <c r="D167" s="91"/>
      <c r="E167" s="91"/>
      <c r="F167" s="91"/>
      <c r="G167" s="86"/>
      <c r="H167" s="87"/>
      <c r="I167" s="90"/>
      <c r="J167" s="91"/>
      <c r="K167" s="91"/>
      <c r="L167" s="91"/>
      <c r="M167" s="87"/>
    </row>
    <row r="168" spans="1:13" x14ac:dyDescent="0.25">
      <c r="A168" s="90"/>
      <c r="B168" s="90"/>
      <c r="C168" s="90"/>
      <c r="D168" s="91"/>
      <c r="E168" s="91"/>
      <c r="F168" s="91"/>
      <c r="G168" s="86"/>
      <c r="H168" s="87"/>
      <c r="I168" s="90"/>
      <c r="J168" s="91"/>
      <c r="K168" s="91"/>
      <c r="L168" s="91"/>
      <c r="M168" s="87"/>
    </row>
    <row r="169" spans="1:13" x14ac:dyDescent="0.25">
      <c r="A169" s="90"/>
      <c r="B169" s="90"/>
      <c r="C169" s="90"/>
      <c r="D169" s="91"/>
      <c r="E169" s="91"/>
      <c r="F169" s="91"/>
      <c r="G169" s="86"/>
      <c r="H169" s="87"/>
      <c r="I169" s="90"/>
      <c r="J169" s="91"/>
      <c r="K169" s="91"/>
      <c r="L169" s="91"/>
      <c r="M169" s="87"/>
    </row>
    <row r="170" spans="1:13" x14ac:dyDescent="0.25">
      <c r="A170" s="90"/>
      <c r="B170" s="90"/>
      <c r="C170" s="90"/>
      <c r="D170" s="91"/>
      <c r="E170" s="91"/>
      <c r="F170" s="91"/>
      <c r="G170" s="86"/>
      <c r="H170" s="87"/>
      <c r="I170" s="90"/>
      <c r="J170" s="91"/>
      <c r="K170" s="91"/>
      <c r="L170" s="91"/>
      <c r="M170" s="87"/>
    </row>
    <row r="171" spans="1:13" x14ac:dyDescent="0.25">
      <c r="A171" s="90"/>
      <c r="B171" s="90"/>
      <c r="C171" s="90"/>
      <c r="D171" s="91"/>
      <c r="E171" s="91"/>
      <c r="F171" s="91"/>
      <c r="G171" s="86"/>
      <c r="H171" s="87"/>
      <c r="I171" s="90"/>
      <c r="J171" s="91"/>
      <c r="K171" s="91"/>
      <c r="L171" s="91"/>
      <c r="M171" s="87"/>
    </row>
    <row r="172" spans="1:13" x14ac:dyDescent="0.25">
      <c r="A172" s="90"/>
      <c r="B172" s="90"/>
      <c r="C172" s="90"/>
      <c r="D172" s="91"/>
      <c r="E172" s="91"/>
      <c r="F172" s="91"/>
      <c r="G172" s="86"/>
      <c r="H172" s="87"/>
      <c r="I172" s="90"/>
      <c r="J172" s="91"/>
      <c r="K172" s="91"/>
      <c r="L172" s="91"/>
      <c r="M172" s="87"/>
    </row>
    <row r="173" spans="1:13" x14ac:dyDescent="0.25">
      <c r="A173" s="90"/>
      <c r="B173" s="90"/>
      <c r="C173" s="90"/>
      <c r="D173" s="91"/>
      <c r="E173" s="91"/>
      <c r="F173" s="91"/>
      <c r="G173" s="86"/>
      <c r="H173" s="87"/>
      <c r="I173" s="90"/>
      <c r="J173" s="91"/>
      <c r="K173" s="91"/>
      <c r="L173" s="91"/>
      <c r="M173" s="87"/>
    </row>
    <row r="174" spans="1:13" x14ac:dyDescent="0.25">
      <c r="A174" s="90"/>
      <c r="B174" s="90"/>
      <c r="C174" s="90"/>
      <c r="D174" s="91"/>
      <c r="E174" s="91"/>
      <c r="F174" s="91"/>
      <c r="G174" s="86"/>
      <c r="H174" s="87"/>
      <c r="I174" s="90"/>
      <c r="J174" s="91"/>
      <c r="K174" s="91"/>
      <c r="L174" s="91"/>
      <c r="M174" s="87"/>
    </row>
    <row r="175" spans="1:13" x14ac:dyDescent="0.25">
      <c r="A175" s="90"/>
      <c r="B175" s="90"/>
      <c r="C175" s="90"/>
      <c r="D175" s="91"/>
      <c r="E175" s="91"/>
      <c r="F175" s="91"/>
      <c r="G175" s="86"/>
      <c r="H175" s="87"/>
      <c r="I175" s="90"/>
      <c r="J175" s="91"/>
      <c r="K175" s="91"/>
      <c r="L175" s="91"/>
      <c r="M175" s="87"/>
    </row>
    <row r="176" spans="1:13" x14ac:dyDescent="0.25">
      <c r="A176" s="90"/>
      <c r="B176" s="90"/>
      <c r="C176" s="90"/>
      <c r="D176" s="91"/>
      <c r="E176" s="91"/>
      <c r="F176" s="91"/>
      <c r="G176" s="86"/>
      <c r="H176" s="87"/>
      <c r="I176" s="90"/>
      <c r="J176" s="91"/>
      <c r="K176" s="91"/>
      <c r="L176" s="91"/>
      <c r="M176" s="87"/>
    </row>
    <row r="177" spans="1:13" x14ac:dyDescent="0.25">
      <c r="A177" s="90"/>
      <c r="B177" s="90"/>
      <c r="C177" s="90"/>
      <c r="D177" s="91"/>
      <c r="E177" s="91"/>
      <c r="F177" s="91"/>
      <c r="G177" s="86"/>
      <c r="H177" s="87"/>
      <c r="I177" s="90"/>
      <c r="J177" s="91"/>
      <c r="K177" s="91"/>
      <c r="L177" s="91"/>
      <c r="M177" s="87"/>
    </row>
    <row r="178" spans="1:13" x14ac:dyDescent="0.25">
      <c r="A178" s="90"/>
      <c r="B178" s="90"/>
      <c r="C178" s="90"/>
      <c r="D178" s="91"/>
      <c r="E178" s="91"/>
      <c r="F178" s="91"/>
      <c r="G178" s="86"/>
      <c r="H178" s="87"/>
      <c r="I178" s="90"/>
      <c r="J178" s="91"/>
      <c r="K178" s="91"/>
      <c r="L178" s="91"/>
      <c r="M178" s="87"/>
    </row>
    <row r="179" spans="1:13" x14ac:dyDescent="0.25">
      <c r="A179" s="90"/>
      <c r="B179" s="90"/>
      <c r="C179" s="90"/>
      <c r="D179" s="91"/>
      <c r="E179" s="91"/>
      <c r="F179" s="91"/>
      <c r="G179" s="86"/>
      <c r="H179" s="87"/>
      <c r="I179" s="90"/>
      <c r="J179" s="91"/>
      <c r="K179" s="91"/>
      <c r="L179" s="91"/>
      <c r="M179" s="87"/>
    </row>
    <row r="180" spans="1:13" x14ac:dyDescent="0.25">
      <c r="A180" s="90"/>
      <c r="B180" s="90"/>
      <c r="C180" s="90"/>
      <c r="D180" s="91"/>
      <c r="E180" s="91"/>
      <c r="F180" s="91"/>
      <c r="G180" s="86"/>
      <c r="H180" s="87"/>
      <c r="I180" s="90"/>
      <c r="J180" s="91"/>
      <c r="K180" s="91"/>
      <c r="L180" s="91"/>
      <c r="M180" s="87"/>
    </row>
    <row r="181" spans="1:13" x14ac:dyDescent="0.25">
      <c r="A181" s="90"/>
      <c r="B181" s="90"/>
      <c r="C181" s="90"/>
      <c r="D181" s="91"/>
      <c r="E181" s="91"/>
      <c r="F181" s="91"/>
      <c r="G181" s="86"/>
      <c r="H181" s="87"/>
      <c r="I181" s="90"/>
      <c r="J181" s="91"/>
      <c r="K181" s="91"/>
      <c r="L181" s="91"/>
      <c r="M181" s="87"/>
    </row>
    <row r="182" spans="1:13" x14ac:dyDescent="0.25">
      <c r="A182" s="90"/>
      <c r="B182" s="90"/>
      <c r="C182" s="90"/>
      <c r="D182" s="91"/>
      <c r="E182" s="91"/>
      <c r="F182" s="91"/>
      <c r="G182" s="86"/>
      <c r="H182" s="87"/>
      <c r="I182" s="90"/>
      <c r="J182" s="91"/>
      <c r="K182" s="91"/>
      <c r="L182" s="91"/>
      <c r="M182" s="87"/>
    </row>
    <row r="183" spans="1:13" x14ac:dyDescent="0.25">
      <c r="A183" s="90"/>
      <c r="B183" s="90"/>
      <c r="C183" s="90"/>
      <c r="D183" s="91"/>
      <c r="E183" s="91"/>
      <c r="F183" s="91"/>
      <c r="G183" s="86"/>
      <c r="H183" s="87"/>
      <c r="I183" s="90"/>
      <c r="J183" s="91"/>
      <c r="K183" s="91"/>
      <c r="L183" s="91"/>
      <c r="M183" s="87"/>
    </row>
    <row r="184" spans="1:13" x14ac:dyDescent="0.25">
      <c r="A184" s="90"/>
      <c r="B184" s="90"/>
      <c r="C184" s="90"/>
      <c r="D184" s="91"/>
      <c r="E184" s="91"/>
      <c r="F184" s="91"/>
      <c r="G184" s="86"/>
      <c r="H184" s="87"/>
      <c r="I184" s="90"/>
      <c r="J184" s="91"/>
      <c r="K184" s="91"/>
      <c r="L184" s="91"/>
      <c r="M184" s="87"/>
    </row>
    <row r="185" spans="1:13" x14ac:dyDescent="0.25">
      <c r="A185" s="90"/>
      <c r="B185" s="90"/>
      <c r="C185" s="90"/>
      <c r="D185" s="91"/>
      <c r="E185" s="91"/>
      <c r="F185" s="91"/>
      <c r="G185" s="86"/>
      <c r="H185" s="87"/>
      <c r="I185" s="90"/>
      <c r="J185" s="91"/>
      <c r="K185" s="91"/>
      <c r="L185" s="91"/>
      <c r="M185" s="87"/>
    </row>
    <row r="186" spans="1:13" x14ac:dyDescent="0.25">
      <c r="A186" s="90"/>
      <c r="B186" s="90"/>
      <c r="C186" s="90"/>
      <c r="D186" s="91"/>
      <c r="E186" s="91"/>
      <c r="F186" s="91"/>
      <c r="G186" s="86"/>
      <c r="I186" s="90"/>
      <c r="J186" s="91"/>
      <c r="K186" s="91"/>
      <c r="L186" s="91"/>
    </row>
    <row r="187" spans="1:13" x14ac:dyDescent="0.25">
      <c r="A187" s="90"/>
      <c r="B187" s="90"/>
      <c r="C187" s="90"/>
      <c r="D187" s="91"/>
      <c r="E187" s="91"/>
      <c r="F187" s="91"/>
      <c r="G187" s="86"/>
      <c r="I187" s="90"/>
      <c r="J187" s="91"/>
      <c r="K187" s="91"/>
      <c r="L187" s="91"/>
    </row>
    <row r="188" spans="1:13" x14ac:dyDescent="0.25">
      <c r="A188" s="90"/>
      <c r="B188" s="90"/>
      <c r="C188" s="90"/>
      <c r="D188" s="91"/>
      <c r="E188" s="91"/>
      <c r="F188" s="91"/>
      <c r="G188" s="86"/>
      <c r="I188" s="90"/>
      <c r="J188" s="91"/>
      <c r="K188" s="91"/>
      <c r="L188" s="91"/>
    </row>
    <row r="189" spans="1:13" x14ac:dyDescent="0.25">
      <c r="A189" s="90"/>
      <c r="B189" s="90"/>
      <c r="C189" s="90"/>
      <c r="D189" s="91"/>
      <c r="E189" s="91"/>
      <c r="F189" s="91"/>
      <c r="G189" s="86"/>
      <c r="I189" s="90"/>
      <c r="J189" s="91"/>
      <c r="K189" s="91"/>
      <c r="L189" s="91"/>
    </row>
    <row r="190" spans="1:13" x14ac:dyDescent="0.25">
      <c r="A190" s="90"/>
      <c r="B190" s="90"/>
      <c r="C190" s="90"/>
      <c r="D190" s="91"/>
      <c r="E190" s="91"/>
      <c r="F190" s="91"/>
      <c r="G190" s="86"/>
      <c r="I190" s="90"/>
      <c r="J190" s="91"/>
      <c r="K190" s="91"/>
      <c r="L190" s="91"/>
    </row>
    <row r="191" spans="1:13" s="98" customFormat="1" x14ac:dyDescent="0.25">
      <c r="A191" s="97"/>
      <c r="B191" s="97"/>
      <c r="C191" s="97"/>
      <c r="D191" s="91"/>
      <c r="E191" s="91"/>
      <c r="F191" s="91"/>
      <c r="G191" s="86"/>
      <c r="I191" s="97"/>
      <c r="J191" s="91"/>
      <c r="K191" s="91"/>
      <c r="L191" s="91"/>
    </row>
    <row r="192" spans="1:13" x14ac:dyDescent="0.25">
      <c r="D192" s="91"/>
      <c r="E192" s="91"/>
      <c r="F192" s="91"/>
      <c r="G192" s="86"/>
      <c r="J192" s="91"/>
      <c r="K192" s="91"/>
      <c r="L192" s="91"/>
    </row>
    <row r="193" spans="1:12" x14ac:dyDescent="0.25">
      <c r="A193" s="90"/>
      <c r="B193" s="90"/>
      <c r="C193" s="90"/>
      <c r="D193" s="91"/>
      <c r="E193" s="91"/>
      <c r="F193" s="91"/>
      <c r="G193" s="86"/>
      <c r="I193" s="90"/>
      <c r="J193" s="91"/>
      <c r="K193" s="91"/>
      <c r="L193" s="91"/>
    </row>
    <row r="194" spans="1:12" x14ac:dyDescent="0.25">
      <c r="A194" s="90"/>
      <c r="B194" s="90"/>
      <c r="C194" s="90"/>
      <c r="D194" s="91"/>
      <c r="E194" s="91"/>
      <c r="F194" s="91"/>
      <c r="G194" s="86"/>
      <c r="I194" s="90"/>
      <c r="J194" s="91"/>
      <c r="K194" s="91"/>
      <c r="L194" s="91"/>
    </row>
    <row r="195" spans="1:12" x14ac:dyDescent="0.25">
      <c r="D195" s="91"/>
      <c r="E195" s="91"/>
      <c r="F195" s="91"/>
      <c r="G195" s="91"/>
      <c r="J195" s="91"/>
      <c r="K195" s="91"/>
      <c r="L195" s="91"/>
    </row>
    <row r="196" spans="1:12" x14ac:dyDescent="0.25">
      <c r="D196" s="91"/>
      <c r="E196" s="91"/>
      <c r="F196" s="91"/>
      <c r="G196" s="91"/>
      <c r="J196" s="91"/>
      <c r="K196" s="91"/>
      <c r="L196" s="91"/>
    </row>
    <row r="197" spans="1:12" x14ac:dyDescent="0.25">
      <c r="A197" s="99"/>
      <c r="B197" s="99"/>
      <c r="C197" s="99"/>
      <c r="D197" s="100"/>
      <c r="E197" s="100"/>
      <c r="F197" s="100"/>
      <c r="G197" s="101"/>
      <c r="I197" s="99"/>
      <c r="J197" s="100"/>
      <c r="K197" s="100"/>
      <c r="L197" s="100"/>
    </row>
  </sheetData>
  <mergeCells count="5">
    <mergeCell ref="A1:N1"/>
    <mergeCell ref="A21:G21"/>
    <mergeCell ref="I21:L21"/>
    <mergeCell ref="A23:G23"/>
    <mergeCell ref="A32:G3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rgb="FF92D050"/>
  </sheetPr>
  <dimension ref="A1:AD146"/>
  <sheetViews>
    <sheetView zoomScaleNormal="100" workbookViewId="0"/>
  </sheetViews>
  <sheetFormatPr defaultRowHeight="15" x14ac:dyDescent="0.25"/>
  <cols>
    <col min="1" max="1" width="6.85546875" style="6" customWidth="1"/>
    <col min="2" max="3" width="6.85546875" customWidth="1"/>
    <col min="4" max="4" width="0.85546875" customWidth="1"/>
    <col min="5" max="6" width="6.85546875" customWidth="1"/>
    <col min="7" max="7" width="0.85546875" customWidth="1"/>
    <col min="8" max="9" width="6.85546875" customWidth="1"/>
    <col min="10" max="10" width="0.85546875" customWidth="1"/>
    <col min="11" max="12" width="6.85546875" style="7" customWidth="1"/>
    <col min="13" max="13" width="0.85546875" style="43" customWidth="1"/>
    <col min="14" max="15" width="6.85546875" style="7" customWidth="1"/>
    <col min="16" max="16" width="0.85546875" style="43" customWidth="1"/>
    <col min="17" max="18" width="6.85546875" style="7" customWidth="1"/>
    <col min="19" max="19" width="0.85546875" style="43" customWidth="1"/>
    <col min="20" max="21" width="6.85546875" style="7" customWidth="1"/>
    <col min="22" max="22" width="9.140625" style="7"/>
  </cols>
  <sheetData>
    <row r="1" spans="1:22" s="43" customFormat="1" ht="16.5" x14ac:dyDescent="0.25">
      <c r="A1" s="13" t="s">
        <v>168</v>
      </c>
      <c r="K1" s="7"/>
      <c r="L1" s="7"/>
      <c r="N1" s="7"/>
      <c r="O1" s="7"/>
      <c r="Q1" s="7"/>
      <c r="R1" s="7"/>
      <c r="T1" s="7"/>
      <c r="U1" s="7"/>
      <c r="V1" s="7"/>
    </row>
    <row r="2" spans="1:22" s="43" customFormat="1" ht="16.5" x14ac:dyDescent="0.25">
      <c r="A2" s="13"/>
      <c r="K2" s="7"/>
      <c r="L2" s="7"/>
      <c r="N2" s="7"/>
      <c r="O2" s="7"/>
      <c r="Q2" s="7"/>
      <c r="R2" s="7"/>
      <c r="T2" s="7"/>
      <c r="U2" s="7"/>
      <c r="V2" s="7"/>
    </row>
    <row r="3" spans="1:22" s="43" customFormat="1" ht="16.5" x14ac:dyDescent="0.25">
      <c r="A3" s="13"/>
      <c r="K3" s="7"/>
      <c r="L3" s="7"/>
      <c r="N3" s="7"/>
      <c r="O3" s="7"/>
      <c r="Q3" s="7"/>
      <c r="R3" s="7"/>
      <c r="T3" s="7"/>
      <c r="U3" s="7"/>
      <c r="V3" s="7"/>
    </row>
    <row r="4" spans="1:22" s="43" customFormat="1" ht="16.5" x14ac:dyDescent="0.25">
      <c r="A4" s="13"/>
      <c r="K4" s="7"/>
      <c r="L4" s="7"/>
      <c r="N4" s="7"/>
      <c r="O4" s="7"/>
      <c r="Q4" s="7"/>
      <c r="R4" s="7"/>
      <c r="T4" s="7"/>
      <c r="U4" s="7"/>
      <c r="V4" s="7"/>
    </row>
    <row r="5" spans="1:22" s="43" customFormat="1" ht="16.5" x14ac:dyDescent="0.25">
      <c r="A5" s="13"/>
      <c r="K5" s="7"/>
      <c r="L5" s="7"/>
      <c r="N5" s="7"/>
      <c r="O5" s="7"/>
      <c r="Q5" s="7"/>
      <c r="R5" s="7"/>
      <c r="T5" s="7"/>
      <c r="U5" s="7"/>
      <c r="V5" s="7"/>
    </row>
    <row r="6" spans="1:22" s="43" customFormat="1" ht="16.5" x14ac:dyDescent="0.25">
      <c r="A6" s="13"/>
      <c r="K6" s="7"/>
      <c r="L6" s="7"/>
      <c r="N6" s="7"/>
      <c r="O6" s="7"/>
      <c r="Q6" s="7"/>
      <c r="R6" s="7"/>
      <c r="T6" s="7"/>
      <c r="U6" s="7"/>
      <c r="V6" s="7"/>
    </row>
    <row r="7" spans="1:22" s="43" customFormat="1" x14ac:dyDescent="0.25">
      <c r="A7" s="6"/>
      <c r="K7" s="7"/>
      <c r="L7" s="7"/>
      <c r="N7" s="7"/>
      <c r="O7" s="7"/>
      <c r="Q7" s="7"/>
      <c r="R7" s="7"/>
      <c r="T7" s="7"/>
      <c r="U7" s="7"/>
      <c r="V7" s="7"/>
    </row>
    <row r="8" spans="1:22" s="43" customFormat="1" x14ac:dyDescent="0.25">
      <c r="A8" s="6"/>
      <c r="K8" s="7"/>
      <c r="L8" s="7"/>
      <c r="N8" s="7"/>
      <c r="O8" s="7"/>
      <c r="Q8" s="7"/>
      <c r="R8" s="7"/>
      <c r="T8" s="7"/>
      <c r="U8" s="7"/>
      <c r="V8" s="7"/>
    </row>
    <row r="9" spans="1:22" s="43" customFormat="1" x14ac:dyDescent="0.25">
      <c r="A9" s="6"/>
      <c r="K9" s="7"/>
      <c r="L9" s="7"/>
      <c r="N9" s="7"/>
      <c r="O9" s="7"/>
      <c r="Q9" s="7"/>
      <c r="R9" s="7"/>
      <c r="T9" s="7"/>
      <c r="U9" s="7"/>
      <c r="V9" s="7"/>
    </row>
    <row r="10" spans="1:22" s="43" customFormat="1" x14ac:dyDescent="0.25">
      <c r="A10" s="6"/>
      <c r="K10" s="7"/>
      <c r="L10" s="7"/>
      <c r="N10" s="7"/>
      <c r="O10" s="7"/>
      <c r="Q10" s="7"/>
      <c r="R10" s="7"/>
      <c r="T10" s="7"/>
      <c r="U10" s="7"/>
      <c r="V10" s="7"/>
    </row>
    <row r="11" spans="1:22" s="43" customFormat="1" x14ac:dyDescent="0.25">
      <c r="A11" s="6"/>
      <c r="K11" s="7"/>
      <c r="L11" s="7"/>
      <c r="N11" s="7"/>
      <c r="O11" s="7"/>
      <c r="Q11" s="7"/>
      <c r="R11" s="7"/>
      <c r="T11" s="7"/>
      <c r="U11" s="7"/>
      <c r="V11" s="7"/>
    </row>
    <row r="12" spans="1:22" s="43" customFormat="1" x14ac:dyDescent="0.25">
      <c r="A12" s="6"/>
      <c r="K12" s="7"/>
      <c r="L12" s="7"/>
      <c r="N12" s="7"/>
      <c r="O12" s="7"/>
      <c r="Q12" s="7"/>
      <c r="R12" s="7"/>
      <c r="T12" s="7"/>
      <c r="U12" s="7"/>
      <c r="V12" s="7"/>
    </row>
    <row r="13" spans="1:22" s="43" customFormat="1" x14ac:dyDescent="0.25">
      <c r="A13" s="6"/>
      <c r="K13" s="7"/>
      <c r="L13" s="7"/>
      <c r="N13" s="7"/>
      <c r="O13" s="7"/>
      <c r="Q13" s="7"/>
      <c r="R13" s="7"/>
      <c r="T13" s="7"/>
      <c r="U13" s="7"/>
      <c r="V13" s="7"/>
    </row>
    <row r="14" spans="1:22" s="43" customFormat="1" x14ac:dyDescent="0.25">
      <c r="A14" s="6"/>
      <c r="K14" s="7"/>
      <c r="L14" s="7"/>
      <c r="N14" s="7"/>
      <c r="O14" s="7"/>
      <c r="Q14" s="7"/>
      <c r="R14" s="7"/>
      <c r="T14" s="7"/>
      <c r="U14" s="7"/>
      <c r="V14" s="7"/>
    </row>
    <row r="15" spans="1:22" s="43" customFormat="1" x14ac:dyDescent="0.25">
      <c r="A15" s="117" t="s">
        <v>164</v>
      </c>
      <c r="K15" s="7"/>
      <c r="L15" s="7"/>
      <c r="N15" s="7"/>
      <c r="O15" s="7"/>
      <c r="Q15" s="7"/>
      <c r="R15" s="7"/>
      <c r="T15" s="7"/>
      <c r="U15" s="7"/>
      <c r="V15" s="7"/>
    </row>
    <row r="16" spans="1:22" s="43" customFormat="1" x14ac:dyDescent="0.25">
      <c r="A16" s="6"/>
      <c r="K16" s="7"/>
      <c r="L16" s="7"/>
      <c r="N16" s="7"/>
      <c r="O16" s="7"/>
      <c r="Q16" s="7"/>
      <c r="R16" s="7"/>
      <c r="T16" s="7"/>
      <c r="U16" s="7"/>
      <c r="V16" s="7"/>
    </row>
    <row r="17" spans="1:30" x14ac:dyDescent="0.25">
      <c r="B17" s="135">
        <v>2011</v>
      </c>
      <c r="C17" s="135"/>
      <c r="D17" s="33"/>
      <c r="E17" s="135">
        <v>2015</v>
      </c>
      <c r="F17" s="135"/>
      <c r="G17" s="33"/>
      <c r="H17" s="135">
        <v>2019</v>
      </c>
      <c r="I17" s="135"/>
      <c r="J17" s="33"/>
      <c r="K17" s="135">
        <v>2020</v>
      </c>
      <c r="L17" s="135"/>
      <c r="M17" s="44"/>
      <c r="N17" s="135">
        <v>2021</v>
      </c>
      <c r="O17" s="135"/>
      <c r="P17" s="45"/>
      <c r="Q17" s="135">
        <v>2022</v>
      </c>
      <c r="R17" s="135"/>
      <c r="S17" s="44"/>
      <c r="T17" s="135" t="s">
        <v>112</v>
      </c>
      <c r="U17" s="135"/>
      <c r="W17" s="135"/>
      <c r="X17" s="135"/>
      <c r="Y17" s="135"/>
      <c r="Z17" s="135"/>
      <c r="AA17" s="135"/>
      <c r="AB17" s="135"/>
    </row>
    <row r="18" spans="1:30" x14ac:dyDescent="0.25">
      <c r="B18" s="36" t="s">
        <v>46</v>
      </c>
      <c r="C18" s="36" t="s">
        <v>47</v>
      </c>
      <c r="D18" s="35"/>
      <c r="E18" s="36" t="s">
        <v>46</v>
      </c>
      <c r="F18" s="36" t="s">
        <v>47</v>
      </c>
      <c r="G18" s="35"/>
      <c r="H18" s="36" t="s">
        <v>46</v>
      </c>
      <c r="I18" s="36" t="s">
        <v>47</v>
      </c>
      <c r="J18" s="35"/>
      <c r="K18" s="36" t="s">
        <v>46</v>
      </c>
      <c r="L18" s="36" t="s">
        <v>47</v>
      </c>
      <c r="M18" s="35"/>
      <c r="N18" s="36" t="s">
        <v>46</v>
      </c>
      <c r="O18" s="36" t="s">
        <v>47</v>
      </c>
      <c r="P18" s="35"/>
      <c r="Q18" s="36" t="s">
        <v>46</v>
      </c>
      <c r="R18" s="36" t="s">
        <v>47</v>
      </c>
      <c r="S18" s="35"/>
      <c r="T18" s="36" t="s">
        <v>46</v>
      </c>
      <c r="U18" s="36" t="s">
        <v>47</v>
      </c>
      <c r="V18" s="10"/>
      <c r="AA18" s="7"/>
      <c r="AB18" s="7"/>
      <c r="AC18" s="7"/>
      <c r="AD18" s="7"/>
    </row>
    <row r="19" spans="1:30" x14ac:dyDescent="0.25">
      <c r="A19" s="6">
        <v>16</v>
      </c>
      <c r="B19" s="47">
        <v>3.424241230946238E-3</v>
      </c>
      <c r="C19" s="47">
        <v>6.2129620662119016E-2</v>
      </c>
      <c r="D19" s="47"/>
      <c r="E19" s="47">
        <v>1.0214887176571135E-2</v>
      </c>
      <c r="F19" s="47">
        <v>1.0906096689817887E-2</v>
      </c>
      <c r="G19" s="47"/>
      <c r="H19" s="47">
        <v>0</v>
      </c>
      <c r="I19" s="47">
        <v>1.0941397872992253E-2</v>
      </c>
      <c r="J19" s="47"/>
      <c r="K19" s="48">
        <v>0</v>
      </c>
      <c r="L19" s="48">
        <v>1.0831693535284242E-2</v>
      </c>
      <c r="M19" s="47"/>
      <c r="N19" s="48">
        <v>0</v>
      </c>
      <c r="O19" s="48">
        <v>3.6001008028224788E-3</v>
      </c>
      <c r="P19" s="47"/>
      <c r="Q19" s="48">
        <v>0</v>
      </c>
      <c r="R19" s="48">
        <v>7.1891759766495563E-3</v>
      </c>
      <c r="S19" s="47"/>
      <c r="T19" s="48">
        <v>0</v>
      </c>
      <c r="U19" s="48">
        <v>0</v>
      </c>
      <c r="W19" s="46"/>
      <c r="X19" s="46"/>
      <c r="Y19" s="46"/>
      <c r="Z19" s="46"/>
      <c r="AA19" s="46"/>
      <c r="AB19" s="46"/>
      <c r="AC19" s="46"/>
      <c r="AD19" s="46"/>
    </row>
    <row r="20" spans="1:30" x14ac:dyDescent="0.25">
      <c r="A20" s="6">
        <v>17</v>
      </c>
      <c r="B20" s="47">
        <v>1.0083067672508685E-2</v>
      </c>
      <c r="C20" s="47">
        <v>0.12545364935705006</v>
      </c>
      <c r="D20" s="47"/>
      <c r="E20" s="47">
        <v>1.7002754446220288E-2</v>
      </c>
      <c r="F20" s="47">
        <v>6.9144842067721909E-2</v>
      </c>
      <c r="G20" s="47"/>
      <c r="H20" s="47">
        <v>3.4075381559085008E-3</v>
      </c>
      <c r="I20" s="47">
        <v>3.2772260102504343E-2</v>
      </c>
      <c r="J20" s="47"/>
      <c r="K20" s="48">
        <v>0</v>
      </c>
      <c r="L20" s="48">
        <v>2.5495988024170194E-2</v>
      </c>
      <c r="M20" s="47"/>
      <c r="N20" s="48">
        <v>0</v>
      </c>
      <c r="O20" s="48">
        <v>1.0782388047363436E-2</v>
      </c>
      <c r="P20" s="47"/>
      <c r="Q20" s="48">
        <v>0</v>
      </c>
      <c r="R20" s="48">
        <v>0</v>
      </c>
      <c r="S20" s="47"/>
      <c r="T20" s="48">
        <v>3.3323114244964876E-3</v>
      </c>
      <c r="U20" s="48">
        <v>0</v>
      </c>
      <c r="V20" s="12"/>
      <c r="W20" s="12"/>
    </row>
    <row r="21" spans="1:30" x14ac:dyDescent="0.25">
      <c r="A21" s="6">
        <v>18</v>
      </c>
      <c r="B21" s="47">
        <v>0.29638459646911497</v>
      </c>
      <c r="C21" s="47">
        <v>3.2478516814398812</v>
      </c>
      <c r="D21" s="47"/>
      <c r="E21" s="47">
        <v>0.20642558865133026</v>
      </c>
      <c r="F21" s="47">
        <v>2.1582812233167044</v>
      </c>
      <c r="G21" s="47"/>
      <c r="H21" s="47">
        <v>0.14898984882496674</v>
      </c>
      <c r="I21" s="47">
        <v>1.4313593250010763</v>
      </c>
      <c r="J21" s="47"/>
      <c r="K21" s="48">
        <v>6.0937008060612009E-2</v>
      </c>
      <c r="L21" s="48">
        <v>0.89438934295104855</v>
      </c>
      <c r="M21" s="47"/>
      <c r="N21" s="48">
        <v>9.1847356497009855E-2</v>
      </c>
      <c r="O21" s="48">
        <v>0.91251033417953453</v>
      </c>
      <c r="P21" s="47"/>
      <c r="Q21" s="48">
        <v>7.6749684241788199E-2</v>
      </c>
      <c r="R21" s="48">
        <v>0.76882176268555902</v>
      </c>
      <c r="S21" s="47"/>
      <c r="T21" s="48">
        <v>8.9099501042794169E-2</v>
      </c>
      <c r="U21" s="48">
        <v>0.7509792092651616</v>
      </c>
      <c r="V21" s="12"/>
    </row>
    <row r="22" spans="1:30" x14ac:dyDescent="0.25">
      <c r="A22" s="6">
        <v>19</v>
      </c>
      <c r="B22" s="47">
        <v>0.80541031180884926</v>
      </c>
      <c r="C22" s="47">
        <v>4.7362989886488629</v>
      </c>
      <c r="D22" s="47"/>
      <c r="E22" s="47">
        <v>0.5855598911666271</v>
      </c>
      <c r="F22" s="47">
        <v>3.3708800857383894</v>
      </c>
      <c r="G22" s="47"/>
      <c r="H22" s="47">
        <v>0.37016893016308539</v>
      </c>
      <c r="I22" s="47">
        <v>2.3842496751995204</v>
      </c>
      <c r="J22" s="47"/>
      <c r="K22" s="48">
        <v>0.19745318302758255</v>
      </c>
      <c r="L22" s="48">
        <v>1.3159612149039759</v>
      </c>
      <c r="M22" s="47"/>
      <c r="N22" s="48">
        <v>0.19205628259902691</v>
      </c>
      <c r="O22" s="48">
        <v>1.403646571975069</v>
      </c>
      <c r="P22" s="47"/>
      <c r="Q22" s="48">
        <v>0.26923788850185942</v>
      </c>
      <c r="R22" s="48">
        <v>1.4359067569409734</v>
      </c>
      <c r="S22" s="47"/>
      <c r="T22" s="48">
        <v>0.22377769660351526</v>
      </c>
      <c r="U22" s="48">
        <v>1.2568852745030317</v>
      </c>
      <c r="V22" s="12"/>
    </row>
    <row r="23" spans="1:30" x14ac:dyDescent="0.25">
      <c r="A23" s="6">
        <v>20</v>
      </c>
      <c r="B23" s="47">
        <v>1.6237616827265189</v>
      </c>
      <c r="C23" s="47">
        <v>6.8879728116967609</v>
      </c>
      <c r="D23" s="47"/>
      <c r="E23" s="47">
        <v>1.2472163335183537</v>
      </c>
      <c r="F23" s="47">
        <v>5.0846972440296856</v>
      </c>
      <c r="G23" s="47"/>
      <c r="H23" s="47">
        <v>0.87173581579675374</v>
      </c>
      <c r="I23" s="47">
        <v>3.6068465548520332</v>
      </c>
      <c r="J23" s="47"/>
      <c r="K23" s="48">
        <v>0.52415480038438023</v>
      </c>
      <c r="L23" s="48">
        <v>2.1912779312344255</v>
      </c>
      <c r="M23" s="47"/>
      <c r="N23" s="48">
        <v>0.52836083435067405</v>
      </c>
      <c r="O23" s="48">
        <v>2.6363185974928145</v>
      </c>
      <c r="P23" s="47"/>
      <c r="Q23" s="48">
        <v>0.57229011427395293</v>
      </c>
      <c r="R23" s="48">
        <v>2.4029618407485063</v>
      </c>
      <c r="S23" s="47"/>
      <c r="T23" s="48">
        <v>0.55817847756820238</v>
      </c>
      <c r="U23" s="48">
        <v>2.216991657489185</v>
      </c>
      <c r="V23" s="12"/>
      <c r="W23" s="11"/>
    </row>
    <row r="24" spans="1:30" x14ac:dyDescent="0.25">
      <c r="A24" s="6">
        <v>21</v>
      </c>
      <c r="B24" s="47">
        <v>3.0544395850284785</v>
      </c>
      <c r="C24" s="47">
        <v>9.4298114037719252</v>
      </c>
      <c r="D24" s="47"/>
      <c r="E24" s="47">
        <v>2.1108214120145847</v>
      </c>
      <c r="F24" s="47">
        <v>7.4284587779853846</v>
      </c>
      <c r="G24" s="47"/>
      <c r="H24" s="47">
        <v>1.5652338468989606</v>
      </c>
      <c r="I24" s="47">
        <v>4.9178423681412458</v>
      </c>
      <c r="J24" s="47"/>
      <c r="K24" s="48">
        <v>0.91369300880072968</v>
      </c>
      <c r="L24" s="48">
        <v>2.9709926011201109</v>
      </c>
      <c r="M24" s="47"/>
      <c r="N24" s="48">
        <v>1.0835958511904955</v>
      </c>
      <c r="O24" s="48">
        <v>3.8565781439146409</v>
      </c>
      <c r="P24" s="47"/>
      <c r="Q24" s="48">
        <v>1.0016383005536833</v>
      </c>
      <c r="R24" s="48">
        <v>3.4897524278093224</v>
      </c>
      <c r="S24" s="47"/>
      <c r="T24" s="48">
        <v>0.97483601275548148</v>
      </c>
      <c r="U24" s="48">
        <v>3.1761281349029953</v>
      </c>
      <c r="V24" s="12"/>
      <c r="W24" s="11"/>
    </row>
    <row r="25" spans="1:30" x14ac:dyDescent="0.25">
      <c r="A25" s="6">
        <v>22</v>
      </c>
      <c r="B25" s="47">
        <v>4.5228303512531687</v>
      </c>
      <c r="C25" s="47">
        <v>13.464614696651603</v>
      </c>
      <c r="D25" s="47"/>
      <c r="E25" s="47">
        <v>3.5000342984217943</v>
      </c>
      <c r="F25" s="47">
        <v>10.018545395903887</v>
      </c>
      <c r="G25" s="47"/>
      <c r="H25" s="47">
        <v>2.6933919965937463</v>
      </c>
      <c r="I25" s="47">
        <v>7.4019034481777881</v>
      </c>
      <c r="J25" s="47"/>
      <c r="K25" s="48">
        <v>1.5087749710283103</v>
      </c>
      <c r="L25" s="48">
        <v>4.0303773672236325</v>
      </c>
      <c r="M25" s="47"/>
      <c r="N25" s="48">
        <v>1.7816883110595396</v>
      </c>
      <c r="O25" s="48">
        <v>5.3368912608405603</v>
      </c>
      <c r="P25" s="47"/>
      <c r="Q25" s="48">
        <v>1.7786919176239262</v>
      </c>
      <c r="R25" s="48">
        <v>5.2247069795309171</v>
      </c>
      <c r="S25" s="47"/>
      <c r="T25" s="48">
        <v>1.6435657951032072</v>
      </c>
      <c r="U25" s="48">
        <v>4.8987601336923872</v>
      </c>
      <c r="V25" s="12"/>
      <c r="W25" s="11"/>
    </row>
    <row r="26" spans="1:30" x14ac:dyDescent="0.25">
      <c r="A26" s="6">
        <v>23</v>
      </c>
      <c r="B26" s="47">
        <v>6.9692581091934764</v>
      </c>
      <c r="C26" s="47">
        <v>18.779204556973614</v>
      </c>
      <c r="D26" s="47"/>
      <c r="E26" s="47">
        <v>5.3407087467793835</v>
      </c>
      <c r="F26" s="47">
        <v>13.898859572347824</v>
      </c>
      <c r="G26" s="47"/>
      <c r="H26" s="47">
        <v>4.194378367881936</v>
      </c>
      <c r="I26" s="47">
        <v>10.762122423564874</v>
      </c>
      <c r="J26" s="47"/>
      <c r="K26" s="48">
        <v>2.2260633571878587</v>
      </c>
      <c r="L26" s="48">
        <v>5.5827826416551396</v>
      </c>
      <c r="M26" s="47"/>
      <c r="N26" s="48">
        <v>3.0699130782489243</v>
      </c>
      <c r="O26" s="48">
        <v>8.1229453542437202</v>
      </c>
      <c r="P26" s="47"/>
      <c r="Q26" s="48">
        <v>2.7845603372376195</v>
      </c>
      <c r="R26" s="48">
        <v>7.590860160163925</v>
      </c>
      <c r="S26" s="47"/>
      <c r="T26" s="48">
        <v>2.6750499778407657</v>
      </c>
      <c r="U26" s="48">
        <v>6.9902270504548749</v>
      </c>
      <c r="V26" s="12"/>
      <c r="W26" s="11"/>
    </row>
    <row r="27" spans="1:30" x14ac:dyDescent="0.25">
      <c r="A27" s="6">
        <v>24</v>
      </c>
      <c r="B27" s="47">
        <v>9.905071076872936</v>
      </c>
      <c r="C27" s="47">
        <v>24.630437094544295</v>
      </c>
      <c r="D27" s="47"/>
      <c r="E27" s="47">
        <v>7.9960470377644626</v>
      </c>
      <c r="F27" s="47">
        <v>18.742395609516166</v>
      </c>
      <c r="G27" s="47"/>
      <c r="H27" s="47">
        <v>6.151854698434529</v>
      </c>
      <c r="I27" s="47">
        <v>14.675367846458</v>
      </c>
      <c r="J27" s="47"/>
      <c r="K27" s="48">
        <v>3.3048094869761644</v>
      </c>
      <c r="L27" s="48">
        <v>7.3790060044852783</v>
      </c>
      <c r="M27" s="47"/>
      <c r="N27" s="48">
        <v>4.5022527493929916</v>
      </c>
      <c r="O27" s="48">
        <v>11.813619969746041</v>
      </c>
      <c r="P27" s="47"/>
      <c r="Q27" s="48">
        <v>4.5229959141948779</v>
      </c>
      <c r="R27" s="48">
        <v>11.355796536927731</v>
      </c>
      <c r="S27" s="47"/>
      <c r="T27" s="48">
        <v>4.1897137927534764</v>
      </c>
      <c r="U27" s="48">
        <v>10.409900878258169</v>
      </c>
      <c r="V27" s="12"/>
      <c r="W27" s="11"/>
    </row>
    <row r="28" spans="1:30" x14ac:dyDescent="0.25">
      <c r="A28" s="6">
        <v>25</v>
      </c>
      <c r="B28" s="47">
        <v>14.104944433876391</v>
      </c>
      <c r="C28" s="47">
        <v>29.930036986815885</v>
      </c>
      <c r="D28" s="47"/>
      <c r="E28" s="47">
        <v>11.845023747157981</v>
      </c>
      <c r="F28" s="47">
        <v>25.199609956638799</v>
      </c>
      <c r="G28" s="47"/>
      <c r="H28" s="47">
        <v>9.1580786306156128</v>
      </c>
      <c r="I28" s="47">
        <v>19.666527078650724</v>
      </c>
      <c r="J28" s="47"/>
      <c r="K28" s="48">
        <v>4.9609169411902299</v>
      </c>
      <c r="L28" s="48">
        <v>9.9442666671327142</v>
      </c>
      <c r="M28" s="47"/>
      <c r="N28" s="48">
        <v>7.1691715841293648</v>
      </c>
      <c r="O28" s="48">
        <v>16.843030540398285</v>
      </c>
      <c r="P28" s="47"/>
      <c r="Q28" s="48">
        <v>6.6156180345953146</v>
      </c>
      <c r="R28" s="48">
        <v>16.113082220670538</v>
      </c>
      <c r="S28" s="47"/>
      <c r="T28" s="48">
        <v>6.5206823439620347</v>
      </c>
      <c r="U28" s="48">
        <v>14.889750466622846</v>
      </c>
      <c r="V28" s="12"/>
      <c r="W28" s="11"/>
    </row>
    <row r="29" spans="1:30" x14ac:dyDescent="0.25">
      <c r="A29" s="6">
        <v>26</v>
      </c>
      <c r="B29" s="47">
        <v>20.298939100119171</v>
      </c>
      <c r="C29" s="47">
        <v>36.740444204934754</v>
      </c>
      <c r="D29" s="47"/>
      <c r="E29" s="47">
        <v>16.514418004385494</v>
      </c>
      <c r="F29" s="47">
        <v>31.677187490669542</v>
      </c>
      <c r="G29" s="47"/>
      <c r="H29" s="47">
        <v>13.095525903280899</v>
      </c>
      <c r="I29" s="47">
        <v>25.763688094573642</v>
      </c>
      <c r="J29" s="47"/>
      <c r="K29" s="48">
        <v>6.6141595230842878</v>
      </c>
      <c r="L29" s="48">
        <v>12.474724386665091</v>
      </c>
      <c r="M29" s="47"/>
      <c r="N29" s="48">
        <v>10.775950172268034</v>
      </c>
      <c r="O29" s="48">
        <v>23.038996911031379</v>
      </c>
      <c r="P29" s="47"/>
      <c r="Q29" s="48">
        <v>10.150569487550529</v>
      </c>
      <c r="R29" s="48">
        <v>22.758285890816012</v>
      </c>
      <c r="S29" s="47"/>
      <c r="T29" s="48">
        <v>9.5643508244635971</v>
      </c>
      <c r="U29" s="48">
        <v>20.484672308133074</v>
      </c>
      <c r="V29" s="12"/>
    </row>
    <row r="30" spans="1:30" x14ac:dyDescent="0.25">
      <c r="A30" s="6">
        <v>27</v>
      </c>
      <c r="B30" s="47">
        <v>26.527097653383649</v>
      </c>
      <c r="C30" s="47">
        <v>41.190593969812866</v>
      </c>
      <c r="D30" s="47"/>
      <c r="E30" s="47">
        <v>21.980946379766273</v>
      </c>
      <c r="F30" s="47">
        <v>36.541192515342793</v>
      </c>
      <c r="G30" s="47"/>
      <c r="H30" s="47">
        <v>18.315574682223705</v>
      </c>
      <c r="I30" s="47">
        <v>31.800705678028748</v>
      </c>
      <c r="J30" s="47"/>
      <c r="K30" s="48">
        <v>8.7693399752498582</v>
      </c>
      <c r="L30" s="48">
        <v>14.055513818883435</v>
      </c>
      <c r="M30" s="47"/>
      <c r="N30" s="48">
        <v>15.44990546670237</v>
      </c>
      <c r="O30" s="48">
        <v>29.971340293138024</v>
      </c>
      <c r="P30" s="47"/>
      <c r="Q30" s="48">
        <v>15.008556796959896</v>
      </c>
      <c r="R30" s="48">
        <v>28.473234669939131</v>
      </c>
      <c r="S30" s="47"/>
      <c r="T30" s="48">
        <v>13.541565126235064</v>
      </c>
      <c r="U30" s="48">
        <v>26.655431109377801</v>
      </c>
      <c r="V30" s="12"/>
    </row>
    <row r="31" spans="1:30" x14ac:dyDescent="0.25">
      <c r="A31" s="6">
        <v>28</v>
      </c>
      <c r="B31" s="47">
        <v>31.905714169110492</v>
      </c>
      <c r="C31" s="47">
        <v>42.422509402746854</v>
      </c>
      <c r="D31" s="47"/>
      <c r="E31" s="47">
        <v>27.782364788221585</v>
      </c>
      <c r="F31" s="47">
        <v>38.751406338999487</v>
      </c>
      <c r="G31" s="47"/>
      <c r="H31" s="47">
        <v>23.613229381085954</v>
      </c>
      <c r="I31" s="47">
        <v>35.798269154324956</v>
      </c>
      <c r="J31" s="47"/>
      <c r="K31" s="48">
        <v>10.972568578553616</v>
      </c>
      <c r="L31" s="48">
        <v>15.90039338007252</v>
      </c>
      <c r="M31" s="47"/>
      <c r="N31" s="48">
        <v>20.995376150036503</v>
      </c>
      <c r="O31" s="48">
        <v>34.754682130941589</v>
      </c>
      <c r="P31" s="47"/>
      <c r="Q31" s="48">
        <v>20.108302783084628</v>
      </c>
      <c r="R31" s="48">
        <v>34.308357743162965</v>
      </c>
      <c r="S31" s="47"/>
      <c r="T31" s="48">
        <v>19.222061691714227</v>
      </c>
      <c r="U31" s="48">
        <v>32.081687565758834</v>
      </c>
      <c r="V31" s="12"/>
    </row>
    <row r="32" spans="1:30" x14ac:dyDescent="0.25">
      <c r="A32" s="6">
        <v>29</v>
      </c>
      <c r="B32" s="47">
        <v>36.100680373275829</v>
      </c>
      <c r="C32" s="47">
        <v>41.619055740314373</v>
      </c>
      <c r="D32" s="47"/>
      <c r="E32" s="47">
        <v>32.050143799181974</v>
      </c>
      <c r="F32" s="47">
        <v>39.946827512928984</v>
      </c>
      <c r="G32" s="47"/>
      <c r="H32" s="47">
        <v>28.329616789178719</v>
      </c>
      <c r="I32" s="47">
        <v>37.538091141426463</v>
      </c>
      <c r="J32" s="47"/>
      <c r="K32" s="48">
        <v>12.536258255519163</v>
      </c>
      <c r="L32" s="48">
        <v>16.126164654099533</v>
      </c>
      <c r="M32" s="47"/>
      <c r="N32" s="48">
        <v>25.892655762694726</v>
      </c>
      <c r="O32" s="48">
        <v>39.001854442528554</v>
      </c>
      <c r="P32" s="47"/>
      <c r="Q32" s="48">
        <v>25.782306833018321</v>
      </c>
      <c r="R32" s="48">
        <v>37.671402733185424</v>
      </c>
      <c r="S32" s="47"/>
      <c r="T32" s="48">
        <v>23.687615600168289</v>
      </c>
      <c r="U32" s="48">
        <v>35.737040548511011</v>
      </c>
      <c r="V32" s="12"/>
    </row>
    <row r="33" spans="1:22" x14ac:dyDescent="0.25">
      <c r="A33" s="6">
        <v>30</v>
      </c>
      <c r="B33" s="47">
        <v>37.304983001837677</v>
      </c>
      <c r="C33" s="47">
        <v>38.185938137610322</v>
      </c>
      <c r="D33" s="47"/>
      <c r="E33" s="47">
        <v>35.09613675942709</v>
      </c>
      <c r="F33" s="47">
        <v>38.54779927109616</v>
      </c>
      <c r="G33" s="47"/>
      <c r="H33" s="47">
        <v>31.157497884590484</v>
      </c>
      <c r="I33" s="47">
        <v>37.497283705336358</v>
      </c>
      <c r="J33" s="47"/>
      <c r="K33" s="48">
        <v>13.791461018589619</v>
      </c>
      <c r="L33" s="48">
        <v>16.280710189440786</v>
      </c>
      <c r="M33" s="47"/>
      <c r="N33" s="48">
        <v>30.401361605384643</v>
      </c>
      <c r="O33" s="48">
        <v>40.507331392457623</v>
      </c>
      <c r="P33" s="47"/>
      <c r="Q33" s="48">
        <v>30.603321745847818</v>
      </c>
      <c r="R33" s="48">
        <v>40.116057408352773</v>
      </c>
      <c r="S33" s="47"/>
      <c r="T33" s="48">
        <v>28.097161357586032</v>
      </c>
      <c r="U33" s="48">
        <v>37.0343143260882</v>
      </c>
      <c r="V33" s="12"/>
    </row>
    <row r="34" spans="1:22" x14ac:dyDescent="0.25">
      <c r="A34" s="6">
        <v>31</v>
      </c>
      <c r="B34" s="47">
        <v>35.986975986975985</v>
      </c>
      <c r="C34" s="47">
        <v>32.488902185602356</v>
      </c>
      <c r="D34" s="47"/>
      <c r="E34" s="47">
        <v>34.614748413345602</v>
      </c>
      <c r="F34" s="47">
        <v>34.130092438106274</v>
      </c>
      <c r="G34" s="47"/>
      <c r="H34" s="47">
        <v>32.457244748588884</v>
      </c>
      <c r="I34" s="47">
        <v>34.850146227093539</v>
      </c>
      <c r="J34" s="47"/>
      <c r="K34" s="48">
        <v>14.116869112599776</v>
      </c>
      <c r="L34" s="48">
        <v>14.883141165472109</v>
      </c>
      <c r="M34" s="47"/>
      <c r="N34" s="48">
        <v>33.357645740082461</v>
      </c>
      <c r="O34" s="48">
        <v>38.821875818913831</v>
      </c>
      <c r="P34" s="47"/>
      <c r="Q34" s="48">
        <v>32.617635865895728</v>
      </c>
      <c r="R34" s="48">
        <v>38.865242332362079</v>
      </c>
      <c r="S34" s="47"/>
      <c r="T34" s="48">
        <v>30.738207399893692</v>
      </c>
      <c r="U34" s="48">
        <v>36.854443963251029</v>
      </c>
      <c r="V34" s="12"/>
    </row>
    <row r="35" spans="1:22" x14ac:dyDescent="0.25">
      <c r="A35" s="6">
        <v>32</v>
      </c>
      <c r="B35" s="47">
        <v>34.294718945033075</v>
      </c>
      <c r="C35" s="47">
        <v>28.199853938821747</v>
      </c>
      <c r="D35" s="47"/>
      <c r="E35" s="47">
        <v>33.616205083198267</v>
      </c>
      <c r="F35" s="47">
        <v>30.25260799571846</v>
      </c>
      <c r="G35" s="47"/>
      <c r="H35" s="47">
        <v>30.576119421143236</v>
      </c>
      <c r="I35" s="47">
        <v>29.657443943890314</v>
      </c>
      <c r="J35" s="47"/>
      <c r="K35" s="48">
        <v>13.711022916865559</v>
      </c>
      <c r="L35" s="48">
        <v>13.96223370917598</v>
      </c>
      <c r="M35" s="47"/>
      <c r="N35" s="48">
        <v>33.567873796006161</v>
      </c>
      <c r="O35" s="48">
        <v>33.727266471055607</v>
      </c>
      <c r="P35" s="47"/>
      <c r="Q35" s="48">
        <v>33.716140897175677</v>
      </c>
      <c r="R35" s="48">
        <v>34.911946767172672</v>
      </c>
      <c r="S35" s="47"/>
      <c r="T35" s="48">
        <v>31.17291890501339</v>
      </c>
      <c r="U35" s="48">
        <v>32.546827206539753</v>
      </c>
      <c r="V35" s="12"/>
    </row>
    <row r="36" spans="1:22" x14ac:dyDescent="0.25">
      <c r="A36" s="6">
        <v>33</v>
      </c>
      <c r="B36" s="47">
        <v>30.593954687992873</v>
      </c>
      <c r="C36" s="47">
        <v>23.478153542335228</v>
      </c>
      <c r="D36" s="47"/>
      <c r="E36" s="47">
        <v>30.580020034706447</v>
      </c>
      <c r="F36" s="47">
        <v>25.243620263866333</v>
      </c>
      <c r="G36" s="47"/>
      <c r="H36" s="47">
        <v>29.24922496293301</v>
      </c>
      <c r="I36" s="47">
        <v>25.303243318909114</v>
      </c>
      <c r="J36" s="47"/>
      <c r="K36" s="48">
        <v>12.796267220305245</v>
      </c>
      <c r="L36" s="48">
        <v>12.013265686019469</v>
      </c>
      <c r="M36" s="47"/>
      <c r="N36" s="48">
        <v>32.761926757447483</v>
      </c>
      <c r="O36" s="48">
        <v>29.721049919595</v>
      </c>
      <c r="P36" s="47"/>
      <c r="Q36" s="48">
        <v>31.715540281973055</v>
      </c>
      <c r="R36" s="48">
        <v>29.840350858100532</v>
      </c>
      <c r="S36" s="47"/>
      <c r="T36" s="48">
        <v>29.841441929800784</v>
      </c>
      <c r="U36" s="48">
        <v>28.928242079432316</v>
      </c>
      <c r="V36" s="12"/>
    </row>
    <row r="37" spans="1:22" x14ac:dyDescent="0.25">
      <c r="A37" s="6">
        <v>34</v>
      </c>
      <c r="B37" s="47">
        <v>26.669332885789409</v>
      </c>
      <c r="C37" s="47">
        <v>19.442775998978437</v>
      </c>
      <c r="D37" s="47"/>
      <c r="E37" s="47">
        <v>28.099288706872649</v>
      </c>
      <c r="F37" s="47">
        <v>20.891894776889455</v>
      </c>
      <c r="G37" s="47"/>
      <c r="H37" s="47">
        <v>26.793428756366662</v>
      </c>
      <c r="I37" s="47">
        <v>22.250849045555686</v>
      </c>
      <c r="J37" s="47"/>
      <c r="K37" s="48">
        <v>11.890352224209469</v>
      </c>
      <c r="L37" s="48">
        <v>10.355309499539153</v>
      </c>
      <c r="M37" s="47"/>
      <c r="N37" s="48">
        <v>28.920555895538754</v>
      </c>
      <c r="O37" s="48">
        <v>24.016306828484428</v>
      </c>
      <c r="P37" s="47"/>
      <c r="Q37" s="48">
        <v>29.55388398538156</v>
      </c>
      <c r="R37" s="48">
        <v>25.518820246024585</v>
      </c>
      <c r="S37" s="47"/>
      <c r="T37" s="48">
        <v>27.199373380010943</v>
      </c>
      <c r="U37" s="48">
        <v>23.934973778755555</v>
      </c>
      <c r="V37" s="12"/>
    </row>
    <row r="38" spans="1:22" x14ac:dyDescent="0.25">
      <c r="A38" s="6">
        <v>35</v>
      </c>
      <c r="B38" s="47">
        <v>23.126528291157239</v>
      </c>
      <c r="C38" s="47">
        <v>15.727267596094146</v>
      </c>
      <c r="D38" s="47"/>
      <c r="E38" s="47">
        <v>23.228258172549364</v>
      </c>
      <c r="F38" s="47">
        <v>17.143586172435239</v>
      </c>
      <c r="G38" s="47"/>
      <c r="H38" s="47">
        <v>23.851751482643397</v>
      </c>
      <c r="I38" s="47">
        <v>18.352631456328776</v>
      </c>
      <c r="J38" s="47"/>
      <c r="K38" s="48">
        <v>10.711942595049736</v>
      </c>
      <c r="L38" s="48">
        <v>8.8239230323127487</v>
      </c>
      <c r="M38" s="47"/>
      <c r="N38" s="48">
        <v>25.828013507251015</v>
      </c>
      <c r="O38" s="48">
        <v>20.225713450175999</v>
      </c>
      <c r="P38" s="47"/>
      <c r="Q38" s="48">
        <v>26.111188136763023</v>
      </c>
      <c r="R38" s="48">
        <v>21.300774333359762</v>
      </c>
      <c r="S38" s="47"/>
      <c r="T38" s="48">
        <v>24.827380285895572</v>
      </c>
      <c r="U38" s="48">
        <v>20.885885609422278</v>
      </c>
      <c r="V38" s="12"/>
    </row>
    <row r="39" spans="1:22" x14ac:dyDescent="0.25">
      <c r="A39" s="6">
        <v>36</v>
      </c>
      <c r="B39" s="47">
        <v>19.666142525779915</v>
      </c>
      <c r="C39" s="47">
        <v>12.900357791790212</v>
      </c>
      <c r="D39" s="47"/>
      <c r="E39" s="47">
        <v>19.828716134532915</v>
      </c>
      <c r="F39" s="47">
        <v>14.084202630458138</v>
      </c>
      <c r="G39" s="47"/>
      <c r="H39" s="47">
        <v>20.89335961852769</v>
      </c>
      <c r="I39" s="47">
        <v>15.189672496602237</v>
      </c>
      <c r="J39" s="47"/>
      <c r="K39" s="48">
        <v>9.6035434361108827</v>
      </c>
      <c r="L39" s="48">
        <v>7.6942716045780477</v>
      </c>
      <c r="M39" s="47"/>
      <c r="N39" s="48">
        <v>23.269963097456596</v>
      </c>
      <c r="O39" s="48">
        <v>16.434069250199315</v>
      </c>
      <c r="P39" s="47"/>
      <c r="Q39" s="48">
        <v>23.344703546576106</v>
      </c>
      <c r="R39" s="48">
        <v>17.840199693271622</v>
      </c>
      <c r="S39" s="47"/>
      <c r="T39" s="48">
        <v>21.86287114668405</v>
      </c>
      <c r="U39" s="48">
        <v>17.308504440409731</v>
      </c>
      <c r="V39" s="12"/>
    </row>
    <row r="40" spans="1:22" x14ac:dyDescent="0.25">
      <c r="A40" s="6">
        <v>37</v>
      </c>
      <c r="B40" s="47">
        <v>16.303333308443833</v>
      </c>
      <c r="C40" s="47">
        <v>10.54419788629159</v>
      </c>
      <c r="D40" s="47"/>
      <c r="E40" s="47">
        <v>16.69158524901292</v>
      </c>
      <c r="F40" s="47">
        <v>11.841579916057221</v>
      </c>
      <c r="G40" s="47"/>
      <c r="H40" s="47">
        <v>17.366854802994915</v>
      </c>
      <c r="I40" s="47">
        <v>12.446023132646291</v>
      </c>
      <c r="J40" s="47"/>
      <c r="K40" s="48">
        <v>8.2049982043644505</v>
      </c>
      <c r="L40" s="48">
        <v>6.3266068175719514</v>
      </c>
      <c r="M40" s="47"/>
      <c r="N40" s="48">
        <v>19.015210433646256</v>
      </c>
      <c r="O40" s="48">
        <v>13.341734659417355</v>
      </c>
      <c r="P40" s="47"/>
      <c r="Q40" s="48">
        <v>19.81695920063682</v>
      </c>
      <c r="R40" s="48">
        <v>14.977874268901781</v>
      </c>
      <c r="S40" s="47"/>
      <c r="T40" s="48">
        <v>18.625630772160335</v>
      </c>
      <c r="U40" s="48">
        <v>14.537598017737622</v>
      </c>
      <c r="V40" s="12"/>
    </row>
    <row r="41" spans="1:22" x14ac:dyDescent="0.25">
      <c r="A41" s="6">
        <v>38</v>
      </c>
      <c r="B41" s="47">
        <v>13.732752924301737</v>
      </c>
      <c r="C41" s="47">
        <v>8.6748035142236599</v>
      </c>
      <c r="D41" s="47"/>
      <c r="E41" s="47">
        <v>14.388658351652227</v>
      </c>
      <c r="F41" s="47">
        <v>9.7362209654071599</v>
      </c>
      <c r="G41" s="47"/>
      <c r="H41" s="47">
        <v>14.364260049283008</v>
      </c>
      <c r="I41" s="47">
        <v>10.205892067027516</v>
      </c>
      <c r="J41" s="47"/>
      <c r="K41" s="48">
        <v>7.2928381617953226</v>
      </c>
      <c r="L41" s="48">
        <v>5.562321582640009</v>
      </c>
      <c r="M41" s="47"/>
      <c r="N41" s="48">
        <v>16.316888176599022</v>
      </c>
      <c r="O41" s="48">
        <v>10.896672135855795</v>
      </c>
      <c r="P41" s="47"/>
      <c r="Q41" s="48">
        <v>17.557365042684744</v>
      </c>
      <c r="R41" s="48">
        <v>12.473836963894282</v>
      </c>
      <c r="S41" s="47"/>
      <c r="T41" s="48">
        <v>16.788775670532644</v>
      </c>
      <c r="U41" s="48">
        <v>12.264717661193433</v>
      </c>
      <c r="V41" s="12"/>
    </row>
    <row r="42" spans="1:22" x14ac:dyDescent="0.25">
      <c r="A42" s="6">
        <v>39</v>
      </c>
      <c r="B42" s="47">
        <v>11.68527491046977</v>
      </c>
      <c r="C42" s="47">
        <v>6.6999893650962461</v>
      </c>
      <c r="D42" s="47"/>
      <c r="E42" s="47">
        <v>12.423756668832468</v>
      </c>
      <c r="F42" s="47">
        <v>8.1058025247618293</v>
      </c>
      <c r="G42" s="47"/>
      <c r="H42" s="47">
        <v>12.716257605914883</v>
      </c>
      <c r="I42" s="47">
        <v>8.8236425854201581</v>
      </c>
      <c r="J42" s="47"/>
      <c r="K42" s="48">
        <v>6.3556756918531168</v>
      </c>
      <c r="L42" s="48">
        <v>4.9716501149984493</v>
      </c>
      <c r="M42" s="47"/>
      <c r="N42" s="48">
        <v>13.748852993565691</v>
      </c>
      <c r="O42" s="48">
        <v>8.9913685641187406</v>
      </c>
      <c r="P42" s="47"/>
      <c r="Q42" s="48">
        <v>14.718760525429436</v>
      </c>
      <c r="R42" s="48">
        <v>10.502770187092104</v>
      </c>
      <c r="S42" s="47"/>
      <c r="T42" s="48">
        <v>14.67756668015112</v>
      </c>
      <c r="U42" s="48">
        <v>10.586570006260564</v>
      </c>
      <c r="V42" s="12"/>
    </row>
    <row r="43" spans="1:22" x14ac:dyDescent="0.25">
      <c r="A43" s="6">
        <v>40</v>
      </c>
      <c r="B43" s="47">
        <v>9.8473337065456672</v>
      </c>
      <c r="C43" s="47">
        <v>5.8511755373454299</v>
      </c>
      <c r="D43" s="47"/>
      <c r="E43" s="47">
        <v>10.939000908891195</v>
      </c>
      <c r="F43" s="47">
        <v>7.2051289733065698</v>
      </c>
      <c r="G43" s="47"/>
      <c r="H43" s="47">
        <v>10.795001599447556</v>
      </c>
      <c r="I43" s="47">
        <v>8.0565047828351481</v>
      </c>
      <c r="J43" s="47"/>
      <c r="K43" s="48">
        <v>5.6077364522726825</v>
      </c>
      <c r="L43" s="48">
        <v>4.4122549651150278</v>
      </c>
      <c r="M43" s="47"/>
      <c r="N43" s="48">
        <v>11.638546080364243</v>
      </c>
      <c r="O43" s="48">
        <v>7.642293564290692</v>
      </c>
      <c r="P43" s="47"/>
      <c r="Q43" s="48">
        <v>13.210323858440718</v>
      </c>
      <c r="R43" s="48">
        <v>9.3534199134199127</v>
      </c>
      <c r="S43" s="47"/>
      <c r="T43" s="48">
        <v>12.529981958500365</v>
      </c>
      <c r="U43" s="48">
        <v>9.6174555692415975</v>
      </c>
      <c r="V43" s="12"/>
    </row>
    <row r="44" spans="1:22" x14ac:dyDescent="0.25">
      <c r="A44" s="6">
        <v>41</v>
      </c>
      <c r="B44" s="47">
        <v>7.5175835446135268</v>
      </c>
      <c r="C44" s="47">
        <v>4.4804610120655495</v>
      </c>
      <c r="D44" s="47"/>
      <c r="E44" s="47">
        <v>8.7683035155893911</v>
      </c>
      <c r="F44" s="47">
        <v>5.7667946075743544</v>
      </c>
      <c r="G44" s="47"/>
      <c r="H44" s="47">
        <v>9.3922126560797015</v>
      </c>
      <c r="I44" s="47">
        <v>6.5366401328759638</v>
      </c>
      <c r="J44" s="47"/>
      <c r="K44" s="48">
        <v>4.769574545292496</v>
      </c>
      <c r="L44" s="48">
        <v>3.6163192126494881</v>
      </c>
      <c r="M44" s="47"/>
      <c r="N44" s="48">
        <v>9.4772030189199441</v>
      </c>
      <c r="O44" s="48">
        <v>6.4747818684826566</v>
      </c>
      <c r="P44" s="47"/>
      <c r="Q44" s="48">
        <v>10.965367736190464</v>
      </c>
      <c r="R44" s="48">
        <v>8.0819053753814423</v>
      </c>
      <c r="S44" s="47"/>
      <c r="T44" s="48">
        <v>10.530563615749728</v>
      </c>
      <c r="U44" s="48">
        <v>8.0783765024733665</v>
      </c>
      <c r="V44" s="12"/>
    </row>
    <row r="45" spans="1:22" x14ac:dyDescent="0.25">
      <c r="A45" s="6">
        <v>42</v>
      </c>
      <c r="B45" s="47">
        <v>6.2969901542473732</v>
      </c>
      <c r="C45" s="47">
        <v>3.623166293364581</v>
      </c>
      <c r="D45" s="47"/>
      <c r="E45" s="47">
        <v>7.7080713520562618</v>
      </c>
      <c r="F45" s="47">
        <v>4.9909312914427408</v>
      </c>
      <c r="G45" s="47"/>
      <c r="H45" s="47">
        <v>8.189458895623229</v>
      </c>
      <c r="I45" s="47">
        <v>5.3611705105174039</v>
      </c>
      <c r="J45" s="47"/>
      <c r="K45" s="48">
        <v>4.3531904850994936</v>
      </c>
      <c r="L45" s="48">
        <v>3.2181621368596587</v>
      </c>
      <c r="M45" s="47"/>
      <c r="N45" s="48">
        <v>8.1610182667139028</v>
      </c>
      <c r="O45" s="48">
        <v>5.674206808029461</v>
      </c>
      <c r="P45" s="47"/>
      <c r="Q45" s="48">
        <v>8.9908783020401266</v>
      </c>
      <c r="R45" s="48">
        <v>6.7773141676370656</v>
      </c>
      <c r="S45" s="47"/>
      <c r="T45" s="48">
        <v>9.0163158819633136</v>
      </c>
      <c r="U45" s="48">
        <v>6.9632022586293489</v>
      </c>
      <c r="V45" s="12"/>
    </row>
    <row r="46" spans="1:22" x14ac:dyDescent="0.25">
      <c r="A46" s="6">
        <v>43</v>
      </c>
      <c r="B46" s="47">
        <v>5.2460331655995045</v>
      </c>
      <c r="C46" s="47">
        <v>3.1145522983545932</v>
      </c>
      <c r="D46" s="47"/>
      <c r="E46" s="47">
        <v>6.490965830120893</v>
      </c>
      <c r="F46" s="47">
        <v>4.0484070263456919</v>
      </c>
      <c r="G46" s="47"/>
      <c r="H46" s="47">
        <v>7.2089130839067446</v>
      </c>
      <c r="I46" s="47">
        <v>4.9681125090535403</v>
      </c>
      <c r="J46" s="47"/>
      <c r="K46" s="48">
        <v>3.6963123029843117</v>
      </c>
      <c r="L46" s="48">
        <v>2.8200115332142506</v>
      </c>
      <c r="M46" s="47"/>
      <c r="N46" s="48">
        <v>6.8542444909009905</v>
      </c>
      <c r="O46" s="48">
        <v>4.6754058037500856</v>
      </c>
      <c r="P46" s="47"/>
      <c r="Q46" s="48">
        <v>8.2014739765323394</v>
      </c>
      <c r="R46" s="48">
        <v>5.9096611658819294</v>
      </c>
      <c r="S46" s="47"/>
      <c r="T46" s="48">
        <v>8.045575789508348</v>
      </c>
      <c r="U46" s="48">
        <v>6.0361243700273564</v>
      </c>
      <c r="V46" s="12"/>
    </row>
    <row r="47" spans="1:22" x14ac:dyDescent="0.25">
      <c r="A47" s="6">
        <v>44</v>
      </c>
      <c r="B47" s="47">
        <v>4.3564547146942232</v>
      </c>
      <c r="C47" s="47">
        <v>2.5846143928573588</v>
      </c>
      <c r="D47" s="47"/>
      <c r="E47" s="47">
        <v>5.4009536648953747</v>
      </c>
      <c r="F47" s="47">
        <v>3.5491743369299953</v>
      </c>
      <c r="G47" s="47"/>
      <c r="H47" s="47">
        <v>5.9036826705736427</v>
      </c>
      <c r="I47" s="47">
        <v>4.286257721961177</v>
      </c>
      <c r="J47" s="47"/>
      <c r="K47" s="48">
        <v>3.3227923209591341</v>
      </c>
      <c r="L47" s="48">
        <v>2.5009412144355401</v>
      </c>
      <c r="M47" s="47"/>
      <c r="N47" s="48">
        <v>6.0326372052797979</v>
      </c>
      <c r="O47" s="48">
        <v>4.2675638169710153</v>
      </c>
      <c r="P47" s="47"/>
      <c r="Q47" s="48">
        <v>6.7226562309154243</v>
      </c>
      <c r="R47" s="48">
        <v>5.190677708314575</v>
      </c>
      <c r="S47" s="47"/>
      <c r="T47" s="48">
        <v>7.2513851565997367</v>
      </c>
      <c r="U47" s="48">
        <v>5.4129901650949366</v>
      </c>
      <c r="V47" s="12"/>
    </row>
    <row r="48" spans="1:22" x14ac:dyDescent="0.25">
      <c r="A48" s="6">
        <v>45</v>
      </c>
      <c r="B48" s="47">
        <v>3.7885843703081661</v>
      </c>
      <c r="C48" s="47">
        <v>2.311417963706929</v>
      </c>
      <c r="D48" s="47"/>
      <c r="E48" s="47">
        <v>4.7822814393419577</v>
      </c>
      <c r="F48" s="47">
        <v>3.0971872837463086</v>
      </c>
      <c r="G48" s="47"/>
      <c r="H48" s="47">
        <v>5.2082224785775395</v>
      </c>
      <c r="I48" s="47">
        <v>3.8040143192614275</v>
      </c>
      <c r="J48" s="47"/>
      <c r="K48" s="48">
        <v>3.0093041444552648</v>
      </c>
      <c r="L48" s="48">
        <v>2.4181072678391731</v>
      </c>
      <c r="M48" s="47"/>
      <c r="N48" s="48">
        <v>5.3794015726665796</v>
      </c>
      <c r="O48" s="48">
        <v>3.7665586127219499</v>
      </c>
      <c r="P48" s="47"/>
      <c r="Q48" s="48">
        <v>6.1262676103665505</v>
      </c>
      <c r="R48" s="48">
        <v>4.7799625468164795</v>
      </c>
      <c r="S48" s="47"/>
      <c r="T48" s="48">
        <v>6.2419613412902084</v>
      </c>
      <c r="U48" s="48">
        <v>4.8959964322243819</v>
      </c>
      <c r="V48" s="12"/>
    </row>
    <row r="49" spans="1:22" x14ac:dyDescent="0.25">
      <c r="A49" s="6">
        <v>46</v>
      </c>
      <c r="B49" s="47">
        <v>3.1565062193700957</v>
      </c>
      <c r="C49" s="47">
        <v>1.9156268804424044</v>
      </c>
      <c r="D49" s="47"/>
      <c r="E49" s="47">
        <v>4.0269577293154475</v>
      </c>
      <c r="F49" s="47">
        <v>2.5743796684627376</v>
      </c>
      <c r="G49" s="47"/>
      <c r="H49" s="47">
        <v>4.5932037596223365</v>
      </c>
      <c r="I49" s="47">
        <v>3.3994465138350543</v>
      </c>
      <c r="J49" s="47"/>
      <c r="K49" s="48">
        <v>2.8588997399447438</v>
      </c>
      <c r="L49" s="48">
        <v>2.1374592902539025</v>
      </c>
      <c r="M49" s="47"/>
      <c r="N49" s="48">
        <v>4.7642953255909015</v>
      </c>
      <c r="O49" s="48">
        <v>3.4994629430719657</v>
      </c>
      <c r="P49" s="47"/>
      <c r="Q49" s="48">
        <v>5.496837343278056</v>
      </c>
      <c r="R49" s="48">
        <v>4.1995972774252621</v>
      </c>
      <c r="S49" s="47"/>
      <c r="T49" s="48">
        <v>5.4052017117649696</v>
      </c>
      <c r="U49" s="48">
        <v>4.3554179696567106</v>
      </c>
      <c r="V49" s="12"/>
    </row>
    <row r="50" spans="1:22" x14ac:dyDescent="0.25">
      <c r="A50" s="6">
        <v>47</v>
      </c>
      <c r="B50" s="47">
        <v>2.5860329256291883</v>
      </c>
      <c r="C50" s="47">
        <v>1.6314556017541704</v>
      </c>
      <c r="D50" s="47"/>
      <c r="E50" s="47">
        <v>3.3766029553551844</v>
      </c>
      <c r="F50" s="47">
        <v>2.2881839433305897</v>
      </c>
      <c r="G50" s="47"/>
      <c r="H50" s="47">
        <v>4.2262431987852711</v>
      </c>
      <c r="I50" s="47">
        <v>2.9991795873012577</v>
      </c>
      <c r="J50" s="47"/>
      <c r="K50" s="48">
        <v>2.738846506210932</v>
      </c>
      <c r="L50" s="48">
        <v>1.9961948193590933</v>
      </c>
      <c r="M50" s="47"/>
      <c r="N50" s="48">
        <v>4.0160599651827473</v>
      </c>
      <c r="O50" s="48">
        <v>2.9467702680167771</v>
      </c>
      <c r="P50" s="47"/>
      <c r="Q50" s="48">
        <v>4.885268727675502</v>
      </c>
      <c r="R50" s="48">
        <v>3.8448589753761766</v>
      </c>
      <c r="S50" s="47"/>
      <c r="T50" s="48">
        <v>5.0159356931321391</v>
      </c>
      <c r="U50" s="48">
        <v>3.7879126079231438</v>
      </c>
      <c r="V50" s="12"/>
    </row>
    <row r="51" spans="1:22" x14ac:dyDescent="0.25">
      <c r="A51" s="6">
        <v>48</v>
      </c>
      <c r="B51" s="47">
        <v>2.2678074425316979</v>
      </c>
      <c r="C51" s="47">
        <v>1.4617040962770098</v>
      </c>
      <c r="D51" s="47"/>
      <c r="E51" s="47">
        <v>2.9051730159969429</v>
      </c>
      <c r="F51" s="47">
        <v>2.069778822472343</v>
      </c>
      <c r="G51" s="47"/>
      <c r="H51" s="47">
        <v>3.6728288808115281</v>
      </c>
      <c r="I51" s="47">
        <v>2.4949593118554083</v>
      </c>
      <c r="J51" s="47"/>
      <c r="K51" s="48">
        <v>2.2615938418640273</v>
      </c>
      <c r="L51" s="48">
        <v>1.7896086167573957</v>
      </c>
      <c r="M51" s="47"/>
      <c r="N51" s="48">
        <v>3.8001870204398824</v>
      </c>
      <c r="O51" s="48">
        <v>2.8142282832048919</v>
      </c>
      <c r="P51" s="47"/>
      <c r="Q51" s="48">
        <v>4.4440033169938307</v>
      </c>
      <c r="R51" s="48">
        <v>3.3473878682995628</v>
      </c>
      <c r="S51" s="47"/>
      <c r="T51" s="48">
        <v>4.5216336783749833</v>
      </c>
      <c r="U51" s="48">
        <v>3.4135824649658639</v>
      </c>
      <c r="V51" s="12"/>
    </row>
    <row r="52" spans="1:22" x14ac:dyDescent="0.25">
      <c r="A52" s="6">
        <v>49</v>
      </c>
      <c r="B52" s="47">
        <v>1.9931650015575126</v>
      </c>
      <c r="C52" s="47">
        <v>1.3692829985773824</v>
      </c>
      <c r="D52" s="47"/>
      <c r="E52" s="47">
        <v>2.6839957808322228</v>
      </c>
      <c r="F52" s="47">
        <v>1.9714519363616911</v>
      </c>
      <c r="G52" s="47"/>
      <c r="H52" s="47">
        <v>3.2715627632864011</v>
      </c>
      <c r="I52" s="47">
        <v>2.439910283534402</v>
      </c>
      <c r="J52" s="47"/>
      <c r="K52" s="48">
        <v>2.047859711010108</v>
      </c>
      <c r="L52" s="48">
        <v>1.5822719098977132</v>
      </c>
      <c r="M52" s="47"/>
      <c r="N52" s="48">
        <v>3.2965438195629537</v>
      </c>
      <c r="O52" s="48">
        <v>2.50317325668885</v>
      </c>
      <c r="P52" s="47"/>
      <c r="Q52" s="48">
        <v>3.9901344937636822</v>
      </c>
      <c r="R52" s="48">
        <v>2.9113672600460565</v>
      </c>
      <c r="S52" s="47"/>
      <c r="T52" s="48">
        <v>4.1248294664836251</v>
      </c>
      <c r="U52" s="48">
        <v>3.2744988419455314</v>
      </c>
      <c r="V52" s="12"/>
    </row>
    <row r="53" spans="1:22" x14ac:dyDescent="0.25">
      <c r="B53" s="9"/>
      <c r="C53" s="9"/>
      <c r="D53" s="9"/>
      <c r="E53" s="9"/>
      <c r="F53" s="9"/>
      <c r="G53" s="9"/>
      <c r="H53" s="9"/>
      <c r="I53" s="9"/>
      <c r="J53" s="9"/>
      <c r="K53" s="34"/>
      <c r="L53" s="34"/>
      <c r="M53" s="9"/>
      <c r="N53" s="34"/>
      <c r="O53" s="34"/>
      <c r="P53" s="9"/>
      <c r="Q53" s="34"/>
      <c r="R53" s="34"/>
      <c r="S53" s="9"/>
      <c r="T53" s="34"/>
      <c r="U53" s="34"/>
      <c r="V53" s="14"/>
    </row>
    <row r="54" spans="1:22" x14ac:dyDescent="0.25">
      <c r="B54" s="9"/>
      <c r="C54" s="9"/>
      <c r="D54" s="9"/>
      <c r="E54" s="9"/>
      <c r="F54" s="9"/>
      <c r="G54" s="9"/>
      <c r="H54" s="9"/>
      <c r="I54" s="9"/>
      <c r="J54" s="9"/>
      <c r="K54" s="34"/>
      <c r="L54" s="34"/>
      <c r="M54" s="9"/>
      <c r="N54" s="34"/>
      <c r="O54" s="34"/>
      <c r="P54" s="9"/>
      <c r="Q54" s="34"/>
      <c r="R54" s="34"/>
      <c r="S54" s="9"/>
      <c r="T54" s="34"/>
      <c r="U54" s="34"/>
      <c r="V54" s="14"/>
    </row>
    <row r="55" spans="1:22" x14ac:dyDescent="0.25">
      <c r="B55" s="9"/>
      <c r="C55" s="9"/>
      <c r="D55" s="9"/>
      <c r="E55" s="9"/>
      <c r="F55" s="9"/>
      <c r="G55" s="9"/>
      <c r="H55" s="9"/>
      <c r="I55" s="9"/>
      <c r="J55" s="9"/>
      <c r="K55" s="34"/>
      <c r="L55" s="34"/>
      <c r="M55" s="9"/>
      <c r="N55" s="34"/>
      <c r="O55" s="34"/>
      <c r="P55" s="9"/>
      <c r="Q55" s="34"/>
      <c r="R55" s="34"/>
      <c r="S55" s="9"/>
      <c r="T55" s="34"/>
      <c r="U55" s="34"/>
      <c r="V55" s="14"/>
    </row>
    <row r="56" spans="1:22" x14ac:dyDescent="0.25">
      <c r="B56" s="9"/>
      <c r="C56" s="9"/>
      <c r="D56" s="9"/>
      <c r="E56" s="9"/>
      <c r="F56" s="9"/>
      <c r="G56" s="9"/>
      <c r="H56" s="9"/>
      <c r="I56" s="9"/>
      <c r="J56" s="9"/>
      <c r="K56" s="34"/>
      <c r="L56" s="34"/>
      <c r="M56" s="9"/>
      <c r="N56" s="34"/>
      <c r="O56" s="34"/>
      <c r="P56" s="9"/>
      <c r="Q56" s="34"/>
      <c r="R56" s="34"/>
      <c r="S56" s="9"/>
      <c r="T56" s="34"/>
      <c r="U56" s="34"/>
      <c r="V56" s="14"/>
    </row>
    <row r="57" spans="1:22" x14ac:dyDescent="0.25">
      <c r="B57" s="9"/>
      <c r="C57" s="9"/>
      <c r="D57" s="9"/>
      <c r="E57" s="9"/>
      <c r="F57" s="9"/>
      <c r="G57" s="9"/>
      <c r="H57" s="9"/>
      <c r="I57" s="9"/>
      <c r="J57" s="9"/>
      <c r="K57" s="34"/>
      <c r="L57" s="34"/>
      <c r="M57" s="9"/>
      <c r="N57" s="34"/>
      <c r="O57" s="34"/>
      <c r="P57" s="9"/>
      <c r="Q57" s="34"/>
      <c r="R57" s="34"/>
      <c r="S57" s="9"/>
      <c r="T57" s="34"/>
      <c r="U57" s="34"/>
      <c r="V57" s="14"/>
    </row>
    <row r="58" spans="1:22" x14ac:dyDescent="0.25">
      <c r="B58" s="9"/>
      <c r="C58" s="9"/>
      <c r="D58" s="9"/>
      <c r="E58" s="9"/>
      <c r="F58" s="9"/>
      <c r="G58" s="9"/>
      <c r="H58" s="9"/>
      <c r="I58" s="9"/>
      <c r="J58" s="9"/>
      <c r="K58" s="34"/>
      <c r="L58" s="34"/>
      <c r="M58" s="9"/>
      <c r="N58" s="34"/>
      <c r="O58" s="34"/>
      <c r="P58" s="9"/>
      <c r="Q58" s="34"/>
      <c r="R58" s="34"/>
      <c r="S58" s="9"/>
      <c r="T58" s="34"/>
      <c r="U58" s="34"/>
      <c r="V58" s="14"/>
    </row>
    <row r="59" spans="1:22" x14ac:dyDescent="0.25">
      <c r="B59" s="9"/>
      <c r="C59" s="9"/>
      <c r="D59" s="9"/>
      <c r="E59" s="9"/>
      <c r="F59" s="9"/>
      <c r="G59" s="9"/>
      <c r="H59" s="9"/>
      <c r="I59" s="9"/>
      <c r="J59" s="9"/>
      <c r="K59" s="34"/>
      <c r="L59" s="34"/>
      <c r="M59" s="9"/>
      <c r="N59" s="34"/>
      <c r="O59" s="34"/>
      <c r="P59" s="9"/>
      <c r="Q59" s="34"/>
      <c r="R59" s="34"/>
      <c r="S59" s="9"/>
      <c r="T59" s="34"/>
      <c r="U59" s="34"/>
      <c r="V59" s="14"/>
    </row>
    <row r="60" spans="1:22" x14ac:dyDescent="0.25">
      <c r="B60" s="9"/>
      <c r="C60" s="9"/>
      <c r="D60" s="9"/>
      <c r="E60" s="9"/>
      <c r="F60" s="9"/>
      <c r="G60" s="9"/>
      <c r="H60" s="9"/>
      <c r="I60" s="9"/>
      <c r="J60" s="9"/>
      <c r="K60" s="34"/>
      <c r="L60" s="34"/>
      <c r="M60" s="9"/>
      <c r="N60" s="34"/>
      <c r="O60" s="34"/>
      <c r="P60" s="9"/>
      <c r="Q60" s="34"/>
      <c r="R60" s="34"/>
      <c r="S60" s="9"/>
      <c r="T60" s="34"/>
      <c r="U60" s="34"/>
      <c r="V60" s="14"/>
    </row>
    <row r="61" spans="1:22" x14ac:dyDescent="0.25">
      <c r="B61" s="9"/>
      <c r="C61" s="9"/>
      <c r="D61" s="9"/>
      <c r="E61" s="9"/>
      <c r="F61" s="9"/>
      <c r="G61" s="9"/>
      <c r="H61" s="9"/>
      <c r="I61" s="9"/>
      <c r="J61" s="9"/>
      <c r="K61" s="34"/>
      <c r="L61" s="34"/>
      <c r="M61" s="9"/>
      <c r="N61" s="34"/>
      <c r="O61" s="34"/>
      <c r="P61" s="9"/>
      <c r="Q61" s="34"/>
      <c r="R61" s="34"/>
      <c r="S61" s="9"/>
      <c r="T61" s="34"/>
      <c r="U61" s="34"/>
      <c r="V61" s="14"/>
    </row>
    <row r="62" spans="1:22" x14ac:dyDescent="0.25">
      <c r="B62" s="9"/>
      <c r="C62" s="9"/>
      <c r="D62" s="9"/>
      <c r="E62" s="9"/>
      <c r="F62" s="9"/>
      <c r="G62" s="9"/>
      <c r="H62" s="9"/>
      <c r="I62" s="9"/>
      <c r="J62" s="9"/>
      <c r="K62" s="34"/>
      <c r="L62" s="34"/>
      <c r="M62" s="9"/>
      <c r="N62" s="34"/>
      <c r="O62" s="34"/>
      <c r="P62" s="9"/>
      <c r="Q62" s="34"/>
      <c r="R62" s="34"/>
      <c r="S62" s="9"/>
      <c r="T62" s="34"/>
      <c r="U62" s="34"/>
      <c r="V62" s="14"/>
    </row>
    <row r="63" spans="1:22" x14ac:dyDescent="0.25">
      <c r="B63" s="9"/>
      <c r="C63" s="9"/>
      <c r="D63" s="9"/>
      <c r="E63" s="9"/>
      <c r="F63" s="9"/>
      <c r="G63" s="9"/>
      <c r="H63" s="9"/>
      <c r="I63" s="9"/>
      <c r="J63" s="9"/>
      <c r="K63" s="34"/>
      <c r="L63" s="34"/>
      <c r="M63" s="9"/>
      <c r="N63" s="34"/>
      <c r="O63" s="34"/>
      <c r="P63" s="9"/>
      <c r="Q63" s="34"/>
      <c r="R63" s="34"/>
      <c r="S63" s="9"/>
      <c r="T63" s="34"/>
      <c r="U63" s="34"/>
      <c r="V63" s="14"/>
    </row>
    <row r="64" spans="1:22" x14ac:dyDescent="0.25">
      <c r="B64" s="9"/>
      <c r="C64" s="9"/>
      <c r="D64" s="9"/>
      <c r="E64" s="9"/>
      <c r="F64" s="9"/>
      <c r="G64" s="9"/>
      <c r="H64" s="9"/>
      <c r="I64" s="9"/>
      <c r="J64" s="9"/>
      <c r="K64" s="34"/>
      <c r="L64" s="34"/>
      <c r="M64" s="9"/>
      <c r="N64" s="34"/>
      <c r="O64" s="34"/>
      <c r="P64" s="9"/>
      <c r="Q64" s="34"/>
      <c r="R64" s="34"/>
      <c r="S64" s="9"/>
      <c r="T64" s="34"/>
      <c r="U64" s="34"/>
      <c r="V64" s="14"/>
    </row>
    <row r="65" spans="2:22" x14ac:dyDescent="0.25">
      <c r="B65" s="9"/>
      <c r="C65" s="9"/>
      <c r="D65" s="9"/>
      <c r="E65" s="9"/>
      <c r="F65" s="9"/>
      <c r="G65" s="9"/>
      <c r="H65" s="9"/>
      <c r="I65" s="9"/>
      <c r="J65" s="9"/>
      <c r="K65" s="34"/>
      <c r="L65" s="34"/>
      <c r="M65" s="9"/>
      <c r="N65" s="34"/>
      <c r="O65" s="34"/>
      <c r="P65" s="9"/>
      <c r="Q65" s="34"/>
      <c r="R65" s="34"/>
      <c r="S65" s="9"/>
      <c r="T65" s="34"/>
      <c r="U65" s="34"/>
      <c r="V65" s="14"/>
    </row>
    <row r="66" spans="2:22" x14ac:dyDescent="0.25">
      <c r="B66" s="9"/>
      <c r="C66" s="9"/>
      <c r="D66" s="9"/>
      <c r="E66" s="9"/>
      <c r="F66" s="9"/>
      <c r="G66" s="9"/>
      <c r="H66" s="9"/>
      <c r="I66" s="9"/>
      <c r="J66" s="9"/>
      <c r="K66" s="34"/>
      <c r="L66" s="34"/>
      <c r="M66" s="9"/>
      <c r="N66" s="34"/>
      <c r="O66" s="34"/>
      <c r="P66" s="9"/>
      <c r="Q66" s="34"/>
      <c r="R66" s="34"/>
      <c r="S66" s="9"/>
      <c r="T66" s="34"/>
      <c r="U66" s="34"/>
      <c r="V66" s="14"/>
    </row>
    <row r="67" spans="2:22" x14ac:dyDescent="0.25">
      <c r="B67" s="9"/>
      <c r="C67" s="9"/>
      <c r="D67" s="9"/>
      <c r="E67" s="9"/>
      <c r="F67" s="9"/>
      <c r="G67" s="9"/>
      <c r="H67" s="9"/>
      <c r="I67" s="9"/>
      <c r="J67" s="9"/>
      <c r="K67" s="34"/>
      <c r="L67" s="34"/>
      <c r="M67" s="9"/>
      <c r="N67" s="34"/>
      <c r="O67" s="34"/>
      <c r="P67" s="9"/>
      <c r="Q67" s="34"/>
      <c r="R67" s="34"/>
      <c r="S67" s="9"/>
      <c r="T67" s="34"/>
      <c r="U67" s="34"/>
      <c r="V67" s="14"/>
    </row>
    <row r="68" spans="2:22" x14ac:dyDescent="0.25">
      <c r="B68" s="9"/>
      <c r="C68" s="9"/>
      <c r="D68" s="9"/>
      <c r="E68" s="9"/>
      <c r="F68" s="9"/>
      <c r="G68" s="9"/>
      <c r="H68" s="9"/>
      <c r="I68" s="9"/>
      <c r="J68" s="9"/>
      <c r="K68" s="34"/>
      <c r="L68" s="34"/>
      <c r="M68" s="9"/>
      <c r="N68" s="34"/>
      <c r="O68" s="34"/>
      <c r="P68" s="9"/>
      <c r="Q68" s="34"/>
      <c r="R68" s="34"/>
      <c r="S68" s="9"/>
      <c r="T68" s="34"/>
      <c r="U68" s="34"/>
      <c r="V68" s="14"/>
    </row>
    <row r="69" spans="2:22" x14ac:dyDescent="0.25">
      <c r="B69" s="9"/>
      <c r="C69" s="9"/>
      <c r="D69" s="9"/>
      <c r="E69" s="9"/>
      <c r="F69" s="9"/>
      <c r="G69" s="9"/>
      <c r="H69" s="9"/>
      <c r="I69" s="9"/>
      <c r="J69" s="9"/>
      <c r="K69" s="34"/>
      <c r="L69" s="34"/>
      <c r="M69" s="9"/>
      <c r="N69" s="34"/>
      <c r="O69" s="34"/>
      <c r="P69" s="9"/>
      <c r="Q69" s="34"/>
      <c r="R69" s="34"/>
      <c r="S69" s="9"/>
      <c r="T69" s="34"/>
      <c r="U69" s="34"/>
      <c r="V69" s="14"/>
    </row>
    <row r="70" spans="2:22" x14ac:dyDescent="0.25">
      <c r="B70" s="9"/>
      <c r="C70" s="9"/>
      <c r="D70" s="9"/>
      <c r="E70" s="9"/>
      <c r="F70" s="9"/>
      <c r="G70" s="9"/>
      <c r="H70" s="9"/>
      <c r="I70" s="9"/>
      <c r="J70" s="9"/>
      <c r="K70" s="34"/>
      <c r="L70" s="34"/>
      <c r="M70" s="9"/>
      <c r="N70" s="34"/>
      <c r="O70" s="34"/>
      <c r="P70" s="9"/>
      <c r="Q70" s="34"/>
      <c r="R70" s="34"/>
      <c r="S70" s="9"/>
      <c r="T70" s="34"/>
      <c r="U70" s="34"/>
      <c r="V70" s="14"/>
    </row>
    <row r="71" spans="2:22" x14ac:dyDescent="0.25">
      <c r="B71" s="9"/>
      <c r="C71" s="9"/>
      <c r="D71" s="9"/>
      <c r="E71" s="9"/>
      <c r="F71" s="9"/>
      <c r="G71" s="9"/>
      <c r="H71" s="9"/>
      <c r="I71" s="9"/>
      <c r="J71" s="9"/>
      <c r="K71" s="34"/>
      <c r="L71" s="34"/>
      <c r="M71" s="9"/>
      <c r="N71" s="34"/>
      <c r="O71" s="34"/>
      <c r="P71" s="9"/>
      <c r="Q71" s="34"/>
      <c r="R71" s="34"/>
      <c r="S71" s="9"/>
      <c r="T71" s="34"/>
      <c r="U71" s="34"/>
      <c r="V71" s="14"/>
    </row>
    <row r="72" spans="2:22" x14ac:dyDescent="0.25">
      <c r="B72" s="9"/>
      <c r="C72" s="9"/>
      <c r="D72" s="9"/>
      <c r="E72" s="9"/>
      <c r="F72" s="9"/>
      <c r="G72" s="9"/>
      <c r="H72" s="9"/>
      <c r="I72" s="9"/>
      <c r="J72" s="9"/>
      <c r="K72" s="34"/>
      <c r="L72" s="34"/>
      <c r="M72" s="9"/>
      <c r="N72" s="34"/>
      <c r="O72" s="34"/>
      <c r="P72" s="9"/>
      <c r="Q72" s="34"/>
      <c r="R72" s="34"/>
      <c r="S72" s="9"/>
      <c r="T72" s="34"/>
      <c r="U72" s="34"/>
      <c r="V72" s="14"/>
    </row>
    <row r="73" spans="2:22" x14ac:dyDescent="0.25">
      <c r="B73" s="9"/>
      <c r="C73" s="9"/>
      <c r="D73" s="9"/>
      <c r="E73" s="9"/>
      <c r="F73" s="9"/>
      <c r="G73" s="9"/>
      <c r="H73" s="9"/>
      <c r="I73" s="9"/>
      <c r="J73" s="9"/>
      <c r="K73" s="34"/>
      <c r="L73" s="34"/>
      <c r="M73" s="9"/>
      <c r="N73" s="34"/>
      <c r="O73" s="34"/>
      <c r="P73" s="9"/>
      <c r="Q73" s="34"/>
      <c r="R73" s="34"/>
      <c r="S73" s="9"/>
      <c r="T73" s="34"/>
      <c r="U73" s="34"/>
      <c r="V73" s="14"/>
    </row>
    <row r="74" spans="2:22" x14ac:dyDescent="0.25">
      <c r="B74" s="9"/>
      <c r="C74" s="9"/>
      <c r="D74" s="9"/>
      <c r="E74" s="9"/>
      <c r="F74" s="9"/>
      <c r="G74" s="9"/>
      <c r="H74" s="9"/>
      <c r="I74" s="9"/>
      <c r="J74" s="9"/>
      <c r="K74" s="34"/>
      <c r="L74" s="34"/>
      <c r="M74" s="9"/>
      <c r="N74" s="34"/>
      <c r="O74" s="34"/>
      <c r="P74" s="9"/>
      <c r="Q74" s="34"/>
      <c r="R74" s="34"/>
      <c r="S74" s="9"/>
      <c r="T74" s="34"/>
      <c r="U74" s="34"/>
      <c r="V74" s="14"/>
    </row>
    <row r="75" spans="2:22" x14ac:dyDescent="0.25">
      <c r="B75" s="9"/>
      <c r="C75" s="9"/>
      <c r="D75" s="9"/>
      <c r="E75" s="9"/>
      <c r="F75" s="9"/>
      <c r="G75" s="9"/>
      <c r="H75" s="9"/>
      <c r="I75" s="9"/>
      <c r="J75" s="9"/>
      <c r="K75" s="34"/>
      <c r="L75" s="34"/>
      <c r="M75" s="9"/>
      <c r="N75" s="34"/>
      <c r="O75" s="34"/>
      <c r="P75" s="9"/>
      <c r="Q75" s="34"/>
      <c r="R75" s="34"/>
      <c r="S75" s="9"/>
      <c r="T75" s="34"/>
      <c r="U75" s="34"/>
      <c r="V75" s="14"/>
    </row>
    <row r="76" spans="2:22" x14ac:dyDescent="0.25">
      <c r="B76" s="9"/>
      <c r="C76" s="9"/>
      <c r="D76" s="9"/>
      <c r="E76" s="9"/>
      <c r="F76" s="9"/>
      <c r="G76" s="9"/>
      <c r="H76" s="9"/>
      <c r="I76" s="9"/>
      <c r="J76" s="9"/>
      <c r="K76" s="34"/>
      <c r="L76" s="34"/>
      <c r="M76" s="9"/>
      <c r="N76" s="34"/>
      <c r="O76" s="34"/>
      <c r="P76" s="9"/>
      <c r="Q76" s="34"/>
      <c r="R76" s="34"/>
      <c r="S76" s="9"/>
      <c r="T76" s="34"/>
      <c r="U76" s="34"/>
      <c r="V76" s="14"/>
    </row>
    <row r="77" spans="2:22" x14ac:dyDescent="0.25">
      <c r="B77" s="9"/>
      <c r="C77" s="9"/>
      <c r="D77" s="9"/>
      <c r="E77" s="9"/>
      <c r="F77" s="9"/>
      <c r="G77" s="9"/>
      <c r="H77" s="9"/>
      <c r="I77" s="9"/>
      <c r="J77" s="9"/>
      <c r="K77" s="34"/>
      <c r="L77" s="34"/>
      <c r="M77" s="9"/>
      <c r="N77" s="34"/>
      <c r="O77" s="34"/>
      <c r="P77" s="9"/>
      <c r="Q77" s="34"/>
      <c r="R77" s="34"/>
      <c r="S77" s="9"/>
      <c r="T77" s="34"/>
      <c r="U77" s="34"/>
      <c r="V77" s="14"/>
    </row>
    <row r="78" spans="2:22" x14ac:dyDescent="0.25">
      <c r="B78" s="9"/>
      <c r="C78" s="9"/>
      <c r="D78" s="9"/>
      <c r="E78" s="9"/>
      <c r="F78" s="9"/>
      <c r="G78" s="9"/>
      <c r="H78" s="9"/>
      <c r="I78" s="9"/>
      <c r="J78" s="9"/>
      <c r="K78" s="34"/>
      <c r="L78" s="34"/>
      <c r="M78" s="9"/>
      <c r="N78" s="34"/>
      <c r="O78" s="34"/>
      <c r="P78" s="9"/>
      <c r="Q78" s="34"/>
      <c r="R78" s="34"/>
      <c r="S78" s="9"/>
      <c r="T78" s="34"/>
      <c r="U78" s="34"/>
      <c r="V78" s="14"/>
    </row>
    <row r="79" spans="2:22" x14ac:dyDescent="0.25">
      <c r="B79" s="9"/>
      <c r="C79" s="9"/>
      <c r="D79" s="9"/>
      <c r="E79" s="9"/>
      <c r="F79" s="9"/>
      <c r="G79" s="9"/>
      <c r="H79" s="9"/>
      <c r="I79" s="9"/>
      <c r="J79" s="9"/>
      <c r="K79" s="34"/>
      <c r="L79" s="34"/>
      <c r="M79" s="9"/>
      <c r="N79" s="34"/>
      <c r="O79" s="34"/>
      <c r="P79" s="9"/>
      <c r="Q79" s="34"/>
      <c r="R79" s="34"/>
      <c r="S79" s="9"/>
      <c r="T79" s="34"/>
      <c r="U79" s="34"/>
      <c r="V79" s="14"/>
    </row>
    <row r="80" spans="2:22" x14ac:dyDescent="0.25">
      <c r="B80" s="9"/>
      <c r="C80" s="9"/>
      <c r="D80" s="9"/>
      <c r="E80" s="9"/>
      <c r="F80" s="9"/>
      <c r="G80" s="9"/>
      <c r="H80" s="9"/>
      <c r="I80" s="9"/>
      <c r="J80" s="9"/>
      <c r="K80" s="34"/>
      <c r="L80" s="34"/>
      <c r="M80" s="9"/>
      <c r="N80" s="34"/>
      <c r="O80" s="34"/>
      <c r="P80" s="9"/>
      <c r="Q80" s="34"/>
      <c r="R80" s="34"/>
      <c r="S80" s="9"/>
      <c r="T80" s="34"/>
      <c r="U80" s="34"/>
      <c r="V80" s="14"/>
    </row>
    <row r="81" spans="2:22" x14ac:dyDescent="0.25">
      <c r="B81" s="9"/>
      <c r="C81" s="9"/>
      <c r="D81" s="9"/>
      <c r="E81" s="9"/>
      <c r="F81" s="9"/>
      <c r="G81" s="9"/>
      <c r="H81" s="9"/>
      <c r="I81" s="9"/>
      <c r="J81" s="9"/>
      <c r="K81" s="34"/>
      <c r="L81" s="34"/>
      <c r="M81" s="9"/>
      <c r="N81" s="34"/>
      <c r="O81" s="34"/>
      <c r="P81" s="9"/>
      <c r="Q81" s="34"/>
      <c r="R81" s="34"/>
      <c r="S81" s="9"/>
      <c r="T81" s="34"/>
      <c r="U81" s="34"/>
      <c r="V81" s="14"/>
    </row>
    <row r="82" spans="2:22" x14ac:dyDescent="0.25">
      <c r="B82" s="9"/>
      <c r="C82" s="9"/>
      <c r="D82" s="9"/>
      <c r="E82" s="9"/>
      <c r="F82" s="9"/>
      <c r="G82" s="9"/>
      <c r="H82" s="9"/>
      <c r="I82" s="9"/>
      <c r="J82" s="9"/>
      <c r="K82" s="34"/>
      <c r="L82" s="34"/>
      <c r="M82" s="9"/>
      <c r="N82" s="34"/>
      <c r="O82" s="34"/>
      <c r="P82" s="9"/>
      <c r="Q82" s="34"/>
      <c r="R82" s="34"/>
      <c r="S82" s="9"/>
      <c r="T82" s="34"/>
      <c r="U82" s="34"/>
      <c r="V82" s="14"/>
    </row>
    <row r="83" spans="2:22" x14ac:dyDescent="0.25">
      <c r="B83" s="9"/>
      <c r="C83" s="9"/>
      <c r="D83" s="9"/>
      <c r="E83" s="9"/>
      <c r="F83" s="9"/>
      <c r="G83" s="9"/>
      <c r="H83" s="9"/>
      <c r="I83" s="9"/>
      <c r="J83" s="9"/>
      <c r="K83" s="34"/>
      <c r="L83" s="34"/>
      <c r="M83" s="9"/>
      <c r="N83" s="34"/>
      <c r="O83" s="34"/>
      <c r="P83" s="9"/>
      <c r="Q83" s="34"/>
      <c r="R83" s="34"/>
      <c r="S83" s="9"/>
      <c r="T83" s="34"/>
      <c r="U83" s="34"/>
      <c r="V83" s="14"/>
    </row>
    <row r="84" spans="2:22" x14ac:dyDescent="0.25">
      <c r="B84" s="9"/>
      <c r="C84" s="9"/>
      <c r="D84" s="9"/>
      <c r="E84" s="9"/>
      <c r="F84" s="9"/>
      <c r="G84" s="9"/>
      <c r="H84" s="9"/>
      <c r="I84" s="9"/>
      <c r="J84" s="9"/>
      <c r="K84" s="34"/>
      <c r="L84" s="34"/>
      <c r="M84" s="9"/>
      <c r="N84" s="34"/>
      <c r="O84" s="34"/>
      <c r="P84" s="9"/>
      <c r="Q84" s="34"/>
      <c r="R84" s="34"/>
      <c r="S84" s="9"/>
      <c r="T84" s="34"/>
      <c r="U84" s="34"/>
      <c r="V84" s="14"/>
    </row>
    <row r="85" spans="2:22" x14ac:dyDescent="0.25">
      <c r="B85" s="9"/>
      <c r="C85" s="9"/>
      <c r="D85" s="9"/>
      <c r="E85" s="9"/>
      <c r="F85" s="9"/>
      <c r="G85" s="9"/>
      <c r="H85" s="9"/>
      <c r="I85" s="9"/>
      <c r="J85" s="9"/>
      <c r="K85" s="34"/>
      <c r="L85" s="34"/>
      <c r="M85" s="9"/>
      <c r="N85" s="34"/>
      <c r="O85" s="34"/>
      <c r="P85" s="9"/>
      <c r="Q85" s="34"/>
      <c r="R85" s="34"/>
      <c r="S85" s="9"/>
      <c r="T85" s="34"/>
      <c r="U85" s="34"/>
      <c r="V85" s="14"/>
    </row>
    <row r="86" spans="2:22" x14ac:dyDescent="0.25">
      <c r="B86" s="9"/>
      <c r="C86" s="9"/>
      <c r="D86" s="9"/>
      <c r="E86" s="9"/>
      <c r="F86" s="9"/>
      <c r="G86" s="9"/>
      <c r="H86" s="9"/>
      <c r="I86" s="9"/>
      <c r="J86" s="9"/>
      <c r="K86" s="34"/>
      <c r="L86" s="34"/>
      <c r="M86" s="9"/>
      <c r="N86" s="34"/>
      <c r="O86" s="34"/>
      <c r="P86" s="9"/>
      <c r="Q86" s="34"/>
      <c r="R86" s="34"/>
      <c r="S86" s="9"/>
      <c r="T86" s="34"/>
      <c r="U86" s="34"/>
      <c r="V86" s="14"/>
    </row>
    <row r="87" spans="2:22" x14ac:dyDescent="0.25">
      <c r="B87" s="9"/>
      <c r="C87" s="9"/>
      <c r="D87" s="9"/>
      <c r="E87" s="9"/>
      <c r="F87" s="9"/>
      <c r="G87" s="9"/>
      <c r="H87" s="9"/>
      <c r="I87" s="9"/>
      <c r="J87" s="9"/>
      <c r="K87" s="34"/>
      <c r="L87" s="34"/>
      <c r="M87" s="9"/>
      <c r="N87" s="34"/>
      <c r="O87" s="34"/>
      <c r="P87" s="9"/>
      <c r="Q87" s="34"/>
      <c r="R87" s="34"/>
      <c r="S87" s="9"/>
      <c r="T87" s="34"/>
      <c r="U87" s="34"/>
      <c r="V87" s="14"/>
    </row>
    <row r="88" spans="2:22" x14ac:dyDescent="0.25">
      <c r="B88" s="9"/>
      <c r="C88" s="9"/>
      <c r="D88" s="9"/>
      <c r="E88" s="9"/>
      <c r="F88" s="9"/>
      <c r="G88" s="9"/>
      <c r="H88" s="9"/>
      <c r="I88" s="9"/>
      <c r="J88" s="9"/>
      <c r="K88" s="34"/>
      <c r="L88" s="34"/>
      <c r="M88" s="9"/>
      <c r="N88" s="34"/>
      <c r="O88" s="34"/>
      <c r="P88" s="9"/>
      <c r="Q88" s="34"/>
      <c r="R88" s="34"/>
      <c r="S88" s="9"/>
      <c r="T88" s="34"/>
      <c r="U88" s="34"/>
      <c r="V88" s="14"/>
    </row>
    <row r="89" spans="2:22" x14ac:dyDescent="0.25">
      <c r="B89" s="9"/>
      <c r="C89" s="9"/>
      <c r="D89" s="9"/>
      <c r="E89" s="9"/>
      <c r="F89" s="9"/>
      <c r="G89" s="9"/>
      <c r="H89" s="9"/>
      <c r="I89" s="9"/>
      <c r="J89" s="9"/>
      <c r="K89" s="34"/>
      <c r="L89" s="34"/>
      <c r="M89" s="9"/>
      <c r="N89" s="34"/>
      <c r="O89" s="34"/>
      <c r="P89" s="9"/>
      <c r="Q89" s="34"/>
      <c r="R89" s="34"/>
      <c r="S89" s="9"/>
      <c r="T89" s="34"/>
      <c r="U89" s="34"/>
      <c r="V89" s="14"/>
    </row>
    <row r="90" spans="2:22" x14ac:dyDescent="0.25">
      <c r="B90" s="9"/>
      <c r="C90" s="9"/>
      <c r="D90" s="9"/>
      <c r="E90" s="9"/>
      <c r="F90" s="9"/>
      <c r="G90" s="9"/>
      <c r="H90" s="9"/>
      <c r="I90" s="9"/>
      <c r="J90" s="9"/>
      <c r="K90" s="34"/>
      <c r="L90" s="34"/>
      <c r="M90" s="9"/>
      <c r="N90" s="34"/>
      <c r="O90" s="34"/>
      <c r="P90" s="9"/>
      <c r="Q90" s="34"/>
      <c r="R90" s="34"/>
      <c r="S90" s="9"/>
      <c r="T90" s="34"/>
      <c r="U90" s="34"/>
      <c r="V90" s="14"/>
    </row>
    <row r="91" spans="2:22" x14ac:dyDescent="0.25">
      <c r="B91" s="9"/>
      <c r="C91" s="9"/>
      <c r="D91" s="9"/>
      <c r="E91" s="9"/>
      <c r="F91" s="9"/>
      <c r="G91" s="9"/>
      <c r="H91" s="9"/>
      <c r="I91" s="9"/>
      <c r="J91" s="9"/>
      <c r="K91" s="34"/>
      <c r="L91" s="34"/>
      <c r="M91" s="9"/>
      <c r="N91" s="34"/>
      <c r="O91" s="34"/>
      <c r="P91" s="9"/>
      <c r="Q91" s="34"/>
      <c r="R91" s="34"/>
      <c r="S91" s="9"/>
      <c r="T91" s="34"/>
      <c r="U91" s="34"/>
      <c r="V91" s="14"/>
    </row>
    <row r="92" spans="2:22" x14ac:dyDescent="0.25">
      <c r="B92" s="9"/>
      <c r="C92" s="9"/>
      <c r="D92" s="9"/>
      <c r="E92" s="9"/>
      <c r="F92" s="9"/>
      <c r="G92" s="9"/>
      <c r="H92" s="9"/>
      <c r="I92" s="9"/>
      <c r="J92" s="9"/>
      <c r="K92" s="34"/>
      <c r="L92" s="34"/>
      <c r="M92" s="9"/>
      <c r="N92" s="34"/>
      <c r="O92" s="34"/>
      <c r="P92" s="9"/>
      <c r="Q92" s="34"/>
      <c r="R92" s="34"/>
      <c r="S92" s="9"/>
      <c r="T92" s="34"/>
      <c r="U92" s="34"/>
      <c r="V92" s="14"/>
    </row>
    <row r="93" spans="2:22" x14ac:dyDescent="0.25">
      <c r="B93" s="9"/>
      <c r="C93" s="9"/>
      <c r="D93" s="9"/>
      <c r="E93" s="9"/>
      <c r="F93" s="9"/>
      <c r="G93" s="9"/>
      <c r="H93" s="9"/>
      <c r="I93" s="9"/>
      <c r="J93" s="9"/>
      <c r="K93" s="34"/>
      <c r="L93" s="34"/>
      <c r="M93" s="9"/>
      <c r="N93" s="34"/>
      <c r="O93" s="34"/>
      <c r="P93" s="9"/>
      <c r="Q93" s="34"/>
      <c r="R93" s="34"/>
      <c r="S93" s="9"/>
      <c r="T93" s="34"/>
      <c r="U93" s="34"/>
      <c r="V93" s="14"/>
    </row>
    <row r="94" spans="2:22" x14ac:dyDescent="0.25">
      <c r="B94" s="9"/>
      <c r="C94" s="9"/>
      <c r="D94" s="9"/>
      <c r="E94" s="9"/>
      <c r="F94" s="9"/>
      <c r="G94" s="9"/>
      <c r="H94" s="9"/>
      <c r="I94" s="9"/>
      <c r="J94" s="9"/>
      <c r="K94" s="34"/>
      <c r="L94" s="34"/>
      <c r="M94" s="9"/>
      <c r="N94" s="34"/>
      <c r="O94" s="34"/>
      <c r="P94" s="9"/>
      <c r="Q94" s="34"/>
      <c r="R94" s="34"/>
      <c r="S94" s="9"/>
      <c r="T94" s="34"/>
      <c r="U94" s="34"/>
      <c r="V94" s="14"/>
    </row>
    <row r="95" spans="2:22" x14ac:dyDescent="0.25">
      <c r="B95" s="9"/>
      <c r="C95" s="9"/>
      <c r="D95" s="9"/>
      <c r="E95" s="9"/>
      <c r="F95" s="9"/>
      <c r="G95" s="9"/>
      <c r="H95" s="9"/>
      <c r="I95" s="9"/>
      <c r="J95" s="9"/>
      <c r="K95" s="34"/>
      <c r="L95" s="34"/>
      <c r="M95" s="9"/>
      <c r="N95" s="34"/>
      <c r="O95" s="34"/>
      <c r="P95" s="9"/>
      <c r="Q95" s="34"/>
      <c r="R95" s="34"/>
      <c r="S95" s="9"/>
      <c r="T95" s="34"/>
      <c r="U95" s="34"/>
      <c r="V95" s="14"/>
    </row>
    <row r="96" spans="2:22" x14ac:dyDescent="0.25">
      <c r="B96" s="9"/>
      <c r="C96" s="9"/>
      <c r="D96" s="9"/>
      <c r="E96" s="9"/>
      <c r="F96" s="9"/>
      <c r="G96" s="9"/>
      <c r="H96" s="9"/>
      <c r="I96" s="9"/>
      <c r="J96" s="9"/>
      <c r="K96" s="34"/>
      <c r="L96" s="34"/>
      <c r="M96" s="9"/>
      <c r="N96" s="34"/>
      <c r="O96" s="34"/>
      <c r="P96" s="9"/>
      <c r="Q96" s="34"/>
      <c r="R96" s="34"/>
      <c r="S96" s="9"/>
      <c r="T96" s="34"/>
      <c r="U96" s="34"/>
      <c r="V96" s="14"/>
    </row>
    <row r="97" spans="2:22" x14ac:dyDescent="0.25">
      <c r="B97" s="9"/>
      <c r="C97" s="9"/>
      <c r="D97" s="9"/>
      <c r="E97" s="9"/>
      <c r="F97" s="9"/>
      <c r="G97" s="9"/>
      <c r="H97" s="9"/>
      <c r="I97" s="9"/>
      <c r="J97" s="9"/>
      <c r="K97" s="34"/>
      <c r="L97" s="34"/>
      <c r="M97" s="9"/>
      <c r="N97" s="34"/>
      <c r="O97" s="34"/>
      <c r="P97" s="9"/>
      <c r="Q97" s="34"/>
      <c r="R97" s="34"/>
      <c r="S97" s="9"/>
      <c r="T97" s="34"/>
      <c r="U97" s="34"/>
      <c r="V97" s="14"/>
    </row>
    <row r="98" spans="2:22" x14ac:dyDescent="0.25">
      <c r="B98" s="9"/>
      <c r="C98" s="9"/>
      <c r="D98" s="9"/>
      <c r="E98" s="9"/>
      <c r="F98" s="9"/>
      <c r="G98" s="9"/>
      <c r="H98" s="9"/>
      <c r="I98" s="9"/>
      <c r="J98" s="9"/>
      <c r="K98" s="34"/>
      <c r="L98" s="34"/>
      <c r="M98" s="9"/>
      <c r="N98" s="34"/>
      <c r="O98" s="34"/>
      <c r="P98" s="9"/>
      <c r="Q98" s="34"/>
      <c r="R98" s="34"/>
      <c r="S98" s="9"/>
      <c r="T98" s="34"/>
      <c r="U98" s="34"/>
      <c r="V98" s="14"/>
    </row>
    <row r="99" spans="2:22" x14ac:dyDescent="0.25">
      <c r="B99" s="9"/>
      <c r="C99" s="9"/>
      <c r="D99" s="9"/>
      <c r="E99" s="9"/>
      <c r="F99" s="9"/>
      <c r="G99" s="9"/>
      <c r="H99" s="9"/>
      <c r="I99" s="9"/>
      <c r="J99" s="9"/>
      <c r="K99" s="34"/>
      <c r="L99" s="34"/>
      <c r="M99" s="9"/>
      <c r="N99" s="34"/>
      <c r="O99" s="34"/>
      <c r="P99" s="9"/>
      <c r="Q99" s="34"/>
      <c r="R99" s="34"/>
      <c r="S99" s="9"/>
      <c r="T99" s="34"/>
      <c r="U99" s="34"/>
      <c r="V99" s="14"/>
    </row>
    <row r="100" spans="2:22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34"/>
      <c r="L100" s="34"/>
      <c r="M100" s="9"/>
      <c r="N100" s="34"/>
      <c r="O100" s="34"/>
      <c r="P100" s="9"/>
      <c r="Q100" s="34"/>
      <c r="R100" s="34"/>
      <c r="S100" s="9"/>
      <c r="T100" s="34"/>
      <c r="U100" s="34"/>
      <c r="V100" s="14"/>
    </row>
    <row r="101" spans="2:22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34"/>
      <c r="L101" s="34"/>
      <c r="M101" s="9"/>
      <c r="N101" s="34"/>
      <c r="O101" s="34"/>
      <c r="P101" s="9"/>
      <c r="Q101" s="34"/>
      <c r="R101" s="34"/>
      <c r="S101" s="9"/>
      <c r="T101" s="34"/>
      <c r="U101" s="34"/>
      <c r="V101" s="14"/>
    </row>
    <row r="102" spans="2:22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34"/>
      <c r="L102" s="34"/>
      <c r="M102" s="9"/>
      <c r="N102" s="34"/>
      <c r="O102" s="34"/>
      <c r="P102" s="9"/>
      <c r="Q102" s="34"/>
      <c r="R102" s="34"/>
      <c r="S102" s="9"/>
      <c r="T102" s="34"/>
      <c r="U102" s="34"/>
      <c r="V102" s="14"/>
    </row>
    <row r="103" spans="2:22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34"/>
      <c r="L103" s="34"/>
      <c r="M103" s="9"/>
      <c r="N103" s="34"/>
      <c r="O103" s="34"/>
      <c r="P103" s="9"/>
      <c r="Q103" s="34"/>
      <c r="R103" s="34"/>
      <c r="S103" s="9"/>
      <c r="T103" s="34"/>
      <c r="U103" s="34"/>
      <c r="V103" s="14"/>
    </row>
    <row r="104" spans="2:22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34"/>
      <c r="L104" s="34"/>
      <c r="M104" s="9"/>
      <c r="N104" s="34"/>
      <c r="O104" s="34"/>
      <c r="P104" s="9"/>
      <c r="Q104" s="34"/>
      <c r="R104" s="34"/>
      <c r="S104" s="9"/>
      <c r="T104" s="34"/>
      <c r="U104" s="34"/>
      <c r="V104" s="14"/>
    </row>
    <row r="105" spans="2:22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34"/>
      <c r="L105" s="34"/>
      <c r="M105" s="9"/>
      <c r="N105" s="34"/>
      <c r="O105" s="34"/>
      <c r="P105" s="9"/>
      <c r="Q105" s="34"/>
      <c r="R105" s="34"/>
      <c r="S105" s="9"/>
      <c r="T105" s="34"/>
      <c r="U105" s="34"/>
      <c r="V105" s="14"/>
    </row>
    <row r="106" spans="2:22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34"/>
      <c r="L106" s="34"/>
      <c r="M106" s="9"/>
      <c r="N106" s="34"/>
      <c r="O106" s="34"/>
      <c r="P106" s="9"/>
      <c r="Q106" s="34"/>
      <c r="R106" s="34"/>
      <c r="S106" s="9"/>
      <c r="T106" s="34"/>
      <c r="U106" s="34"/>
      <c r="V106" s="14"/>
    </row>
    <row r="107" spans="2:22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34"/>
      <c r="L107" s="34"/>
      <c r="M107" s="9"/>
      <c r="N107" s="34"/>
      <c r="O107" s="34"/>
      <c r="P107" s="9"/>
      <c r="Q107" s="34"/>
      <c r="R107" s="34"/>
      <c r="S107" s="9"/>
      <c r="T107" s="34"/>
      <c r="U107" s="34"/>
      <c r="V107" s="14"/>
    </row>
    <row r="108" spans="2:22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34"/>
      <c r="L108" s="34"/>
      <c r="M108" s="9"/>
      <c r="N108" s="34"/>
      <c r="O108" s="34"/>
      <c r="P108" s="9"/>
      <c r="Q108" s="34"/>
      <c r="R108" s="34"/>
      <c r="S108" s="9"/>
      <c r="T108" s="34"/>
      <c r="U108" s="34"/>
      <c r="V108" s="14"/>
    </row>
    <row r="109" spans="2:22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34"/>
      <c r="L109" s="34"/>
      <c r="M109" s="9"/>
      <c r="N109" s="34"/>
      <c r="O109" s="34"/>
      <c r="P109" s="9"/>
      <c r="Q109" s="34"/>
      <c r="R109" s="34"/>
      <c r="S109" s="9"/>
      <c r="T109" s="34"/>
      <c r="U109" s="34"/>
      <c r="V109" s="14"/>
    </row>
    <row r="110" spans="2:22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34"/>
      <c r="L110" s="34"/>
      <c r="M110" s="9"/>
      <c r="N110" s="34"/>
      <c r="O110" s="34"/>
      <c r="P110" s="9"/>
      <c r="Q110" s="34"/>
      <c r="R110" s="34"/>
      <c r="S110" s="9"/>
      <c r="T110" s="34"/>
      <c r="U110" s="34"/>
      <c r="V110" s="14"/>
    </row>
    <row r="111" spans="2:22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34"/>
      <c r="L111" s="34"/>
      <c r="M111" s="9"/>
      <c r="N111" s="34"/>
      <c r="O111" s="34"/>
      <c r="P111" s="9"/>
      <c r="Q111" s="34"/>
      <c r="R111" s="34"/>
      <c r="S111" s="9"/>
      <c r="T111" s="34"/>
      <c r="U111" s="34"/>
      <c r="V111" s="14"/>
    </row>
    <row r="112" spans="2:22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34"/>
      <c r="L112" s="34"/>
      <c r="M112" s="9"/>
      <c r="N112" s="34"/>
      <c r="O112" s="34"/>
      <c r="P112" s="9"/>
      <c r="Q112" s="34"/>
      <c r="R112" s="34"/>
      <c r="S112" s="9"/>
      <c r="T112" s="34"/>
      <c r="U112" s="34"/>
      <c r="V112" s="14"/>
    </row>
    <row r="113" spans="2:22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34"/>
      <c r="L113" s="34"/>
      <c r="M113" s="9"/>
      <c r="N113" s="34"/>
      <c r="O113" s="34"/>
      <c r="P113" s="9"/>
      <c r="Q113" s="34"/>
      <c r="R113" s="34"/>
      <c r="S113" s="9"/>
      <c r="T113" s="34"/>
      <c r="U113" s="34"/>
      <c r="V113" s="14"/>
    </row>
    <row r="114" spans="2:22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34"/>
      <c r="L114" s="34"/>
      <c r="M114" s="9"/>
      <c r="N114" s="34"/>
      <c r="O114" s="34"/>
      <c r="P114" s="9"/>
      <c r="Q114" s="34"/>
      <c r="R114" s="34"/>
      <c r="S114" s="9"/>
      <c r="T114" s="34"/>
      <c r="U114" s="34"/>
      <c r="V114" s="14"/>
    </row>
    <row r="115" spans="2:22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34"/>
      <c r="L115" s="34"/>
      <c r="M115" s="9"/>
      <c r="N115" s="34"/>
      <c r="O115" s="34"/>
      <c r="P115" s="9"/>
      <c r="Q115" s="34"/>
      <c r="R115" s="34"/>
      <c r="S115" s="9"/>
      <c r="T115" s="34"/>
      <c r="U115" s="34"/>
      <c r="V115" s="14"/>
    </row>
    <row r="116" spans="2:22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34"/>
      <c r="L116" s="34"/>
      <c r="M116" s="9"/>
      <c r="N116" s="34"/>
      <c r="O116" s="34"/>
      <c r="P116" s="9"/>
      <c r="Q116" s="34"/>
      <c r="R116" s="34"/>
      <c r="S116" s="9"/>
      <c r="T116" s="34"/>
      <c r="U116" s="34"/>
      <c r="V116" s="14"/>
    </row>
    <row r="117" spans="2:22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34"/>
      <c r="L117" s="34"/>
      <c r="M117" s="9"/>
      <c r="N117" s="34"/>
      <c r="O117" s="34"/>
      <c r="P117" s="9"/>
      <c r="Q117" s="34"/>
      <c r="R117" s="34"/>
      <c r="S117" s="9"/>
      <c r="T117" s="34"/>
      <c r="U117" s="34"/>
      <c r="V117" s="14"/>
    </row>
    <row r="118" spans="2:22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34"/>
      <c r="L118" s="34"/>
      <c r="M118" s="9"/>
      <c r="N118" s="34"/>
      <c r="O118" s="34"/>
      <c r="P118" s="9"/>
      <c r="Q118" s="34"/>
      <c r="R118" s="34"/>
      <c r="S118" s="9"/>
      <c r="T118" s="34"/>
      <c r="U118" s="34"/>
      <c r="V118" s="14"/>
    </row>
    <row r="119" spans="2:22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34"/>
      <c r="L119" s="34"/>
      <c r="M119" s="9"/>
      <c r="N119" s="34"/>
      <c r="O119" s="34"/>
      <c r="P119" s="9"/>
      <c r="Q119" s="34"/>
      <c r="R119" s="34"/>
      <c r="S119" s="9"/>
      <c r="T119" s="34"/>
      <c r="U119" s="34"/>
      <c r="V119" s="14"/>
    </row>
    <row r="120" spans="2:22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34"/>
      <c r="L120" s="34"/>
      <c r="M120" s="9"/>
      <c r="N120" s="34"/>
      <c r="O120" s="34"/>
      <c r="P120" s="9"/>
      <c r="Q120" s="34"/>
      <c r="R120" s="34"/>
      <c r="S120" s="9"/>
      <c r="T120" s="34"/>
      <c r="U120" s="34"/>
      <c r="V120" s="14"/>
    </row>
    <row r="121" spans="2:22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34"/>
      <c r="L121" s="34"/>
      <c r="M121" s="9"/>
      <c r="N121" s="34"/>
      <c r="O121" s="34"/>
      <c r="P121" s="9"/>
      <c r="Q121" s="34"/>
      <c r="R121" s="34"/>
      <c r="S121" s="9"/>
      <c r="T121" s="34"/>
      <c r="U121" s="34"/>
      <c r="V121" s="14"/>
    </row>
    <row r="122" spans="2:22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34"/>
      <c r="L122" s="34"/>
      <c r="M122" s="9"/>
      <c r="N122" s="34"/>
      <c r="O122" s="34"/>
      <c r="P122" s="9"/>
      <c r="Q122" s="34"/>
      <c r="R122" s="34"/>
      <c r="S122" s="9"/>
      <c r="T122" s="34"/>
      <c r="U122" s="34"/>
      <c r="V122" s="14"/>
    </row>
    <row r="123" spans="2:22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34"/>
      <c r="L123" s="34"/>
      <c r="M123" s="9"/>
      <c r="N123" s="34"/>
      <c r="O123" s="34"/>
      <c r="P123" s="9"/>
      <c r="Q123" s="34"/>
      <c r="R123" s="34"/>
      <c r="S123" s="9"/>
      <c r="T123" s="34"/>
      <c r="U123" s="34"/>
      <c r="V123" s="14"/>
    </row>
    <row r="124" spans="2:22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34"/>
      <c r="L124" s="34"/>
      <c r="M124" s="9"/>
      <c r="N124" s="34"/>
      <c r="O124" s="34"/>
      <c r="P124" s="9"/>
      <c r="Q124" s="34"/>
      <c r="R124" s="34"/>
      <c r="S124" s="9"/>
      <c r="T124" s="34"/>
      <c r="U124" s="34"/>
      <c r="V124" s="14"/>
    </row>
    <row r="125" spans="2:22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34"/>
      <c r="L125" s="34"/>
      <c r="M125" s="9"/>
      <c r="N125" s="34"/>
      <c r="O125" s="34"/>
      <c r="P125" s="9"/>
      <c r="Q125" s="34"/>
      <c r="R125" s="34"/>
      <c r="S125" s="9"/>
      <c r="T125" s="34"/>
      <c r="U125" s="34"/>
      <c r="V125" s="14"/>
    </row>
    <row r="126" spans="2:22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34"/>
      <c r="L126" s="34"/>
      <c r="M126" s="9"/>
      <c r="N126" s="34"/>
      <c r="O126" s="34"/>
      <c r="P126" s="9"/>
      <c r="Q126" s="34"/>
      <c r="R126" s="34"/>
      <c r="S126" s="9"/>
      <c r="T126" s="34"/>
      <c r="U126" s="34"/>
      <c r="V126" s="14"/>
    </row>
    <row r="127" spans="2:22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34"/>
      <c r="L127" s="34"/>
      <c r="M127" s="9"/>
      <c r="N127" s="34"/>
      <c r="O127" s="34"/>
      <c r="P127" s="9"/>
      <c r="Q127" s="34"/>
      <c r="R127" s="34"/>
      <c r="S127" s="9"/>
      <c r="T127" s="34"/>
      <c r="U127" s="34"/>
      <c r="V127" s="14"/>
    </row>
    <row r="128" spans="2:22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34"/>
      <c r="L128" s="34"/>
      <c r="M128" s="9"/>
      <c r="N128" s="34"/>
      <c r="O128" s="34"/>
      <c r="P128" s="9"/>
      <c r="Q128" s="34"/>
      <c r="R128" s="34"/>
      <c r="S128" s="9"/>
      <c r="T128" s="34"/>
      <c r="U128" s="34"/>
      <c r="V128" s="14"/>
    </row>
    <row r="129" spans="2:22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34"/>
      <c r="L129" s="34"/>
      <c r="M129" s="9"/>
      <c r="N129" s="34"/>
      <c r="O129" s="34"/>
      <c r="P129" s="9"/>
      <c r="Q129" s="34"/>
      <c r="R129" s="34"/>
      <c r="S129" s="9"/>
      <c r="T129" s="34"/>
      <c r="U129" s="34"/>
      <c r="V129" s="14"/>
    </row>
    <row r="130" spans="2:22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34"/>
      <c r="L130" s="34"/>
      <c r="M130" s="9"/>
      <c r="N130" s="34"/>
      <c r="O130" s="34"/>
      <c r="P130" s="9"/>
      <c r="Q130" s="34"/>
      <c r="R130" s="34"/>
      <c r="S130" s="9"/>
      <c r="T130" s="34"/>
      <c r="U130" s="34"/>
      <c r="V130" s="14"/>
    </row>
    <row r="131" spans="2:22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34"/>
      <c r="L131" s="34"/>
      <c r="M131" s="9"/>
      <c r="N131" s="34"/>
      <c r="O131" s="34"/>
      <c r="P131" s="9"/>
      <c r="Q131" s="34"/>
      <c r="R131" s="34"/>
      <c r="S131" s="9"/>
      <c r="T131" s="34"/>
      <c r="U131" s="34"/>
      <c r="V131" s="14"/>
    </row>
    <row r="132" spans="2:22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34"/>
      <c r="L132" s="34"/>
      <c r="M132" s="9"/>
      <c r="N132" s="34"/>
      <c r="O132" s="34"/>
      <c r="P132" s="9"/>
      <c r="Q132" s="34"/>
      <c r="R132" s="34"/>
      <c r="S132" s="9"/>
      <c r="T132" s="34"/>
      <c r="U132" s="34"/>
      <c r="V132" s="14"/>
    </row>
    <row r="133" spans="2:22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34"/>
      <c r="L133" s="34"/>
      <c r="M133" s="9"/>
      <c r="N133" s="34"/>
      <c r="O133" s="34"/>
      <c r="P133" s="9"/>
      <c r="Q133" s="34"/>
      <c r="R133" s="34"/>
      <c r="S133" s="9"/>
      <c r="T133" s="34"/>
      <c r="U133" s="34"/>
      <c r="V133" s="14"/>
    </row>
    <row r="134" spans="2:22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34"/>
      <c r="L134" s="34"/>
      <c r="M134" s="9"/>
      <c r="N134" s="34"/>
      <c r="O134" s="34"/>
      <c r="P134" s="9"/>
      <c r="Q134" s="34"/>
      <c r="R134" s="34"/>
      <c r="S134" s="9"/>
      <c r="T134" s="34"/>
      <c r="U134" s="34"/>
      <c r="V134" s="14"/>
    </row>
    <row r="135" spans="2:22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34"/>
      <c r="L135" s="34"/>
      <c r="M135" s="9"/>
      <c r="N135" s="34"/>
      <c r="O135" s="34"/>
      <c r="P135" s="9"/>
      <c r="Q135" s="34"/>
      <c r="R135" s="34"/>
      <c r="S135" s="9"/>
      <c r="T135" s="34"/>
      <c r="U135" s="34"/>
      <c r="V135" s="14"/>
    </row>
    <row r="136" spans="2:22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34"/>
      <c r="L136" s="34"/>
      <c r="M136" s="9"/>
      <c r="N136" s="34"/>
      <c r="O136" s="34"/>
      <c r="P136" s="9"/>
      <c r="Q136" s="34"/>
      <c r="R136" s="34"/>
      <c r="S136" s="9"/>
      <c r="T136" s="34"/>
      <c r="U136" s="34"/>
      <c r="V136" s="14"/>
    </row>
    <row r="137" spans="2:22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34"/>
      <c r="L137" s="34"/>
      <c r="M137" s="9"/>
      <c r="N137" s="34"/>
      <c r="O137" s="34"/>
      <c r="P137" s="9"/>
      <c r="Q137" s="34"/>
      <c r="R137" s="34"/>
      <c r="S137" s="9"/>
      <c r="T137" s="34"/>
      <c r="U137" s="34"/>
      <c r="V137" s="14"/>
    </row>
    <row r="138" spans="2:22" x14ac:dyDescent="0.25">
      <c r="B138" s="9"/>
      <c r="C138" s="9"/>
      <c r="D138" s="9"/>
      <c r="E138" s="9"/>
      <c r="F138" s="9"/>
      <c r="G138" s="9"/>
      <c r="H138" s="9"/>
      <c r="I138" s="9"/>
      <c r="J138" s="9"/>
      <c r="K138" s="34"/>
      <c r="L138" s="34"/>
      <c r="M138" s="9"/>
      <c r="N138" s="34"/>
      <c r="O138" s="34"/>
      <c r="P138" s="9"/>
      <c r="Q138" s="34"/>
      <c r="R138" s="34"/>
      <c r="S138" s="9"/>
      <c r="T138" s="34"/>
      <c r="U138" s="34"/>
      <c r="V138" s="14"/>
    </row>
    <row r="139" spans="2:22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34"/>
      <c r="L139" s="34"/>
      <c r="M139" s="9"/>
      <c r="N139" s="34"/>
      <c r="O139" s="34"/>
      <c r="P139" s="9"/>
      <c r="Q139" s="34"/>
      <c r="R139" s="34"/>
      <c r="S139" s="9"/>
      <c r="T139" s="34"/>
      <c r="U139" s="34"/>
      <c r="V139" s="14"/>
    </row>
    <row r="140" spans="2:22" x14ac:dyDescent="0.25">
      <c r="B140" s="9"/>
      <c r="C140" s="9"/>
      <c r="D140" s="9"/>
      <c r="E140" s="9"/>
      <c r="F140" s="9"/>
      <c r="G140" s="9"/>
      <c r="H140" s="9"/>
      <c r="I140" s="9"/>
      <c r="J140" s="9"/>
      <c r="K140" s="34"/>
      <c r="L140" s="34"/>
      <c r="M140" s="9"/>
      <c r="N140" s="34"/>
      <c r="O140" s="34"/>
      <c r="P140" s="9"/>
      <c r="Q140" s="34"/>
      <c r="R140" s="34"/>
      <c r="S140" s="9"/>
      <c r="T140" s="34"/>
      <c r="U140" s="34"/>
      <c r="V140" s="14"/>
    </row>
    <row r="141" spans="2:22" x14ac:dyDescent="0.25">
      <c r="B141" s="9"/>
      <c r="C141" s="9"/>
      <c r="D141" s="9"/>
      <c r="E141" s="9"/>
      <c r="F141" s="9"/>
      <c r="G141" s="9"/>
      <c r="H141" s="9"/>
      <c r="I141" s="9"/>
      <c r="J141" s="9"/>
      <c r="K141" s="34"/>
      <c r="L141" s="34"/>
      <c r="M141" s="9"/>
      <c r="N141" s="34"/>
      <c r="O141" s="34"/>
      <c r="P141" s="9"/>
      <c r="Q141" s="34"/>
      <c r="R141" s="34"/>
      <c r="S141" s="9"/>
      <c r="T141" s="34"/>
      <c r="U141" s="34"/>
      <c r="V141" s="14"/>
    </row>
    <row r="142" spans="2:22" x14ac:dyDescent="0.25">
      <c r="B142" s="9"/>
      <c r="C142" s="9"/>
      <c r="D142" s="9"/>
      <c r="E142" s="9"/>
      <c r="F142" s="9"/>
      <c r="G142" s="9"/>
      <c r="H142" s="9"/>
      <c r="I142" s="9"/>
      <c r="J142" s="9"/>
      <c r="K142" s="34"/>
      <c r="L142" s="34"/>
      <c r="M142" s="9"/>
      <c r="N142" s="34"/>
      <c r="O142" s="34"/>
      <c r="P142" s="9"/>
      <c r="Q142" s="34"/>
      <c r="R142" s="34"/>
      <c r="S142" s="9"/>
      <c r="T142" s="34"/>
      <c r="U142" s="34"/>
      <c r="V142" s="14"/>
    </row>
    <row r="143" spans="2:22" x14ac:dyDescent="0.25">
      <c r="B143" s="9"/>
      <c r="C143" s="9"/>
      <c r="D143" s="9"/>
      <c r="E143" s="9"/>
      <c r="F143" s="9"/>
      <c r="G143" s="9"/>
      <c r="H143" s="9"/>
      <c r="I143" s="9"/>
      <c r="J143" s="9"/>
      <c r="K143" s="34"/>
      <c r="L143" s="34"/>
      <c r="M143" s="9"/>
      <c r="N143" s="34"/>
      <c r="O143" s="34"/>
      <c r="P143" s="9"/>
      <c r="Q143" s="34"/>
    </row>
    <row r="144" spans="2:22" x14ac:dyDescent="0.25">
      <c r="B144" s="9"/>
      <c r="C144" s="9"/>
      <c r="D144" s="9"/>
      <c r="E144" s="9"/>
      <c r="F144" s="9"/>
      <c r="G144" s="9"/>
      <c r="H144" s="9"/>
      <c r="I144" s="9"/>
      <c r="J144" s="9"/>
      <c r="K144" s="34"/>
      <c r="L144" s="34"/>
      <c r="M144" s="9"/>
      <c r="N144" s="34"/>
      <c r="O144" s="34"/>
      <c r="P144" s="9"/>
      <c r="Q144" s="34"/>
    </row>
    <row r="145" spans="2:17" x14ac:dyDescent="0.25">
      <c r="B145" s="9"/>
      <c r="C145" s="9"/>
      <c r="D145" s="9"/>
      <c r="E145" s="9"/>
      <c r="F145" s="9"/>
      <c r="G145" s="9"/>
      <c r="H145" s="9"/>
      <c r="I145" s="9"/>
      <c r="J145" s="9"/>
      <c r="K145" s="34"/>
      <c r="L145" s="34"/>
      <c r="M145" s="9"/>
      <c r="N145" s="34"/>
      <c r="O145" s="34"/>
      <c r="P145" s="9"/>
      <c r="Q145" s="34"/>
    </row>
    <row r="146" spans="2:17" x14ac:dyDescent="0.25">
      <c r="B146" s="9"/>
      <c r="C146" s="9"/>
      <c r="D146" s="9"/>
      <c r="E146" s="9"/>
      <c r="F146" s="9"/>
      <c r="G146" s="9"/>
      <c r="H146" s="9"/>
      <c r="I146" s="9"/>
      <c r="J146" s="9"/>
      <c r="K146" s="34"/>
      <c r="L146" s="34"/>
      <c r="M146" s="9"/>
      <c r="N146" s="34"/>
      <c r="O146" s="34"/>
      <c r="P146" s="9"/>
      <c r="Q146" s="34"/>
    </row>
  </sheetData>
  <mergeCells count="8">
    <mergeCell ref="W17:AB17"/>
    <mergeCell ref="B17:C17"/>
    <mergeCell ref="E17:F17"/>
    <mergeCell ref="H17:I17"/>
    <mergeCell ref="K17:L17"/>
    <mergeCell ref="N17:O17"/>
    <mergeCell ref="T17:U17"/>
    <mergeCell ref="Q17:R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92D050"/>
  </sheetPr>
  <dimension ref="A1:AZ49"/>
  <sheetViews>
    <sheetView zoomScaleNormal="100" workbookViewId="0"/>
  </sheetViews>
  <sheetFormatPr defaultRowHeight="15" x14ac:dyDescent="0.25"/>
  <cols>
    <col min="1" max="1" width="21" style="15" bestFit="1" customWidth="1"/>
    <col min="2" max="4" width="7.85546875" style="26" customWidth="1"/>
    <col min="5" max="5" width="0.85546875" style="27" customWidth="1"/>
    <col min="6" max="9" width="8" style="15" customWidth="1"/>
    <col min="10" max="10" width="0.85546875" style="15" customWidth="1"/>
    <col min="11" max="13" width="7.85546875" style="26" customWidth="1"/>
    <col min="14" max="14" width="0.85546875" style="27" customWidth="1"/>
    <col min="15" max="18" width="8" style="15" customWidth="1"/>
    <col min="19" max="19" width="0.85546875" style="15" customWidth="1"/>
    <col min="20" max="22" width="7.85546875" style="26" customWidth="1"/>
    <col min="23" max="23" width="0.85546875" style="27" customWidth="1"/>
    <col min="24" max="27" width="8" style="15" customWidth="1"/>
    <col min="28" max="28" width="0.85546875" style="15" customWidth="1"/>
    <col min="29" max="31" width="7.85546875" style="26" customWidth="1"/>
    <col min="32" max="32" width="0.85546875" style="27" customWidth="1"/>
    <col min="33" max="36" width="8" style="15" customWidth="1"/>
    <col min="37" max="37" width="0.85546875" style="15" customWidth="1"/>
    <col min="38" max="40" width="7.85546875" style="26" customWidth="1"/>
    <col min="41" max="41" width="0.85546875" style="27" customWidth="1"/>
    <col min="42" max="47" width="8" style="15" customWidth="1"/>
    <col min="48" max="16384" width="9.140625" style="15"/>
  </cols>
  <sheetData>
    <row r="1" spans="1:1" ht="18.75" x14ac:dyDescent="0.25">
      <c r="A1" s="1" t="s">
        <v>114</v>
      </c>
    </row>
    <row r="2" spans="1:1" ht="16.5" x14ac:dyDescent="0.25">
      <c r="A2" s="2" t="s">
        <v>54</v>
      </c>
    </row>
    <row r="15" spans="1:1" x14ac:dyDescent="0.25">
      <c r="A15" s="117" t="s">
        <v>164</v>
      </c>
    </row>
    <row r="16" spans="1:1" x14ac:dyDescent="0.25">
      <c r="A16" s="117"/>
    </row>
    <row r="17" spans="1:47" x14ac:dyDescent="0.25">
      <c r="A17" s="139" t="s">
        <v>14</v>
      </c>
      <c r="B17" s="141">
        <v>2023</v>
      </c>
      <c r="C17" s="141"/>
      <c r="D17" s="141"/>
      <c r="E17" s="42"/>
      <c r="F17" s="141">
        <v>2023</v>
      </c>
      <c r="G17" s="141"/>
      <c r="H17" s="141"/>
      <c r="I17" s="141"/>
      <c r="J17" s="3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5"/>
    </row>
    <row r="18" spans="1:47" ht="68.25" x14ac:dyDescent="0.25">
      <c r="A18" s="140"/>
      <c r="B18" s="39" t="s">
        <v>41</v>
      </c>
      <c r="C18" s="39" t="s">
        <v>42</v>
      </c>
      <c r="D18" s="40" t="s">
        <v>13</v>
      </c>
      <c r="E18" s="41"/>
      <c r="F18" s="39" t="s">
        <v>41</v>
      </c>
      <c r="G18" s="39" t="s">
        <v>42</v>
      </c>
      <c r="H18" s="40" t="s">
        <v>13</v>
      </c>
      <c r="I18" s="39" t="s">
        <v>111</v>
      </c>
      <c r="J18" s="3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5"/>
    </row>
    <row r="19" spans="1:47" x14ac:dyDescent="0.25">
      <c r="A19" s="26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8"/>
    </row>
    <row r="20" spans="1:47" x14ac:dyDescent="0.25">
      <c r="A20" s="23" t="s">
        <v>17</v>
      </c>
      <c r="B20" s="19">
        <v>163</v>
      </c>
      <c r="C20" s="19">
        <v>129</v>
      </c>
      <c r="D20" s="19">
        <v>292</v>
      </c>
      <c r="F20" s="29">
        <v>55.821917808219176</v>
      </c>
      <c r="G20" s="29">
        <v>44.178082191780824</v>
      </c>
      <c r="H20" s="29">
        <v>100</v>
      </c>
      <c r="I20" s="29">
        <v>6.8674114515497102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</row>
    <row r="21" spans="1:47" x14ac:dyDescent="0.25">
      <c r="A21" s="23" t="s">
        <v>18</v>
      </c>
      <c r="B21" s="19">
        <v>5</v>
      </c>
      <c r="C21" s="19">
        <v>1</v>
      </c>
      <c r="D21" s="19">
        <v>6</v>
      </c>
      <c r="F21" s="29">
        <v>83.333333333333343</v>
      </c>
      <c r="G21" s="29">
        <v>16.666666666666664</v>
      </c>
      <c r="H21" s="29">
        <v>100</v>
      </c>
      <c r="I21" s="29">
        <v>4.8751157839998704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pans="1:47" x14ac:dyDescent="0.25">
      <c r="A22" s="23" t="s">
        <v>19</v>
      </c>
      <c r="B22" s="19">
        <v>30</v>
      </c>
      <c r="C22" s="19">
        <v>37</v>
      </c>
      <c r="D22" s="19">
        <v>67</v>
      </c>
      <c r="F22" s="29">
        <v>44.776119402985074</v>
      </c>
      <c r="G22" s="29">
        <v>55.223880597014926</v>
      </c>
      <c r="H22" s="29">
        <v>100</v>
      </c>
      <c r="I22" s="29">
        <v>4.4422594127001549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pans="1:47" x14ac:dyDescent="0.25">
      <c r="A23" s="23" t="s">
        <v>20</v>
      </c>
      <c r="B23" s="19">
        <v>409</v>
      </c>
      <c r="C23" s="19">
        <v>299</v>
      </c>
      <c r="D23" s="19">
        <v>708</v>
      </c>
      <c r="F23" s="29">
        <v>57.7683615819209</v>
      </c>
      <c r="G23" s="29">
        <v>42.2316384180791</v>
      </c>
      <c r="H23" s="29">
        <v>100</v>
      </c>
      <c r="I23" s="29">
        <v>7.0810490574178564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x14ac:dyDescent="0.25">
      <c r="A24" s="23" t="s">
        <v>21</v>
      </c>
      <c r="B24" s="19">
        <v>25</v>
      </c>
      <c r="C24" s="19">
        <v>24</v>
      </c>
      <c r="D24" s="19">
        <v>49</v>
      </c>
      <c r="F24" s="29">
        <v>51.020408163265309</v>
      </c>
      <c r="G24" s="29">
        <v>48.979591836734691</v>
      </c>
      <c r="H24" s="29">
        <v>100</v>
      </c>
      <c r="I24" s="29">
        <v>4.5385940269323877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pans="1:47" ht="15.75" customHeight="1" x14ac:dyDescent="0.25">
      <c r="A25" s="23" t="s">
        <v>43</v>
      </c>
      <c r="B25" s="19">
        <v>11</v>
      </c>
      <c r="C25" s="19">
        <v>20</v>
      </c>
      <c r="D25" s="19">
        <v>31</v>
      </c>
      <c r="F25" s="29">
        <v>35.483870967741936</v>
      </c>
      <c r="G25" s="29">
        <v>64.516129032258064</v>
      </c>
      <c r="H25" s="29">
        <v>100</v>
      </c>
      <c r="I25" s="29">
        <v>5.7885498748926318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</row>
    <row r="26" spans="1:47" x14ac:dyDescent="0.25">
      <c r="A26" s="23" t="s">
        <v>23</v>
      </c>
      <c r="B26" s="19">
        <v>14</v>
      </c>
      <c r="C26" s="19">
        <v>4</v>
      </c>
      <c r="D26" s="19">
        <v>18</v>
      </c>
      <c r="F26" s="29">
        <v>77.777777777777786</v>
      </c>
      <c r="G26" s="29">
        <v>22.222222222222221</v>
      </c>
      <c r="H26" s="29">
        <v>100</v>
      </c>
      <c r="I26" s="29">
        <v>3.3082792444992966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x14ac:dyDescent="0.25">
      <c r="A27" s="23" t="s">
        <v>24</v>
      </c>
      <c r="B27" s="19">
        <v>133</v>
      </c>
      <c r="C27" s="19">
        <v>107</v>
      </c>
      <c r="D27" s="19">
        <v>240</v>
      </c>
      <c r="F27" s="29">
        <v>55.416666666666671</v>
      </c>
      <c r="G27" s="29">
        <v>44.583333333333336</v>
      </c>
      <c r="H27" s="29">
        <v>100</v>
      </c>
      <c r="I27" s="29">
        <v>4.9476757520080605</v>
      </c>
      <c r="J27" s="29"/>
      <c r="K27" s="19"/>
      <c r="L27" s="19"/>
      <c r="M27" s="19"/>
      <c r="O27" s="29"/>
      <c r="P27" s="29"/>
      <c r="Q27" s="29"/>
      <c r="R27" s="29"/>
      <c r="S27" s="29"/>
      <c r="T27" s="19"/>
      <c r="U27" s="19"/>
      <c r="V27" s="19"/>
      <c r="X27" s="29"/>
      <c r="Y27" s="29"/>
      <c r="Z27" s="29"/>
      <c r="AA27" s="29"/>
      <c r="AB27" s="29"/>
      <c r="AC27" s="19"/>
      <c r="AD27" s="19"/>
      <c r="AE27" s="19"/>
      <c r="AG27" s="29"/>
      <c r="AH27" s="29"/>
      <c r="AI27" s="29"/>
      <c r="AJ27" s="29"/>
      <c r="AK27" s="29"/>
      <c r="AT27" s="29"/>
      <c r="AU27" s="29"/>
    </row>
    <row r="28" spans="1:47" x14ac:dyDescent="0.25">
      <c r="A28" s="23" t="s">
        <v>25</v>
      </c>
      <c r="B28" s="19">
        <v>25</v>
      </c>
      <c r="C28" s="19">
        <v>15</v>
      </c>
      <c r="D28" s="19">
        <v>40</v>
      </c>
      <c r="F28" s="29">
        <v>62.5</v>
      </c>
      <c r="G28" s="29">
        <v>37.5</v>
      </c>
      <c r="H28" s="29">
        <v>100</v>
      </c>
      <c r="I28" s="29">
        <v>3.347224314237419</v>
      </c>
      <c r="J28" s="29"/>
      <c r="K28" s="19"/>
      <c r="L28" s="19"/>
      <c r="M28" s="19"/>
      <c r="O28" s="29"/>
      <c r="P28" s="29"/>
      <c r="Q28" s="29"/>
      <c r="R28" s="29"/>
      <c r="S28" s="29"/>
      <c r="T28" s="19"/>
      <c r="U28" s="19"/>
      <c r="V28" s="19"/>
      <c r="X28" s="29"/>
      <c r="Y28" s="29"/>
      <c r="Z28" s="29"/>
      <c r="AA28" s="29"/>
      <c r="AB28" s="29"/>
      <c r="AC28" s="19"/>
      <c r="AD28" s="19"/>
      <c r="AE28" s="19"/>
      <c r="AG28" s="29"/>
      <c r="AH28" s="29"/>
      <c r="AI28" s="29"/>
      <c r="AJ28" s="29"/>
      <c r="AK28" s="29"/>
      <c r="AT28" s="29"/>
      <c r="AU28" s="29"/>
    </row>
    <row r="29" spans="1:47" x14ac:dyDescent="0.25">
      <c r="A29" s="23" t="s">
        <v>26</v>
      </c>
      <c r="B29" s="19">
        <v>166</v>
      </c>
      <c r="C29" s="19">
        <v>149</v>
      </c>
      <c r="D29" s="19">
        <v>315</v>
      </c>
      <c r="F29" s="29">
        <v>52.698412698412703</v>
      </c>
      <c r="G29" s="29">
        <v>47.301587301587297</v>
      </c>
      <c r="H29" s="29">
        <v>100</v>
      </c>
      <c r="I29" s="29">
        <v>7.0844099574867938</v>
      </c>
      <c r="J29" s="29"/>
      <c r="K29" s="19"/>
      <c r="L29" s="19"/>
      <c r="M29" s="19"/>
      <c r="O29" s="29"/>
      <c r="P29" s="29"/>
      <c r="Q29" s="29"/>
      <c r="R29" s="29"/>
      <c r="S29" s="29"/>
      <c r="T29" s="19"/>
      <c r="U29" s="19"/>
      <c r="V29" s="19"/>
      <c r="X29" s="29"/>
      <c r="Y29" s="29"/>
      <c r="Z29" s="29"/>
      <c r="AA29" s="29"/>
      <c r="AB29" s="29"/>
      <c r="AC29" s="19"/>
      <c r="AD29" s="19"/>
      <c r="AE29" s="19"/>
      <c r="AG29" s="29"/>
      <c r="AH29" s="29"/>
      <c r="AI29" s="29"/>
      <c r="AJ29" s="29"/>
      <c r="AK29" s="29"/>
      <c r="AT29" s="29"/>
      <c r="AU29" s="29"/>
    </row>
    <row r="30" spans="1:47" x14ac:dyDescent="0.25">
      <c r="A30" s="23" t="s">
        <v>27</v>
      </c>
      <c r="B30" s="19">
        <v>139</v>
      </c>
      <c r="C30" s="19">
        <v>108</v>
      </c>
      <c r="D30" s="19">
        <v>247</v>
      </c>
      <c r="F30" s="29">
        <v>56.275303643724698</v>
      </c>
      <c r="G30" s="29">
        <v>43.724696356275302</v>
      </c>
      <c r="H30" s="29">
        <v>100</v>
      </c>
      <c r="I30" s="29">
        <v>6.7423898004839513</v>
      </c>
      <c r="J30" s="29"/>
      <c r="K30" s="19"/>
      <c r="L30" s="19"/>
      <c r="M30" s="19"/>
      <c r="O30" s="29"/>
      <c r="P30" s="29"/>
      <c r="Q30" s="29"/>
      <c r="R30" s="29"/>
      <c r="S30" s="29"/>
      <c r="T30" s="19"/>
      <c r="U30" s="19"/>
      <c r="V30" s="19"/>
      <c r="X30" s="29"/>
      <c r="Y30" s="29"/>
      <c r="Z30" s="29"/>
      <c r="AA30" s="29"/>
      <c r="AB30" s="29"/>
      <c r="AC30" s="19"/>
      <c r="AD30" s="19"/>
      <c r="AE30" s="19"/>
      <c r="AG30" s="29"/>
      <c r="AH30" s="29"/>
      <c r="AI30" s="29"/>
      <c r="AJ30" s="29"/>
      <c r="AK30" s="29"/>
      <c r="AT30" s="29"/>
      <c r="AU30" s="29"/>
    </row>
    <row r="31" spans="1:47" x14ac:dyDescent="0.25">
      <c r="A31" s="23" t="s">
        <v>28</v>
      </c>
      <c r="B31" s="19">
        <v>20</v>
      </c>
      <c r="C31" s="19">
        <v>17</v>
      </c>
      <c r="D31" s="19">
        <v>37</v>
      </c>
      <c r="F31" s="29">
        <v>54.054054054054056</v>
      </c>
      <c r="G31" s="29">
        <v>45.945945945945951</v>
      </c>
      <c r="H31" s="29">
        <v>100</v>
      </c>
      <c r="I31" s="29">
        <v>4.3254996975072846</v>
      </c>
      <c r="J31" s="29"/>
      <c r="K31" s="19"/>
      <c r="L31" s="19"/>
      <c r="M31" s="19"/>
      <c r="O31" s="29"/>
      <c r="P31" s="29"/>
      <c r="Q31" s="29"/>
      <c r="R31" s="29"/>
      <c r="S31" s="29"/>
      <c r="T31" s="19"/>
      <c r="U31" s="19"/>
      <c r="V31" s="19"/>
      <c r="X31" s="29"/>
      <c r="Y31" s="29"/>
      <c r="Z31" s="29"/>
      <c r="AA31" s="29"/>
      <c r="AB31" s="29"/>
      <c r="AC31" s="19"/>
      <c r="AD31" s="19"/>
      <c r="AE31" s="19"/>
      <c r="AG31" s="29"/>
      <c r="AH31" s="29"/>
      <c r="AI31" s="29"/>
      <c r="AJ31" s="29"/>
      <c r="AK31" s="29"/>
      <c r="AT31" s="29"/>
      <c r="AU31" s="29"/>
    </row>
    <row r="32" spans="1:47" x14ac:dyDescent="0.25">
      <c r="A32" s="23" t="s">
        <v>29</v>
      </c>
      <c r="B32" s="19">
        <v>26</v>
      </c>
      <c r="C32" s="19">
        <v>22</v>
      </c>
      <c r="D32" s="19">
        <v>48</v>
      </c>
      <c r="F32" s="29">
        <v>54.166666666666664</v>
      </c>
      <c r="G32" s="29">
        <v>45.833333333333329</v>
      </c>
      <c r="H32" s="29">
        <v>100</v>
      </c>
      <c r="I32" s="29">
        <v>3.2337114417805628</v>
      </c>
      <c r="J32" s="29"/>
      <c r="K32" s="19"/>
      <c r="L32" s="19"/>
      <c r="M32" s="19"/>
      <c r="O32" s="29"/>
      <c r="P32" s="29"/>
      <c r="Q32" s="29"/>
      <c r="R32" s="29"/>
      <c r="S32" s="29"/>
      <c r="T32" s="19"/>
      <c r="U32" s="19"/>
      <c r="V32" s="19"/>
      <c r="X32" s="29"/>
      <c r="Y32" s="29"/>
      <c r="Z32" s="29"/>
      <c r="AA32" s="29"/>
      <c r="AB32" s="29"/>
      <c r="AC32" s="19"/>
      <c r="AD32" s="19"/>
      <c r="AE32" s="19"/>
      <c r="AG32" s="29"/>
      <c r="AH32" s="29"/>
      <c r="AI32" s="29"/>
      <c r="AJ32" s="29"/>
      <c r="AK32" s="29"/>
      <c r="AT32" s="29"/>
      <c r="AU32" s="29"/>
    </row>
    <row r="33" spans="1:52" x14ac:dyDescent="0.25">
      <c r="A33" s="23" t="s">
        <v>30</v>
      </c>
      <c r="B33" s="19">
        <v>235</v>
      </c>
      <c r="C33" s="19">
        <v>166</v>
      </c>
      <c r="D33" s="19">
        <v>401</v>
      </c>
      <c r="F33" s="29">
        <v>58.603491271820452</v>
      </c>
      <c r="G33" s="29">
        <v>41.396508728179548</v>
      </c>
      <c r="H33" s="29">
        <v>100</v>
      </c>
      <c r="I33" s="29">
        <v>7.0099943989969944</v>
      </c>
      <c r="J33" s="29"/>
      <c r="K33" s="19"/>
      <c r="L33" s="19"/>
      <c r="M33" s="19"/>
      <c r="O33" s="29"/>
      <c r="P33" s="29"/>
      <c r="Q33" s="29"/>
      <c r="R33" s="29"/>
      <c r="S33" s="29"/>
      <c r="T33" s="19"/>
      <c r="U33" s="19"/>
      <c r="V33" s="19"/>
      <c r="X33" s="29"/>
      <c r="Y33" s="29"/>
      <c r="Z33" s="29"/>
      <c r="AA33" s="29"/>
      <c r="AB33" s="29"/>
      <c r="AC33" s="19"/>
      <c r="AD33" s="19"/>
      <c r="AE33" s="19"/>
      <c r="AG33" s="29"/>
      <c r="AH33" s="29"/>
      <c r="AI33" s="29"/>
      <c r="AJ33" s="29"/>
      <c r="AK33" s="29"/>
      <c r="AT33" s="29"/>
      <c r="AU33" s="29"/>
    </row>
    <row r="34" spans="1:52" x14ac:dyDescent="0.25">
      <c r="A34" s="23" t="s">
        <v>31</v>
      </c>
      <c r="B34" s="19">
        <v>18</v>
      </c>
      <c r="C34" s="19">
        <v>10</v>
      </c>
      <c r="D34" s="19">
        <v>28</v>
      </c>
      <c r="F34" s="29">
        <v>64.285714285714292</v>
      </c>
      <c r="G34" s="29">
        <v>35.714285714285715</v>
      </c>
      <c r="H34" s="29">
        <v>100</v>
      </c>
      <c r="I34" s="29">
        <v>2.2024785749963622</v>
      </c>
      <c r="J34" s="29"/>
      <c r="K34" s="19"/>
      <c r="L34" s="19"/>
      <c r="M34" s="19"/>
      <c r="O34" s="29"/>
      <c r="P34" s="29"/>
      <c r="Q34" s="29"/>
      <c r="R34" s="29"/>
      <c r="S34" s="29"/>
      <c r="T34" s="19"/>
      <c r="U34" s="19"/>
      <c r="V34" s="19"/>
      <c r="X34" s="29"/>
      <c r="Y34" s="29"/>
      <c r="Z34" s="29"/>
      <c r="AA34" s="29"/>
      <c r="AB34" s="29"/>
      <c r="AC34" s="19"/>
      <c r="AD34" s="19"/>
      <c r="AE34" s="19"/>
      <c r="AG34" s="29"/>
      <c r="AH34" s="29"/>
      <c r="AI34" s="29"/>
      <c r="AJ34" s="29"/>
      <c r="AK34" s="29"/>
      <c r="AT34" s="29"/>
      <c r="AU34" s="29"/>
    </row>
    <row r="35" spans="1:52" x14ac:dyDescent="0.25">
      <c r="A35" s="23" t="s">
        <v>32</v>
      </c>
      <c r="B35" s="19">
        <v>2</v>
      </c>
      <c r="C35" s="19">
        <v>1</v>
      </c>
      <c r="D35" s="19">
        <v>3</v>
      </c>
      <c r="F35" s="29">
        <v>66.666666666666657</v>
      </c>
      <c r="G35" s="29">
        <v>33.333333333333329</v>
      </c>
      <c r="H35" s="29">
        <v>100</v>
      </c>
      <c r="I35" s="29">
        <v>1.0343953700463235</v>
      </c>
      <c r="J35" s="29"/>
      <c r="K35" s="19"/>
      <c r="L35" s="19"/>
      <c r="M35" s="19"/>
      <c r="O35" s="29"/>
      <c r="P35" s="29"/>
      <c r="Q35" s="29"/>
      <c r="R35" s="29"/>
      <c r="S35" s="29"/>
      <c r="T35" s="19"/>
      <c r="U35" s="19"/>
      <c r="V35" s="19"/>
      <c r="X35" s="29"/>
      <c r="Y35" s="29"/>
      <c r="Z35" s="29"/>
      <c r="AA35" s="29"/>
      <c r="AB35" s="29"/>
      <c r="AC35" s="19"/>
      <c r="AD35" s="19"/>
      <c r="AE35" s="19"/>
      <c r="AG35" s="29"/>
      <c r="AH35" s="29"/>
      <c r="AI35" s="29"/>
      <c r="AJ35" s="29"/>
      <c r="AK35" s="29"/>
      <c r="AT35" s="29"/>
      <c r="AU35" s="29"/>
    </row>
    <row r="36" spans="1:52" x14ac:dyDescent="0.25">
      <c r="A36" s="23" t="s">
        <v>33</v>
      </c>
      <c r="B36" s="19">
        <v>87</v>
      </c>
      <c r="C36" s="19">
        <v>57</v>
      </c>
      <c r="D36" s="19">
        <v>144</v>
      </c>
      <c r="F36" s="29">
        <v>60.416666666666664</v>
      </c>
      <c r="G36" s="29">
        <v>39.583333333333329</v>
      </c>
      <c r="H36" s="29">
        <v>100</v>
      </c>
      <c r="I36" s="29">
        <v>2.5715176561473738</v>
      </c>
      <c r="J36" s="29"/>
      <c r="K36" s="19"/>
      <c r="L36" s="19"/>
      <c r="M36" s="19"/>
      <c r="O36" s="29"/>
      <c r="P36" s="29"/>
      <c r="Q36" s="29"/>
      <c r="R36" s="29"/>
      <c r="S36" s="29"/>
      <c r="T36" s="19"/>
      <c r="U36" s="19"/>
      <c r="V36" s="19"/>
      <c r="X36" s="29"/>
      <c r="Y36" s="29"/>
      <c r="Z36" s="29"/>
      <c r="AA36" s="29"/>
      <c r="AB36" s="29"/>
      <c r="AC36" s="19"/>
      <c r="AD36" s="19"/>
      <c r="AE36" s="19"/>
      <c r="AG36" s="29"/>
      <c r="AH36" s="29"/>
      <c r="AI36" s="29"/>
      <c r="AJ36" s="29"/>
      <c r="AK36" s="29"/>
      <c r="AT36" s="29"/>
      <c r="AU36" s="29"/>
    </row>
    <row r="37" spans="1:52" x14ac:dyDescent="0.25">
      <c r="A37" s="23" t="s">
        <v>34</v>
      </c>
      <c r="B37" s="19">
        <v>74</v>
      </c>
      <c r="C37" s="19">
        <v>61</v>
      </c>
      <c r="D37" s="19">
        <v>135</v>
      </c>
      <c r="F37" s="29">
        <v>54.814814814814817</v>
      </c>
      <c r="G37" s="29">
        <v>45.185185185185183</v>
      </c>
      <c r="H37" s="29">
        <v>100</v>
      </c>
      <c r="I37" s="29">
        <v>3.4624560123817423</v>
      </c>
      <c r="J37" s="29"/>
      <c r="K37" s="19"/>
      <c r="L37" s="19"/>
      <c r="M37" s="19"/>
      <c r="O37" s="29"/>
      <c r="P37" s="29"/>
      <c r="Q37" s="29"/>
      <c r="R37" s="29"/>
      <c r="S37" s="29"/>
      <c r="T37" s="19"/>
      <c r="U37" s="19"/>
      <c r="V37" s="19"/>
      <c r="X37" s="29"/>
      <c r="Y37" s="29"/>
      <c r="Z37" s="29"/>
      <c r="AA37" s="29"/>
      <c r="AB37" s="29"/>
      <c r="AC37" s="19"/>
      <c r="AD37" s="19"/>
      <c r="AE37" s="19"/>
      <c r="AG37" s="29"/>
      <c r="AH37" s="29"/>
      <c r="AI37" s="29"/>
      <c r="AJ37" s="29"/>
      <c r="AK37" s="29"/>
      <c r="AT37" s="29"/>
      <c r="AU37" s="29"/>
    </row>
    <row r="38" spans="1:52" x14ac:dyDescent="0.25">
      <c r="A38" s="23" t="s">
        <v>35</v>
      </c>
      <c r="B38" s="19">
        <v>5</v>
      </c>
      <c r="C38" s="19">
        <v>5</v>
      </c>
      <c r="D38" s="19">
        <v>10</v>
      </c>
      <c r="F38" s="29">
        <v>50</v>
      </c>
      <c r="G38" s="29">
        <v>50</v>
      </c>
      <c r="H38" s="29">
        <v>100</v>
      </c>
      <c r="I38" s="29">
        <v>1.8670423155805616</v>
      </c>
      <c r="J38" s="29"/>
      <c r="K38" s="19"/>
      <c r="L38" s="19"/>
      <c r="M38" s="19"/>
      <c r="O38" s="29"/>
      <c r="P38" s="29"/>
      <c r="Q38" s="29"/>
      <c r="R38" s="29"/>
      <c r="S38" s="29"/>
      <c r="T38" s="19"/>
      <c r="U38" s="19"/>
      <c r="V38" s="19"/>
      <c r="X38" s="29"/>
      <c r="Y38" s="29"/>
      <c r="Z38" s="29"/>
      <c r="AA38" s="29"/>
      <c r="AB38" s="29"/>
      <c r="AC38" s="19"/>
      <c r="AD38" s="19"/>
      <c r="AE38" s="19"/>
      <c r="AG38" s="29"/>
      <c r="AH38" s="29"/>
      <c r="AI38" s="29"/>
      <c r="AJ38" s="29"/>
      <c r="AK38" s="29"/>
      <c r="AT38" s="29"/>
      <c r="AU38" s="29"/>
    </row>
    <row r="39" spans="1:52" x14ac:dyDescent="0.25">
      <c r="A39" s="23" t="s">
        <v>36</v>
      </c>
      <c r="B39" s="19">
        <v>8</v>
      </c>
      <c r="C39" s="19">
        <v>11</v>
      </c>
      <c r="D39" s="19">
        <v>19</v>
      </c>
      <c r="F39" s="29">
        <v>42.105263157894733</v>
      </c>
      <c r="G39" s="29">
        <v>57.894736842105267</v>
      </c>
      <c r="H39" s="29">
        <v>100</v>
      </c>
      <c r="I39" s="29">
        <v>1.0312747641637445</v>
      </c>
      <c r="J39" s="29"/>
      <c r="K39" s="19"/>
      <c r="L39" s="19"/>
      <c r="M39" s="19"/>
      <c r="O39" s="29"/>
      <c r="P39" s="29"/>
      <c r="Q39" s="29"/>
      <c r="R39" s="29"/>
      <c r="S39" s="29"/>
      <c r="T39" s="19"/>
      <c r="U39" s="19"/>
      <c r="V39" s="19"/>
      <c r="X39" s="29"/>
      <c r="Y39" s="29"/>
      <c r="Z39" s="29"/>
      <c r="AA39" s="29"/>
      <c r="AB39" s="29"/>
      <c r="AC39" s="19"/>
      <c r="AD39" s="19"/>
      <c r="AE39" s="19"/>
      <c r="AG39" s="29"/>
      <c r="AH39" s="29"/>
      <c r="AI39" s="29"/>
      <c r="AJ39" s="29"/>
      <c r="AK39" s="29"/>
      <c r="AT39" s="29"/>
      <c r="AU39" s="29"/>
    </row>
    <row r="40" spans="1:52" x14ac:dyDescent="0.25">
      <c r="A40" s="23" t="s">
        <v>37</v>
      </c>
      <c r="B40" s="19">
        <v>86</v>
      </c>
      <c r="C40" s="19">
        <v>77</v>
      </c>
      <c r="D40" s="19">
        <v>163</v>
      </c>
      <c r="F40" s="29">
        <v>52.760736196319016</v>
      </c>
      <c r="G40" s="29">
        <v>47.239263803680984</v>
      </c>
      <c r="H40" s="29">
        <v>100</v>
      </c>
      <c r="I40" s="29">
        <v>3.392819378785179</v>
      </c>
      <c r="J40" s="29"/>
      <c r="K40" s="19"/>
      <c r="L40" s="19"/>
      <c r="M40" s="19"/>
      <c r="O40" s="29"/>
      <c r="P40" s="29"/>
      <c r="Q40" s="29"/>
      <c r="R40" s="29"/>
      <c r="S40" s="29"/>
      <c r="T40" s="19"/>
      <c r="U40" s="19"/>
      <c r="V40" s="19"/>
      <c r="X40" s="29"/>
      <c r="Y40" s="29"/>
      <c r="Z40" s="29"/>
      <c r="AA40" s="29"/>
      <c r="AB40" s="29"/>
      <c r="AC40" s="19"/>
      <c r="AD40" s="19"/>
      <c r="AE40" s="19"/>
      <c r="AG40" s="29"/>
      <c r="AH40" s="29"/>
      <c r="AI40" s="29"/>
      <c r="AJ40" s="29"/>
      <c r="AK40" s="29"/>
      <c r="AT40" s="29"/>
      <c r="AU40" s="29"/>
    </row>
    <row r="41" spans="1:52" x14ac:dyDescent="0.25">
      <c r="A41" s="23" t="s">
        <v>38</v>
      </c>
      <c r="B41" s="19">
        <v>38</v>
      </c>
      <c r="C41" s="19">
        <v>29</v>
      </c>
      <c r="D41" s="19">
        <v>67</v>
      </c>
      <c r="F41" s="29">
        <v>56.71641791044776</v>
      </c>
      <c r="G41" s="29">
        <v>43.283582089552233</v>
      </c>
      <c r="H41" s="29">
        <v>100</v>
      </c>
      <c r="I41" s="29">
        <v>4.2567006503857394</v>
      </c>
      <c r="J41" s="29"/>
      <c r="K41" s="19"/>
      <c r="L41" s="19"/>
      <c r="M41" s="19"/>
      <c r="O41" s="29"/>
      <c r="P41" s="29"/>
      <c r="Q41" s="29"/>
      <c r="R41" s="29"/>
      <c r="S41" s="29"/>
      <c r="T41" s="19"/>
      <c r="U41" s="19"/>
      <c r="V41" s="19"/>
      <c r="X41" s="29"/>
      <c r="Y41" s="29"/>
      <c r="Z41" s="29"/>
      <c r="AA41" s="29"/>
      <c r="AB41" s="29"/>
      <c r="AC41" s="19"/>
      <c r="AD41" s="19"/>
      <c r="AE41" s="19"/>
      <c r="AG41" s="29"/>
      <c r="AH41" s="29"/>
      <c r="AI41" s="29"/>
      <c r="AJ41" s="29"/>
      <c r="AK41" s="29"/>
      <c r="AT41" s="30"/>
      <c r="AU41" s="30"/>
    </row>
    <row r="42" spans="1:52" x14ac:dyDescent="0.25">
      <c r="A42" s="31" t="s">
        <v>39</v>
      </c>
      <c r="B42" s="21">
        <v>1694</v>
      </c>
      <c r="C42" s="21">
        <v>1325</v>
      </c>
      <c r="D42" s="21">
        <v>3019</v>
      </c>
      <c r="E42" s="32"/>
      <c r="F42" s="30">
        <v>56.111295130838023</v>
      </c>
      <c r="G42" s="30">
        <v>43.888704869161977</v>
      </c>
      <c r="H42" s="30">
        <v>100</v>
      </c>
      <c r="I42" s="30">
        <v>5.1175151150190761</v>
      </c>
      <c r="J42" s="30"/>
      <c r="K42" s="21"/>
      <c r="L42" s="21"/>
      <c r="M42" s="21"/>
      <c r="N42" s="32"/>
      <c r="O42" s="30"/>
      <c r="P42" s="30"/>
      <c r="Q42" s="30"/>
      <c r="R42" s="30"/>
      <c r="S42" s="30"/>
      <c r="T42" s="21"/>
      <c r="U42" s="21"/>
      <c r="V42" s="21"/>
      <c r="W42" s="32"/>
      <c r="X42" s="30"/>
      <c r="Y42" s="30"/>
      <c r="Z42" s="30"/>
      <c r="AA42" s="30"/>
      <c r="AB42" s="30"/>
      <c r="AC42" s="21"/>
      <c r="AD42" s="21"/>
      <c r="AE42" s="21"/>
      <c r="AF42" s="32"/>
      <c r="AG42" s="30"/>
      <c r="AH42" s="30"/>
      <c r="AI42" s="30"/>
      <c r="AJ42" s="30"/>
      <c r="AK42" s="30"/>
    </row>
    <row r="43" spans="1:52" s="20" customFormat="1" x14ac:dyDescent="0.25">
      <c r="A43" s="15"/>
      <c r="B43" s="26"/>
      <c r="C43" s="26"/>
      <c r="D43" s="26"/>
      <c r="E43" s="27"/>
      <c r="F43" s="15"/>
      <c r="G43" s="15"/>
      <c r="H43" s="29"/>
      <c r="I43" s="15"/>
      <c r="J43" s="15"/>
      <c r="K43" s="26"/>
      <c r="L43" s="26"/>
      <c r="M43" s="26"/>
      <c r="N43" s="27"/>
      <c r="O43" s="15"/>
      <c r="P43" s="15"/>
      <c r="Q43" s="15"/>
      <c r="R43" s="15"/>
      <c r="S43" s="15"/>
      <c r="T43" s="26"/>
      <c r="U43" s="26"/>
      <c r="V43" s="26"/>
      <c r="W43" s="27"/>
      <c r="X43" s="15"/>
      <c r="Y43" s="15"/>
      <c r="Z43" s="15"/>
      <c r="AA43" s="15"/>
      <c r="AB43" s="15"/>
      <c r="AC43" s="26"/>
      <c r="AD43" s="26"/>
      <c r="AE43" s="26"/>
      <c r="AF43" s="27"/>
      <c r="AG43" s="15"/>
      <c r="AH43" s="15"/>
      <c r="AI43" s="15"/>
      <c r="AJ43" s="15"/>
      <c r="AK43" s="15"/>
      <c r="AT43" s="30"/>
      <c r="AU43" s="30"/>
    </row>
    <row r="44" spans="1:52" x14ac:dyDescent="0.25">
      <c r="A44" s="15" t="s">
        <v>48</v>
      </c>
      <c r="B44" s="19">
        <v>607</v>
      </c>
      <c r="C44" s="19">
        <v>466</v>
      </c>
      <c r="D44" s="19">
        <v>1073</v>
      </c>
      <c r="F44" s="30">
        <v>56.570363466915182</v>
      </c>
      <c r="G44" s="30">
        <v>43.42963653308481</v>
      </c>
      <c r="H44" s="30">
        <v>100</v>
      </c>
      <c r="I44" s="30">
        <v>6.7561611404248882</v>
      </c>
      <c r="J44" s="30"/>
      <c r="K44" s="19"/>
      <c r="L44" s="19"/>
      <c r="M44" s="19"/>
      <c r="O44" s="30"/>
      <c r="P44" s="30"/>
      <c r="Q44" s="30"/>
      <c r="R44" s="30"/>
      <c r="S44" s="30"/>
      <c r="T44" s="19"/>
      <c r="U44" s="19"/>
      <c r="V44" s="19"/>
      <c r="X44" s="30"/>
      <c r="Y44" s="30"/>
      <c r="Z44" s="30"/>
      <c r="AA44" s="30"/>
      <c r="AB44" s="30"/>
      <c r="AC44" s="19"/>
      <c r="AD44" s="19"/>
      <c r="AE44" s="19"/>
      <c r="AG44" s="30"/>
      <c r="AH44" s="30"/>
      <c r="AI44" s="30"/>
      <c r="AJ44" s="30"/>
      <c r="AK44" s="30"/>
      <c r="AT44" s="30"/>
      <c r="AU44" s="30"/>
      <c r="AV44" s="20"/>
      <c r="AW44" s="20"/>
      <c r="AX44" s="20"/>
      <c r="AY44" s="20"/>
      <c r="AZ44" s="20"/>
    </row>
    <row r="45" spans="1:52" x14ac:dyDescent="0.25">
      <c r="A45" s="15" t="s">
        <v>49</v>
      </c>
      <c r="B45" s="19">
        <v>349</v>
      </c>
      <c r="C45" s="19">
        <v>295</v>
      </c>
      <c r="D45" s="19">
        <v>644</v>
      </c>
      <c r="F45" s="30">
        <v>54.192546583850934</v>
      </c>
      <c r="G45" s="30">
        <v>45.807453416149066</v>
      </c>
      <c r="H45" s="30">
        <v>100</v>
      </c>
      <c r="I45" s="30">
        <v>5.5652558656630191</v>
      </c>
      <c r="J45" s="30"/>
      <c r="K45" s="19"/>
      <c r="L45" s="19"/>
      <c r="M45" s="19"/>
      <c r="O45" s="30"/>
      <c r="P45" s="30"/>
      <c r="Q45" s="30"/>
      <c r="R45" s="30"/>
      <c r="S45" s="30"/>
      <c r="T45" s="19"/>
      <c r="U45" s="19"/>
      <c r="V45" s="19"/>
      <c r="X45" s="30"/>
      <c r="Y45" s="30"/>
      <c r="Z45" s="30"/>
      <c r="AA45" s="30"/>
      <c r="AB45" s="30"/>
      <c r="AC45" s="19"/>
      <c r="AD45" s="19"/>
      <c r="AE45" s="19"/>
      <c r="AG45" s="30"/>
      <c r="AH45" s="30"/>
      <c r="AI45" s="30"/>
      <c r="AJ45" s="30"/>
      <c r="AK45" s="30"/>
      <c r="AT45" s="30"/>
      <c r="AU45" s="30"/>
      <c r="AV45" s="20"/>
      <c r="AW45" s="20"/>
      <c r="AX45" s="20"/>
      <c r="AY45" s="20"/>
      <c r="AZ45" s="20"/>
    </row>
    <row r="46" spans="1:52" x14ac:dyDescent="0.25">
      <c r="A46" s="15" t="s">
        <v>40</v>
      </c>
      <c r="B46" s="19">
        <v>420</v>
      </c>
      <c r="C46" s="19">
        <v>313</v>
      </c>
      <c r="D46" s="19">
        <v>733</v>
      </c>
      <c r="F46" s="30">
        <v>57.298772169167798</v>
      </c>
      <c r="G46" s="30">
        <v>42.701227830832195</v>
      </c>
      <c r="H46" s="30">
        <v>100</v>
      </c>
      <c r="I46" s="30">
        <v>6.2523731615901106</v>
      </c>
      <c r="J46" s="30"/>
      <c r="K46" s="19"/>
      <c r="L46" s="19"/>
      <c r="M46" s="19"/>
      <c r="O46" s="30"/>
      <c r="P46" s="30"/>
      <c r="Q46" s="30"/>
      <c r="R46" s="30"/>
      <c r="S46" s="30"/>
      <c r="T46" s="19"/>
      <c r="U46" s="19"/>
      <c r="V46" s="19"/>
      <c r="X46" s="30"/>
      <c r="Y46" s="30"/>
      <c r="Z46" s="30"/>
      <c r="AA46" s="30"/>
      <c r="AB46" s="30"/>
      <c r="AC46" s="19"/>
      <c r="AD46" s="19"/>
      <c r="AE46" s="19"/>
      <c r="AG46" s="30"/>
      <c r="AH46" s="30"/>
      <c r="AI46" s="30"/>
      <c r="AJ46" s="30"/>
      <c r="AK46" s="30"/>
      <c r="AT46" s="30"/>
      <c r="AU46" s="30"/>
      <c r="AV46" s="20"/>
      <c r="AW46" s="20"/>
      <c r="AX46" s="20"/>
      <c r="AY46" s="20"/>
      <c r="AZ46" s="20"/>
    </row>
    <row r="47" spans="1:52" x14ac:dyDescent="0.25">
      <c r="A47" s="15" t="s">
        <v>50</v>
      </c>
      <c r="B47" s="19">
        <v>194</v>
      </c>
      <c r="C47" s="19">
        <v>145</v>
      </c>
      <c r="D47" s="19">
        <v>339</v>
      </c>
      <c r="F47" s="30">
        <v>57.227138643067846</v>
      </c>
      <c r="G47" s="30">
        <v>42.772861356932154</v>
      </c>
      <c r="H47" s="30">
        <v>100</v>
      </c>
      <c r="I47" s="30">
        <v>2.522682093276952</v>
      </c>
      <c r="J47" s="30"/>
      <c r="K47" s="19"/>
      <c r="L47" s="19"/>
      <c r="M47" s="19"/>
      <c r="O47" s="30"/>
      <c r="P47" s="30"/>
      <c r="Q47" s="30"/>
      <c r="R47" s="30"/>
      <c r="S47" s="30"/>
      <c r="T47" s="19"/>
      <c r="U47" s="19"/>
      <c r="V47" s="19"/>
      <c r="X47" s="30"/>
      <c r="Y47" s="30"/>
      <c r="Z47" s="30"/>
      <c r="AA47" s="30"/>
      <c r="AB47" s="30"/>
      <c r="AC47" s="19"/>
      <c r="AD47" s="19"/>
      <c r="AE47" s="19"/>
      <c r="AG47" s="30"/>
      <c r="AH47" s="30"/>
      <c r="AI47" s="30"/>
      <c r="AJ47" s="30"/>
      <c r="AK47" s="30"/>
      <c r="AT47" s="30"/>
      <c r="AU47" s="30"/>
      <c r="AV47" s="20"/>
      <c r="AW47" s="20"/>
      <c r="AX47" s="20"/>
      <c r="AY47" s="20"/>
      <c r="AZ47" s="20"/>
    </row>
    <row r="48" spans="1:52" x14ac:dyDescent="0.25">
      <c r="A48" s="15" t="s">
        <v>51</v>
      </c>
      <c r="B48" s="19">
        <v>124</v>
      </c>
      <c r="C48" s="19">
        <v>106</v>
      </c>
      <c r="D48" s="19">
        <v>230</v>
      </c>
      <c r="F48" s="30">
        <v>53.913043478260867</v>
      </c>
      <c r="G48" s="30">
        <v>46.086956521739133</v>
      </c>
      <c r="H48" s="30">
        <v>100</v>
      </c>
      <c r="I48" s="30">
        <v>3.606003085797945</v>
      </c>
      <c r="J48" s="30"/>
      <c r="K48" s="19"/>
      <c r="L48" s="19"/>
      <c r="M48" s="19"/>
      <c r="O48" s="30"/>
      <c r="P48" s="30"/>
      <c r="Q48" s="30"/>
      <c r="R48" s="30"/>
      <c r="S48" s="30"/>
      <c r="T48" s="19"/>
      <c r="U48" s="19"/>
      <c r="V48" s="19"/>
      <c r="X48" s="30"/>
      <c r="Y48" s="30"/>
      <c r="Z48" s="30"/>
      <c r="AA48" s="30"/>
      <c r="AB48" s="30"/>
      <c r="AC48" s="19"/>
      <c r="AD48" s="19"/>
      <c r="AE48" s="19"/>
      <c r="AG48" s="30"/>
      <c r="AH48" s="30"/>
      <c r="AI48" s="30"/>
      <c r="AJ48" s="30"/>
      <c r="AK48" s="30"/>
      <c r="AT48" s="30"/>
      <c r="AU48" s="30"/>
      <c r="AV48" s="20"/>
      <c r="AW48" s="20"/>
      <c r="AX48" s="20"/>
      <c r="AY48" s="20"/>
      <c r="AZ48" s="20"/>
    </row>
    <row r="49" spans="46:52" x14ac:dyDescent="0.25">
      <c r="AT49" s="29"/>
      <c r="AU49" s="29"/>
      <c r="AV49" s="20"/>
      <c r="AW49" s="20"/>
      <c r="AX49" s="20"/>
      <c r="AY49" s="20"/>
      <c r="AZ49" s="20"/>
    </row>
  </sheetData>
  <mergeCells count="3">
    <mergeCell ref="A17:A18"/>
    <mergeCell ref="B17:D17"/>
    <mergeCell ref="F17:I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66"/>
  <sheetViews>
    <sheetView zoomScaleNormal="100" workbookViewId="0">
      <pane xSplit="1" ySplit="6" topLeftCell="B7" activePane="bottomRight" state="frozen"/>
      <selection activeCell="R15" sqref="R15"/>
      <selection pane="topRight" activeCell="R15" sqref="R15"/>
      <selection pane="bottomLeft" activeCell="R15" sqref="R15"/>
      <selection pane="bottomRight"/>
    </sheetView>
  </sheetViews>
  <sheetFormatPr defaultRowHeight="15" x14ac:dyDescent="0.25"/>
  <cols>
    <col min="1" max="1" width="21" style="15" bestFit="1" customWidth="1"/>
    <col min="2" max="4" width="7.85546875" style="26" customWidth="1"/>
    <col min="5" max="5" width="0.85546875" style="27" customWidth="1"/>
    <col min="6" max="8" width="8" style="15" customWidth="1"/>
    <col min="9" max="9" width="0.85546875" style="15" customWidth="1"/>
    <col min="10" max="12" width="7.85546875" style="26" customWidth="1"/>
    <col min="13" max="13" width="0.85546875" style="27" customWidth="1"/>
    <col min="14" max="16" width="8" style="15" customWidth="1"/>
    <col min="17" max="17" width="0.85546875" style="15" customWidth="1"/>
    <col min="18" max="20" width="7.85546875" style="26" customWidth="1"/>
    <col min="21" max="21" width="0.85546875" style="27" customWidth="1"/>
    <col min="22" max="24" width="8" style="15" customWidth="1"/>
    <col min="25" max="25" width="0.85546875" style="15" customWidth="1"/>
    <col min="26" max="28" width="7.85546875" style="26" customWidth="1"/>
    <col min="29" max="29" width="0.85546875" style="27" customWidth="1"/>
    <col min="30" max="32" width="8" style="15" customWidth="1"/>
    <col min="33" max="33" width="0.85546875" style="15" customWidth="1"/>
    <col min="34" max="36" width="7.85546875" style="26" customWidth="1"/>
    <col min="37" max="37" width="0.85546875" style="27" customWidth="1"/>
    <col min="38" max="40" width="8" style="15" customWidth="1"/>
    <col min="41" max="41" width="0.85546875" style="15" customWidth="1"/>
    <col min="42" max="44" width="7.85546875" style="26" customWidth="1"/>
    <col min="45" max="45" width="0.85546875" style="27" customWidth="1"/>
    <col min="46" max="48" width="8" style="15" customWidth="1"/>
    <col min="49" max="49" width="0.85546875" style="15" customWidth="1"/>
    <col min="50" max="52" width="7.85546875" style="26" customWidth="1"/>
    <col min="53" max="53" width="0.85546875" style="27" customWidth="1"/>
    <col min="54" max="58" width="8" style="15" customWidth="1"/>
    <col min="59" max="16384" width="9.140625" style="15"/>
  </cols>
  <sheetData>
    <row r="1" spans="1:58" ht="18.75" x14ac:dyDescent="0.25">
      <c r="A1" s="118" t="s">
        <v>188</v>
      </c>
    </row>
    <row r="2" spans="1:58" s="43" customFormat="1" ht="16.5" x14ac:dyDescent="0.25">
      <c r="A2" s="79" t="s">
        <v>189</v>
      </c>
    </row>
    <row r="4" spans="1:58" x14ac:dyDescent="0.25">
      <c r="A4" s="139" t="s">
        <v>14</v>
      </c>
      <c r="B4" s="141">
        <v>2017</v>
      </c>
      <c r="C4" s="141"/>
      <c r="D4" s="141"/>
      <c r="E4" s="42"/>
      <c r="F4" s="141">
        <v>2017</v>
      </c>
      <c r="G4" s="141"/>
      <c r="H4" s="141"/>
      <c r="I4" s="130"/>
      <c r="J4" s="141">
        <v>2018</v>
      </c>
      <c r="K4" s="141"/>
      <c r="L4" s="141"/>
      <c r="M4" s="42"/>
      <c r="N4" s="141">
        <v>2018</v>
      </c>
      <c r="O4" s="141"/>
      <c r="P4" s="141"/>
      <c r="Q4" s="130"/>
      <c r="R4" s="141">
        <v>2019</v>
      </c>
      <c r="S4" s="141"/>
      <c r="T4" s="141"/>
      <c r="U4" s="42"/>
      <c r="V4" s="141">
        <v>2019</v>
      </c>
      <c r="W4" s="141"/>
      <c r="X4" s="141"/>
      <c r="Y4" s="130"/>
      <c r="Z4" s="141">
        <v>2020</v>
      </c>
      <c r="AA4" s="141"/>
      <c r="AB4" s="141"/>
      <c r="AC4" s="42"/>
      <c r="AD4" s="141">
        <v>2020</v>
      </c>
      <c r="AE4" s="141"/>
      <c r="AF4" s="141"/>
      <c r="AG4" s="130"/>
      <c r="AH4" s="141">
        <v>2021</v>
      </c>
      <c r="AI4" s="141"/>
      <c r="AJ4" s="141"/>
      <c r="AK4" s="42"/>
      <c r="AL4" s="141">
        <v>2021</v>
      </c>
      <c r="AM4" s="141"/>
      <c r="AN4" s="141"/>
      <c r="AO4" s="130"/>
      <c r="AP4" s="141">
        <v>2022</v>
      </c>
      <c r="AQ4" s="141"/>
      <c r="AR4" s="141"/>
      <c r="AS4" s="42"/>
      <c r="AT4" s="141">
        <v>2022</v>
      </c>
      <c r="AU4" s="141"/>
      <c r="AV4" s="141"/>
      <c r="AW4" s="130"/>
      <c r="AX4" s="141">
        <v>2023</v>
      </c>
      <c r="AY4" s="141"/>
      <c r="AZ4" s="141"/>
      <c r="BA4" s="42"/>
      <c r="BB4" s="141">
        <v>2023</v>
      </c>
      <c r="BC4" s="141"/>
      <c r="BD4" s="141"/>
      <c r="BE4" s="25"/>
      <c r="BF4" s="25"/>
    </row>
    <row r="5" spans="1:58" ht="34.5" x14ac:dyDescent="0.25">
      <c r="A5" s="140"/>
      <c r="B5" s="39" t="s">
        <v>41</v>
      </c>
      <c r="C5" s="39" t="s">
        <v>42</v>
      </c>
      <c r="D5" s="40" t="s">
        <v>13</v>
      </c>
      <c r="E5" s="41"/>
      <c r="F5" s="39" t="s">
        <v>41</v>
      </c>
      <c r="G5" s="39" t="s">
        <v>42</v>
      </c>
      <c r="H5" s="40" t="s">
        <v>13</v>
      </c>
      <c r="I5" s="39"/>
      <c r="J5" s="39" t="s">
        <v>41</v>
      </c>
      <c r="K5" s="39" t="s">
        <v>42</v>
      </c>
      <c r="L5" s="40" t="s">
        <v>13</v>
      </c>
      <c r="M5" s="41"/>
      <c r="N5" s="39" t="s">
        <v>41</v>
      </c>
      <c r="O5" s="39" t="s">
        <v>42</v>
      </c>
      <c r="P5" s="40" t="s">
        <v>13</v>
      </c>
      <c r="Q5" s="39"/>
      <c r="R5" s="39" t="s">
        <v>41</v>
      </c>
      <c r="S5" s="39" t="s">
        <v>42</v>
      </c>
      <c r="T5" s="40" t="s">
        <v>13</v>
      </c>
      <c r="U5" s="41"/>
      <c r="V5" s="39" t="s">
        <v>41</v>
      </c>
      <c r="W5" s="39" t="s">
        <v>42</v>
      </c>
      <c r="X5" s="40" t="s">
        <v>13</v>
      </c>
      <c r="Y5" s="39"/>
      <c r="Z5" s="39" t="s">
        <v>41</v>
      </c>
      <c r="AA5" s="39" t="s">
        <v>42</v>
      </c>
      <c r="AB5" s="40" t="s">
        <v>13</v>
      </c>
      <c r="AC5" s="41"/>
      <c r="AD5" s="39" t="s">
        <v>41</v>
      </c>
      <c r="AE5" s="39" t="s">
        <v>42</v>
      </c>
      <c r="AF5" s="40" t="s">
        <v>13</v>
      </c>
      <c r="AG5" s="39"/>
      <c r="AH5" s="39" t="s">
        <v>41</v>
      </c>
      <c r="AI5" s="39" t="s">
        <v>42</v>
      </c>
      <c r="AJ5" s="40" t="s">
        <v>13</v>
      </c>
      <c r="AK5" s="41"/>
      <c r="AL5" s="39" t="s">
        <v>41</v>
      </c>
      <c r="AM5" s="39" t="s">
        <v>42</v>
      </c>
      <c r="AN5" s="40" t="s">
        <v>13</v>
      </c>
      <c r="AO5" s="39"/>
      <c r="AP5" s="39" t="s">
        <v>41</v>
      </c>
      <c r="AQ5" s="39" t="s">
        <v>42</v>
      </c>
      <c r="AR5" s="40" t="s">
        <v>13</v>
      </c>
      <c r="AS5" s="41"/>
      <c r="AT5" s="39" t="s">
        <v>41</v>
      </c>
      <c r="AU5" s="39" t="s">
        <v>42</v>
      </c>
      <c r="AV5" s="40" t="s">
        <v>13</v>
      </c>
      <c r="AW5" s="39"/>
      <c r="AX5" s="39" t="s">
        <v>41</v>
      </c>
      <c r="AY5" s="39" t="s">
        <v>42</v>
      </c>
      <c r="AZ5" s="40" t="s">
        <v>13</v>
      </c>
      <c r="BA5" s="41"/>
      <c r="BB5" s="39" t="s">
        <v>41</v>
      </c>
      <c r="BC5" s="39" t="s">
        <v>42</v>
      </c>
      <c r="BD5" s="40" t="s">
        <v>13</v>
      </c>
      <c r="BE5" s="25"/>
      <c r="BF5" s="25"/>
    </row>
    <row r="6" spans="1:58" x14ac:dyDescent="0.25">
      <c r="A6" s="26"/>
      <c r="B6" s="142" t="s">
        <v>16</v>
      </c>
      <c r="C6" s="142"/>
      <c r="D6" s="142"/>
      <c r="F6" s="142" t="s">
        <v>185</v>
      </c>
      <c r="G6" s="142"/>
      <c r="H6" s="142"/>
      <c r="J6" s="142" t="s">
        <v>16</v>
      </c>
      <c r="K6" s="142"/>
      <c r="L6" s="142"/>
      <c r="N6" s="142" t="s">
        <v>185</v>
      </c>
      <c r="O6" s="142"/>
      <c r="P6" s="142"/>
      <c r="R6" s="142" t="s">
        <v>16</v>
      </c>
      <c r="S6" s="142"/>
      <c r="T6" s="142"/>
      <c r="V6" s="142" t="s">
        <v>185</v>
      </c>
      <c r="W6" s="142"/>
      <c r="X6" s="142"/>
      <c r="Z6" s="142" t="s">
        <v>16</v>
      </c>
      <c r="AA6" s="142"/>
      <c r="AB6" s="142"/>
      <c r="AD6" s="142" t="s">
        <v>185</v>
      </c>
      <c r="AE6" s="142"/>
      <c r="AF6" s="142"/>
      <c r="AH6" s="142" t="s">
        <v>16</v>
      </c>
      <c r="AI6" s="142"/>
      <c r="AJ6" s="142"/>
      <c r="AL6" s="142" t="s">
        <v>185</v>
      </c>
      <c r="AM6" s="142"/>
      <c r="AN6" s="142"/>
      <c r="AP6" s="142" t="s">
        <v>16</v>
      </c>
      <c r="AQ6" s="142"/>
      <c r="AR6" s="142"/>
      <c r="AT6" s="142" t="s">
        <v>185</v>
      </c>
      <c r="AU6" s="142"/>
      <c r="AV6" s="142"/>
      <c r="AX6" s="142" t="s">
        <v>16</v>
      </c>
      <c r="AY6" s="142"/>
      <c r="AZ6" s="142"/>
      <c r="BB6" s="142" t="s">
        <v>185</v>
      </c>
      <c r="BC6" s="142"/>
      <c r="BD6" s="142"/>
      <c r="BE6" s="28"/>
      <c r="BF6" s="28"/>
    </row>
    <row r="7" spans="1:58" x14ac:dyDescent="0.25">
      <c r="A7" s="23" t="s">
        <v>17</v>
      </c>
      <c r="B7" s="19">
        <v>265</v>
      </c>
      <c r="C7" s="19">
        <v>152</v>
      </c>
      <c r="D7" s="19">
        <v>417</v>
      </c>
      <c r="F7" s="29">
        <v>63.549160671462836</v>
      </c>
      <c r="G7" s="29">
        <v>36.450839328537171</v>
      </c>
      <c r="H7" s="29">
        <v>100</v>
      </c>
      <c r="I7" s="29"/>
      <c r="J7" s="19">
        <v>155</v>
      </c>
      <c r="K7" s="19">
        <v>93</v>
      </c>
      <c r="L7" s="19">
        <v>248</v>
      </c>
      <c r="N7" s="29">
        <v>62.5</v>
      </c>
      <c r="O7" s="29">
        <v>37.5</v>
      </c>
      <c r="P7" s="29">
        <v>100</v>
      </c>
      <c r="Q7" s="29"/>
      <c r="R7" s="19">
        <v>133</v>
      </c>
      <c r="S7" s="19">
        <v>87</v>
      </c>
      <c r="T7" s="19">
        <v>220</v>
      </c>
      <c r="V7" s="29">
        <v>60.454545454545453</v>
      </c>
      <c r="W7" s="29">
        <v>39.545454545454547</v>
      </c>
      <c r="X7" s="29">
        <v>100</v>
      </c>
      <c r="Y7" s="29"/>
      <c r="Z7" s="19">
        <v>75</v>
      </c>
      <c r="AA7" s="19">
        <v>51</v>
      </c>
      <c r="AB7" s="19">
        <v>126</v>
      </c>
      <c r="AD7" s="29">
        <v>59.523809523809526</v>
      </c>
      <c r="AE7" s="29">
        <v>40.476190476190474</v>
      </c>
      <c r="AF7" s="29">
        <v>100</v>
      </c>
      <c r="AG7" s="29"/>
      <c r="AH7" s="19">
        <v>111</v>
      </c>
      <c r="AI7" s="19">
        <v>85</v>
      </c>
      <c r="AJ7" s="19">
        <v>196</v>
      </c>
      <c r="AL7" s="29">
        <v>56.632653061224488</v>
      </c>
      <c r="AM7" s="29">
        <v>43.367346938775512</v>
      </c>
      <c r="AN7" s="29">
        <v>100</v>
      </c>
      <c r="AO7" s="29"/>
      <c r="AP7" s="19">
        <v>148</v>
      </c>
      <c r="AQ7" s="19">
        <v>96</v>
      </c>
      <c r="AR7" s="19">
        <v>244</v>
      </c>
      <c r="AT7" s="29">
        <v>60.655737704918032</v>
      </c>
      <c r="AU7" s="29">
        <v>39.344262295081968</v>
      </c>
      <c r="AV7" s="29">
        <v>100</v>
      </c>
      <c r="AW7" s="29"/>
      <c r="AX7" s="19">
        <v>163</v>
      </c>
      <c r="AY7" s="19">
        <v>129</v>
      </c>
      <c r="AZ7" s="19">
        <v>292</v>
      </c>
      <c r="BB7" s="29">
        <v>55.821917808219176</v>
      </c>
      <c r="BC7" s="29">
        <v>44.178082191780824</v>
      </c>
      <c r="BD7" s="29">
        <v>100</v>
      </c>
    </row>
    <row r="8" spans="1:58" x14ac:dyDescent="0.25">
      <c r="A8" s="23" t="s">
        <v>18</v>
      </c>
      <c r="B8" s="19">
        <v>5</v>
      </c>
      <c r="C8" s="19">
        <v>7</v>
      </c>
      <c r="D8" s="19">
        <v>12</v>
      </c>
      <c r="F8" s="29">
        <v>41.666666666666671</v>
      </c>
      <c r="G8" s="29">
        <v>58.333333333333336</v>
      </c>
      <c r="H8" s="29">
        <v>100</v>
      </c>
      <c r="I8" s="29"/>
      <c r="J8" s="19">
        <v>5</v>
      </c>
      <c r="K8" s="19">
        <v>2</v>
      </c>
      <c r="L8" s="19">
        <v>7</v>
      </c>
      <c r="N8" s="29">
        <v>71.428571428571431</v>
      </c>
      <c r="O8" s="29">
        <v>28.571428571428569</v>
      </c>
      <c r="P8" s="29">
        <v>100</v>
      </c>
      <c r="Q8" s="29"/>
      <c r="R8" s="19">
        <v>2</v>
      </c>
      <c r="S8" s="19">
        <v>4</v>
      </c>
      <c r="T8" s="19">
        <v>6</v>
      </c>
      <c r="V8" s="29">
        <v>33.333333333333329</v>
      </c>
      <c r="W8" s="29">
        <v>66.666666666666657</v>
      </c>
      <c r="X8" s="29">
        <v>100</v>
      </c>
      <c r="Y8" s="29"/>
      <c r="Z8" s="19">
        <v>0</v>
      </c>
      <c r="AA8" s="19">
        <v>2</v>
      </c>
      <c r="AB8" s="19">
        <v>2</v>
      </c>
      <c r="AD8" s="29">
        <v>0</v>
      </c>
      <c r="AE8" s="29">
        <v>100</v>
      </c>
      <c r="AF8" s="29">
        <v>100</v>
      </c>
      <c r="AG8" s="29"/>
      <c r="AH8" s="19">
        <v>1</v>
      </c>
      <c r="AI8" s="19">
        <v>1</v>
      </c>
      <c r="AJ8" s="19">
        <v>2</v>
      </c>
      <c r="AL8" s="29">
        <v>50</v>
      </c>
      <c r="AM8" s="29">
        <v>50</v>
      </c>
      <c r="AN8" s="29">
        <v>100</v>
      </c>
      <c r="AO8" s="29"/>
      <c r="AP8" s="19">
        <v>1</v>
      </c>
      <c r="AQ8" s="19">
        <v>5</v>
      </c>
      <c r="AR8" s="19">
        <v>6</v>
      </c>
      <c r="AT8" s="29">
        <v>16.666666666666664</v>
      </c>
      <c r="AU8" s="29">
        <v>83.333333333333343</v>
      </c>
      <c r="AV8" s="29">
        <v>100</v>
      </c>
      <c r="AW8" s="29"/>
      <c r="AX8" s="19">
        <v>5</v>
      </c>
      <c r="AY8" s="19">
        <v>1</v>
      </c>
      <c r="AZ8" s="19">
        <v>6</v>
      </c>
      <c r="BB8" s="29">
        <v>83.333333333333343</v>
      </c>
      <c r="BC8" s="29">
        <v>16.666666666666664</v>
      </c>
      <c r="BD8" s="29">
        <v>100</v>
      </c>
      <c r="BE8" s="29"/>
      <c r="BF8" s="29"/>
    </row>
    <row r="9" spans="1:58" x14ac:dyDescent="0.25">
      <c r="A9" s="23" t="s">
        <v>19</v>
      </c>
      <c r="B9" s="19">
        <v>95</v>
      </c>
      <c r="C9" s="19">
        <v>39</v>
      </c>
      <c r="D9" s="19">
        <v>134</v>
      </c>
      <c r="F9" s="29">
        <v>70.895522388059703</v>
      </c>
      <c r="G9" s="29">
        <v>29.1044776119403</v>
      </c>
      <c r="H9" s="29">
        <v>100</v>
      </c>
      <c r="I9" s="29"/>
      <c r="J9" s="19">
        <v>46</v>
      </c>
      <c r="K9" s="19">
        <v>43</v>
      </c>
      <c r="L9" s="19">
        <v>89</v>
      </c>
      <c r="N9" s="29">
        <v>51.68539325842697</v>
      </c>
      <c r="O9" s="29">
        <v>48.314606741573037</v>
      </c>
      <c r="P9" s="29">
        <v>100</v>
      </c>
      <c r="Q9" s="29"/>
      <c r="R9" s="19">
        <v>42</v>
      </c>
      <c r="S9" s="19">
        <v>40</v>
      </c>
      <c r="T9" s="19">
        <v>82</v>
      </c>
      <c r="V9" s="29">
        <v>51.219512195121951</v>
      </c>
      <c r="W9" s="29">
        <v>48.780487804878049</v>
      </c>
      <c r="X9" s="29">
        <v>100</v>
      </c>
      <c r="Y9" s="29"/>
      <c r="Z9" s="19">
        <v>21</v>
      </c>
      <c r="AA9" s="19">
        <v>28</v>
      </c>
      <c r="AB9" s="19">
        <v>49</v>
      </c>
      <c r="AD9" s="29">
        <v>42.857142857142854</v>
      </c>
      <c r="AE9" s="29">
        <v>57.142857142857139</v>
      </c>
      <c r="AF9" s="29">
        <v>100</v>
      </c>
      <c r="AG9" s="29"/>
      <c r="AH9" s="19">
        <v>37</v>
      </c>
      <c r="AI9" s="19">
        <v>38</v>
      </c>
      <c r="AJ9" s="19">
        <v>75</v>
      </c>
      <c r="AL9" s="29">
        <v>49.333333333333336</v>
      </c>
      <c r="AM9" s="29">
        <v>50.666666666666671</v>
      </c>
      <c r="AN9" s="29">
        <v>100</v>
      </c>
      <c r="AO9" s="29"/>
      <c r="AP9" s="19">
        <v>58</v>
      </c>
      <c r="AQ9" s="19">
        <v>56</v>
      </c>
      <c r="AR9" s="19">
        <v>114</v>
      </c>
      <c r="AT9" s="29">
        <v>50.877192982456144</v>
      </c>
      <c r="AU9" s="29">
        <v>49.122807017543856</v>
      </c>
      <c r="AV9" s="29">
        <v>100</v>
      </c>
      <c r="AW9" s="29"/>
      <c r="AX9" s="19">
        <v>30</v>
      </c>
      <c r="AY9" s="19">
        <v>37</v>
      </c>
      <c r="AZ9" s="19">
        <v>67</v>
      </c>
      <c r="BB9" s="29">
        <v>44.776119402985074</v>
      </c>
      <c r="BC9" s="29">
        <v>55.223880597014926</v>
      </c>
      <c r="BD9" s="29">
        <v>100</v>
      </c>
      <c r="BE9" s="29"/>
      <c r="BF9" s="29"/>
    </row>
    <row r="10" spans="1:58" x14ac:dyDescent="0.25">
      <c r="A10" s="23" t="s">
        <v>20</v>
      </c>
      <c r="B10" s="19">
        <v>746</v>
      </c>
      <c r="C10" s="19">
        <v>327</v>
      </c>
      <c r="D10" s="19">
        <v>1073</v>
      </c>
      <c r="F10" s="29">
        <v>69.524697110904015</v>
      </c>
      <c r="G10" s="29">
        <v>30.475302889095989</v>
      </c>
      <c r="H10" s="29">
        <v>100</v>
      </c>
      <c r="I10" s="29"/>
      <c r="J10" s="19">
        <v>472</v>
      </c>
      <c r="K10" s="19">
        <v>230</v>
      </c>
      <c r="L10" s="19">
        <v>702</v>
      </c>
      <c r="N10" s="29">
        <v>67.236467236467234</v>
      </c>
      <c r="O10" s="29">
        <v>32.763532763532766</v>
      </c>
      <c r="P10" s="29">
        <v>100</v>
      </c>
      <c r="Q10" s="29"/>
      <c r="R10" s="19">
        <v>366</v>
      </c>
      <c r="S10" s="19">
        <v>196</v>
      </c>
      <c r="T10" s="19">
        <v>562</v>
      </c>
      <c r="V10" s="29">
        <v>65.12455516014235</v>
      </c>
      <c r="W10" s="29">
        <v>34.87544483985765</v>
      </c>
      <c r="X10" s="29">
        <v>100</v>
      </c>
      <c r="Y10" s="29"/>
      <c r="Z10" s="19">
        <v>242</v>
      </c>
      <c r="AA10" s="19">
        <v>120</v>
      </c>
      <c r="AB10" s="19">
        <v>362</v>
      </c>
      <c r="AD10" s="29">
        <v>66.850828729281758</v>
      </c>
      <c r="AE10" s="29">
        <v>33.149171270718227</v>
      </c>
      <c r="AF10" s="29">
        <v>100</v>
      </c>
      <c r="AG10" s="29"/>
      <c r="AH10" s="19">
        <v>284</v>
      </c>
      <c r="AI10" s="19">
        <v>184</v>
      </c>
      <c r="AJ10" s="19">
        <v>468</v>
      </c>
      <c r="AL10" s="29">
        <v>60.683760683760681</v>
      </c>
      <c r="AM10" s="29">
        <v>39.316239316239319</v>
      </c>
      <c r="AN10" s="29">
        <v>100</v>
      </c>
      <c r="AO10" s="29"/>
      <c r="AP10" s="19">
        <v>374</v>
      </c>
      <c r="AQ10" s="19">
        <v>266</v>
      </c>
      <c r="AR10" s="19">
        <v>640</v>
      </c>
      <c r="AT10" s="29">
        <v>58.4375</v>
      </c>
      <c r="AU10" s="29">
        <v>41.5625</v>
      </c>
      <c r="AV10" s="29">
        <v>100</v>
      </c>
      <c r="AW10" s="29"/>
      <c r="AX10" s="19">
        <v>409</v>
      </c>
      <c r="AY10" s="19">
        <v>299</v>
      </c>
      <c r="AZ10" s="19">
        <v>708</v>
      </c>
      <c r="BB10" s="29">
        <v>57.7683615819209</v>
      </c>
      <c r="BC10" s="29">
        <v>42.2316384180791</v>
      </c>
      <c r="BD10" s="29">
        <v>100</v>
      </c>
      <c r="BE10" s="29"/>
      <c r="BF10" s="29"/>
    </row>
    <row r="11" spans="1:58" x14ac:dyDescent="0.25">
      <c r="A11" s="23" t="s">
        <v>21</v>
      </c>
      <c r="B11" s="19">
        <v>53</v>
      </c>
      <c r="C11" s="19">
        <v>36</v>
      </c>
      <c r="D11" s="19">
        <v>89</v>
      </c>
      <c r="F11" s="29">
        <v>59.550561797752813</v>
      </c>
      <c r="G11" s="29">
        <v>40.449438202247187</v>
      </c>
      <c r="H11" s="29">
        <v>100</v>
      </c>
      <c r="I11" s="29"/>
      <c r="J11" s="19">
        <v>29</v>
      </c>
      <c r="K11" s="19">
        <v>10</v>
      </c>
      <c r="L11" s="19">
        <v>39</v>
      </c>
      <c r="N11" s="29">
        <v>74.358974358974365</v>
      </c>
      <c r="O11" s="29">
        <v>25.641025641025639</v>
      </c>
      <c r="P11" s="29">
        <v>100</v>
      </c>
      <c r="Q11" s="29"/>
      <c r="R11" s="19">
        <v>23</v>
      </c>
      <c r="S11" s="19">
        <v>9</v>
      </c>
      <c r="T11" s="19">
        <v>32</v>
      </c>
      <c r="V11" s="29">
        <v>71.875</v>
      </c>
      <c r="W11" s="29">
        <v>28.125</v>
      </c>
      <c r="X11" s="29">
        <v>100</v>
      </c>
      <c r="Y11" s="29"/>
      <c r="Z11" s="19">
        <v>19</v>
      </c>
      <c r="AA11" s="19">
        <v>10</v>
      </c>
      <c r="AB11" s="19">
        <v>29</v>
      </c>
      <c r="AD11" s="29">
        <v>65.517241379310349</v>
      </c>
      <c r="AE11" s="29">
        <v>34.482758620689658</v>
      </c>
      <c r="AF11" s="29">
        <v>100</v>
      </c>
      <c r="AG11" s="29"/>
      <c r="AH11" s="19">
        <v>20</v>
      </c>
      <c r="AI11" s="19">
        <v>23</v>
      </c>
      <c r="AJ11" s="19">
        <v>43</v>
      </c>
      <c r="AL11" s="29">
        <v>46.511627906976742</v>
      </c>
      <c r="AM11" s="29">
        <v>53.488372093023251</v>
      </c>
      <c r="AN11" s="29">
        <v>100</v>
      </c>
      <c r="AO11" s="29"/>
      <c r="AP11" s="19">
        <v>29</v>
      </c>
      <c r="AQ11" s="19">
        <v>20</v>
      </c>
      <c r="AR11" s="19">
        <v>49</v>
      </c>
      <c r="AT11" s="29">
        <v>59.183673469387756</v>
      </c>
      <c r="AU11" s="29">
        <v>40.816326530612244</v>
      </c>
      <c r="AV11" s="29">
        <v>100</v>
      </c>
      <c r="AW11" s="29"/>
      <c r="AX11" s="19">
        <v>25</v>
      </c>
      <c r="AY11" s="19">
        <v>24</v>
      </c>
      <c r="AZ11" s="19">
        <v>49</v>
      </c>
      <c r="BB11" s="29">
        <v>51.020408163265309</v>
      </c>
      <c r="BC11" s="29">
        <v>48.979591836734691</v>
      </c>
      <c r="BD11" s="29">
        <v>100</v>
      </c>
      <c r="BE11" s="29"/>
      <c r="BF11" s="29"/>
    </row>
    <row r="12" spans="1:58" ht="15.75" customHeight="1" x14ac:dyDescent="0.25">
      <c r="A12" s="23" t="s">
        <v>43</v>
      </c>
      <c r="B12" s="19">
        <v>35</v>
      </c>
      <c r="C12" s="19">
        <v>16</v>
      </c>
      <c r="D12" s="19">
        <v>51</v>
      </c>
      <c r="F12" s="29">
        <v>68.627450980392155</v>
      </c>
      <c r="G12" s="29">
        <v>31.372549019607842</v>
      </c>
      <c r="H12" s="29">
        <v>100</v>
      </c>
      <c r="I12" s="29"/>
      <c r="J12" s="19">
        <v>11</v>
      </c>
      <c r="K12" s="19">
        <v>7</v>
      </c>
      <c r="L12" s="19">
        <v>18</v>
      </c>
      <c r="N12" s="29">
        <v>61.111111111111114</v>
      </c>
      <c r="O12" s="29">
        <v>38.888888888888893</v>
      </c>
      <c r="P12" s="29">
        <v>100</v>
      </c>
      <c r="Q12" s="29"/>
      <c r="R12" s="19">
        <v>15</v>
      </c>
      <c r="S12" s="19">
        <v>6</v>
      </c>
      <c r="T12" s="19">
        <v>21</v>
      </c>
      <c r="V12" s="29">
        <v>71.428571428571431</v>
      </c>
      <c r="W12" s="29">
        <v>28.571428571428569</v>
      </c>
      <c r="X12" s="29">
        <v>100</v>
      </c>
      <c r="Y12" s="29"/>
      <c r="Z12" s="19">
        <v>5</v>
      </c>
      <c r="AA12" s="19">
        <v>8</v>
      </c>
      <c r="AB12" s="19">
        <v>13</v>
      </c>
      <c r="AD12" s="29">
        <v>38.461538461538467</v>
      </c>
      <c r="AE12" s="29">
        <v>61.53846153846154</v>
      </c>
      <c r="AF12" s="29">
        <v>100</v>
      </c>
      <c r="AG12" s="29"/>
      <c r="AH12" s="19">
        <v>7</v>
      </c>
      <c r="AI12" s="19">
        <v>13</v>
      </c>
      <c r="AJ12" s="19">
        <v>20</v>
      </c>
      <c r="AL12" s="29">
        <v>35</v>
      </c>
      <c r="AM12" s="29">
        <v>65</v>
      </c>
      <c r="AN12" s="29">
        <v>100</v>
      </c>
      <c r="AO12" s="29"/>
      <c r="AP12" s="19">
        <v>15</v>
      </c>
      <c r="AQ12" s="19">
        <v>13</v>
      </c>
      <c r="AR12" s="19">
        <v>28</v>
      </c>
      <c r="AT12" s="29">
        <v>53.571428571428569</v>
      </c>
      <c r="AU12" s="29">
        <v>46.428571428571431</v>
      </c>
      <c r="AV12" s="29">
        <v>100</v>
      </c>
      <c r="AW12" s="29"/>
      <c r="AX12" s="19">
        <v>11</v>
      </c>
      <c r="AY12" s="19">
        <v>20</v>
      </c>
      <c r="AZ12" s="19">
        <v>31</v>
      </c>
      <c r="BB12" s="29">
        <v>35.483870967741936</v>
      </c>
      <c r="BC12" s="29">
        <v>64.516129032258064</v>
      </c>
      <c r="BD12" s="29">
        <v>100</v>
      </c>
    </row>
    <row r="13" spans="1:58" x14ac:dyDescent="0.25">
      <c r="A13" s="23" t="s">
        <v>23</v>
      </c>
      <c r="B13" s="19">
        <v>18</v>
      </c>
      <c r="C13" s="19">
        <v>20</v>
      </c>
      <c r="D13" s="19">
        <v>38</v>
      </c>
      <c r="F13" s="29">
        <v>47.368421052631575</v>
      </c>
      <c r="G13" s="29">
        <v>52.631578947368418</v>
      </c>
      <c r="H13" s="29">
        <v>100</v>
      </c>
      <c r="I13" s="29"/>
      <c r="J13" s="19">
        <v>18</v>
      </c>
      <c r="K13" s="19">
        <v>3</v>
      </c>
      <c r="L13" s="19">
        <v>21</v>
      </c>
      <c r="N13" s="29">
        <v>85.714285714285708</v>
      </c>
      <c r="O13" s="29">
        <v>14.285714285714285</v>
      </c>
      <c r="P13" s="29">
        <v>100</v>
      </c>
      <c r="Q13" s="29"/>
      <c r="R13" s="19">
        <v>8</v>
      </c>
      <c r="S13" s="19">
        <v>3</v>
      </c>
      <c r="T13" s="19">
        <v>11</v>
      </c>
      <c r="V13" s="29">
        <v>72.727272727272734</v>
      </c>
      <c r="W13" s="29">
        <v>27.27272727272727</v>
      </c>
      <c r="X13" s="29">
        <v>100</v>
      </c>
      <c r="Y13" s="29"/>
      <c r="Z13" s="19">
        <v>14</v>
      </c>
      <c r="AA13" s="19">
        <v>2</v>
      </c>
      <c r="AB13" s="19">
        <v>16</v>
      </c>
      <c r="AD13" s="29">
        <v>87.5</v>
      </c>
      <c r="AE13" s="29">
        <v>12.5</v>
      </c>
      <c r="AF13" s="29">
        <v>100</v>
      </c>
      <c r="AG13" s="29"/>
      <c r="AH13" s="19">
        <v>13</v>
      </c>
      <c r="AI13" s="19">
        <v>10</v>
      </c>
      <c r="AJ13" s="19">
        <v>23</v>
      </c>
      <c r="AL13" s="29">
        <v>56.521739130434781</v>
      </c>
      <c r="AM13" s="29">
        <v>43.478260869565219</v>
      </c>
      <c r="AN13" s="29">
        <v>100</v>
      </c>
      <c r="AO13" s="29"/>
      <c r="AP13" s="19">
        <v>14</v>
      </c>
      <c r="AQ13" s="19">
        <v>7</v>
      </c>
      <c r="AR13" s="19">
        <v>21</v>
      </c>
      <c r="AT13" s="29">
        <v>66.666666666666657</v>
      </c>
      <c r="AU13" s="29">
        <v>33.333333333333329</v>
      </c>
      <c r="AV13" s="29">
        <v>100</v>
      </c>
      <c r="AW13" s="29"/>
      <c r="AX13" s="19">
        <v>14</v>
      </c>
      <c r="AY13" s="19">
        <v>4</v>
      </c>
      <c r="AZ13" s="19">
        <v>18</v>
      </c>
      <c r="BB13" s="29">
        <v>77.777777777777786</v>
      </c>
      <c r="BC13" s="29">
        <v>22.222222222222221</v>
      </c>
      <c r="BD13" s="29">
        <v>100</v>
      </c>
      <c r="BE13" s="29"/>
      <c r="BF13" s="29"/>
    </row>
    <row r="14" spans="1:58" x14ac:dyDescent="0.25">
      <c r="A14" s="23" t="s">
        <v>24</v>
      </c>
      <c r="B14" s="19">
        <v>212</v>
      </c>
      <c r="C14" s="19">
        <v>107</v>
      </c>
      <c r="D14" s="19">
        <v>319</v>
      </c>
      <c r="F14" s="29">
        <v>66.457680250783696</v>
      </c>
      <c r="G14" s="29">
        <v>33.542319749216297</v>
      </c>
      <c r="H14" s="29">
        <v>100</v>
      </c>
      <c r="I14" s="29"/>
      <c r="J14" s="19">
        <v>160</v>
      </c>
      <c r="K14" s="19">
        <v>89</v>
      </c>
      <c r="L14" s="19">
        <v>249</v>
      </c>
      <c r="N14" s="29">
        <v>64.257028112449802</v>
      </c>
      <c r="O14" s="29">
        <v>35.742971887550198</v>
      </c>
      <c r="P14" s="29">
        <v>100</v>
      </c>
      <c r="Q14" s="29"/>
      <c r="R14" s="19">
        <v>118</v>
      </c>
      <c r="S14" s="19">
        <v>61</v>
      </c>
      <c r="T14" s="19">
        <v>179</v>
      </c>
      <c r="V14" s="29">
        <v>65.92178770949721</v>
      </c>
      <c r="W14" s="29">
        <v>34.07821229050279</v>
      </c>
      <c r="X14" s="29">
        <v>100</v>
      </c>
      <c r="Y14" s="29"/>
      <c r="Z14" s="19">
        <v>68</v>
      </c>
      <c r="AA14" s="19">
        <v>46</v>
      </c>
      <c r="AB14" s="19">
        <v>114</v>
      </c>
      <c r="AD14" s="29">
        <v>59.649122807017541</v>
      </c>
      <c r="AE14" s="29">
        <v>40.350877192982452</v>
      </c>
      <c r="AF14" s="29">
        <v>100</v>
      </c>
      <c r="AG14" s="29"/>
      <c r="AH14" s="19">
        <v>94</v>
      </c>
      <c r="AI14" s="19">
        <v>62</v>
      </c>
      <c r="AJ14" s="19">
        <v>156</v>
      </c>
      <c r="AL14" s="29">
        <v>60.256410256410255</v>
      </c>
      <c r="AM14" s="29">
        <v>39.743589743589745</v>
      </c>
      <c r="AN14" s="29">
        <v>100</v>
      </c>
      <c r="AO14" s="29"/>
      <c r="AP14" s="19">
        <v>139</v>
      </c>
      <c r="AQ14" s="19">
        <v>90</v>
      </c>
      <c r="AR14" s="19">
        <v>229</v>
      </c>
      <c r="AT14" s="29">
        <v>60.698689956331876</v>
      </c>
      <c r="AU14" s="29">
        <v>39.301310043668117</v>
      </c>
      <c r="AV14" s="29">
        <v>100</v>
      </c>
      <c r="AW14" s="29"/>
      <c r="AX14" s="19">
        <v>133</v>
      </c>
      <c r="AY14" s="19">
        <v>107</v>
      </c>
      <c r="AZ14" s="19">
        <v>240</v>
      </c>
      <c r="BB14" s="29">
        <v>55.416666666666671</v>
      </c>
      <c r="BC14" s="29">
        <v>44.583333333333336</v>
      </c>
      <c r="BD14" s="29">
        <v>100</v>
      </c>
      <c r="BE14" s="29"/>
      <c r="BF14" s="29"/>
    </row>
    <row r="15" spans="1:58" x14ac:dyDescent="0.25">
      <c r="A15" s="23" t="s">
        <v>25</v>
      </c>
      <c r="B15" s="19">
        <v>47</v>
      </c>
      <c r="C15" s="19">
        <v>32</v>
      </c>
      <c r="D15" s="19">
        <v>79</v>
      </c>
      <c r="F15" s="29">
        <v>59.493670886075947</v>
      </c>
      <c r="G15" s="29">
        <v>40.506329113924053</v>
      </c>
      <c r="H15" s="29">
        <v>100</v>
      </c>
      <c r="I15" s="29"/>
      <c r="J15" s="19">
        <v>29</v>
      </c>
      <c r="K15" s="19">
        <v>13</v>
      </c>
      <c r="L15" s="19">
        <v>42</v>
      </c>
      <c r="N15" s="29">
        <v>69.047619047619051</v>
      </c>
      <c r="O15" s="29">
        <v>30.952380952380953</v>
      </c>
      <c r="P15" s="29">
        <v>100</v>
      </c>
      <c r="Q15" s="29"/>
      <c r="R15" s="19">
        <v>25</v>
      </c>
      <c r="S15" s="19">
        <v>7</v>
      </c>
      <c r="T15" s="19">
        <v>32</v>
      </c>
      <c r="V15" s="29">
        <v>78.125</v>
      </c>
      <c r="W15" s="29">
        <v>21.875</v>
      </c>
      <c r="X15" s="29">
        <v>100</v>
      </c>
      <c r="Y15" s="29"/>
      <c r="Z15" s="19">
        <v>10</v>
      </c>
      <c r="AA15" s="19">
        <v>8</v>
      </c>
      <c r="AB15" s="19">
        <v>18</v>
      </c>
      <c r="AD15" s="29">
        <v>55.555555555555557</v>
      </c>
      <c r="AE15" s="29">
        <v>44.444444444444443</v>
      </c>
      <c r="AF15" s="29">
        <v>100</v>
      </c>
      <c r="AG15" s="29"/>
      <c r="AH15" s="19">
        <v>16</v>
      </c>
      <c r="AI15" s="19">
        <v>10</v>
      </c>
      <c r="AJ15" s="19">
        <v>26</v>
      </c>
      <c r="AL15" s="29">
        <v>61.53846153846154</v>
      </c>
      <c r="AM15" s="29">
        <v>38.461538461538467</v>
      </c>
      <c r="AN15" s="29">
        <v>100</v>
      </c>
      <c r="AO15" s="29"/>
      <c r="AP15" s="19">
        <v>26</v>
      </c>
      <c r="AQ15" s="19">
        <v>21</v>
      </c>
      <c r="AR15" s="19">
        <v>47</v>
      </c>
      <c r="AT15" s="29">
        <v>55.319148936170215</v>
      </c>
      <c r="AU15" s="29">
        <v>44.680851063829785</v>
      </c>
      <c r="AV15" s="29">
        <v>100</v>
      </c>
      <c r="AW15" s="29"/>
      <c r="AX15" s="19">
        <v>25</v>
      </c>
      <c r="AY15" s="19">
        <v>15</v>
      </c>
      <c r="AZ15" s="19">
        <v>40</v>
      </c>
      <c r="BB15" s="29">
        <v>62.5</v>
      </c>
      <c r="BC15" s="29">
        <v>37.5</v>
      </c>
      <c r="BD15" s="29">
        <v>100</v>
      </c>
      <c r="BE15" s="29"/>
      <c r="BF15" s="29"/>
    </row>
    <row r="16" spans="1:58" x14ac:dyDescent="0.25">
      <c r="A16" s="23" t="s">
        <v>26</v>
      </c>
      <c r="B16" s="19">
        <v>290</v>
      </c>
      <c r="C16" s="19">
        <v>149</v>
      </c>
      <c r="D16" s="19">
        <v>439</v>
      </c>
      <c r="F16" s="29">
        <v>66.059225512528471</v>
      </c>
      <c r="G16" s="29">
        <v>33.940774487471529</v>
      </c>
      <c r="H16" s="29">
        <v>100</v>
      </c>
      <c r="I16" s="29"/>
      <c r="J16" s="19">
        <v>179</v>
      </c>
      <c r="K16" s="19">
        <v>101</v>
      </c>
      <c r="L16" s="19">
        <v>280</v>
      </c>
      <c r="N16" s="29">
        <v>63.928571428571423</v>
      </c>
      <c r="O16" s="29">
        <v>36.071428571428569</v>
      </c>
      <c r="P16" s="29">
        <v>100</v>
      </c>
      <c r="Q16" s="29"/>
      <c r="R16" s="19">
        <v>117</v>
      </c>
      <c r="S16" s="19">
        <v>96</v>
      </c>
      <c r="T16" s="19">
        <v>213</v>
      </c>
      <c r="V16" s="29">
        <v>54.929577464788736</v>
      </c>
      <c r="W16" s="29">
        <v>45.070422535211272</v>
      </c>
      <c r="X16" s="29">
        <v>100</v>
      </c>
      <c r="Y16" s="29"/>
      <c r="Z16" s="19">
        <v>88</v>
      </c>
      <c r="AA16" s="19">
        <v>65</v>
      </c>
      <c r="AB16" s="19">
        <v>153</v>
      </c>
      <c r="AD16" s="29">
        <v>57.51633986928104</v>
      </c>
      <c r="AE16" s="29">
        <v>42.483660130718953</v>
      </c>
      <c r="AF16" s="29">
        <v>100</v>
      </c>
      <c r="AG16" s="29"/>
      <c r="AH16" s="19">
        <v>110</v>
      </c>
      <c r="AI16" s="19">
        <v>108</v>
      </c>
      <c r="AJ16" s="19">
        <v>218</v>
      </c>
      <c r="AL16" s="29">
        <v>50.458715596330272</v>
      </c>
      <c r="AM16" s="29">
        <v>49.541284403669728</v>
      </c>
      <c r="AN16" s="29">
        <v>100</v>
      </c>
      <c r="AO16" s="29"/>
      <c r="AP16" s="19">
        <v>149</v>
      </c>
      <c r="AQ16" s="19">
        <v>129</v>
      </c>
      <c r="AR16" s="19">
        <v>278</v>
      </c>
      <c r="AT16" s="29">
        <v>53.597122302158276</v>
      </c>
      <c r="AU16" s="29">
        <v>46.402877697841724</v>
      </c>
      <c r="AV16" s="29">
        <v>100</v>
      </c>
      <c r="AW16" s="29"/>
      <c r="AX16" s="19">
        <v>166</v>
      </c>
      <c r="AY16" s="19">
        <v>149</v>
      </c>
      <c r="AZ16" s="19">
        <v>315</v>
      </c>
      <c r="BB16" s="29">
        <v>52.698412698412703</v>
      </c>
      <c r="BC16" s="29">
        <v>47.301587301587297</v>
      </c>
      <c r="BD16" s="29">
        <v>100</v>
      </c>
      <c r="BE16" s="29"/>
      <c r="BF16" s="29"/>
    </row>
    <row r="17" spans="1:63" x14ac:dyDescent="0.25">
      <c r="A17" s="23" t="s">
        <v>27</v>
      </c>
      <c r="B17" s="19">
        <v>265</v>
      </c>
      <c r="C17" s="19">
        <v>140</v>
      </c>
      <c r="D17" s="19">
        <v>405</v>
      </c>
      <c r="F17" s="29">
        <v>65.432098765432102</v>
      </c>
      <c r="G17" s="29">
        <v>34.567901234567898</v>
      </c>
      <c r="H17" s="29">
        <v>100</v>
      </c>
      <c r="I17" s="29"/>
      <c r="J17" s="19">
        <v>155</v>
      </c>
      <c r="K17" s="19">
        <v>109</v>
      </c>
      <c r="L17" s="19">
        <v>264</v>
      </c>
      <c r="N17" s="29">
        <v>58.712121212121218</v>
      </c>
      <c r="O17" s="29">
        <v>41.287878787878789</v>
      </c>
      <c r="P17" s="29">
        <v>100</v>
      </c>
      <c r="Q17" s="29"/>
      <c r="R17" s="19">
        <v>120</v>
      </c>
      <c r="S17" s="19">
        <v>81</v>
      </c>
      <c r="T17" s="19">
        <v>201</v>
      </c>
      <c r="V17" s="29">
        <v>59.701492537313428</v>
      </c>
      <c r="W17" s="29">
        <v>40.298507462686565</v>
      </c>
      <c r="X17" s="29">
        <v>100</v>
      </c>
      <c r="Y17" s="29"/>
      <c r="Z17" s="19">
        <v>83</v>
      </c>
      <c r="AA17" s="19">
        <v>61</v>
      </c>
      <c r="AB17" s="19">
        <v>144</v>
      </c>
      <c r="AD17" s="29">
        <v>57.638888888888886</v>
      </c>
      <c r="AE17" s="29">
        <v>42.361111111111107</v>
      </c>
      <c r="AF17" s="29">
        <v>100</v>
      </c>
      <c r="AG17" s="29"/>
      <c r="AH17" s="19">
        <v>111</v>
      </c>
      <c r="AI17" s="19">
        <v>96</v>
      </c>
      <c r="AJ17" s="19">
        <v>207</v>
      </c>
      <c r="AL17" s="29">
        <v>53.623188405797109</v>
      </c>
      <c r="AM17" s="29">
        <v>46.376811594202898</v>
      </c>
      <c r="AN17" s="29">
        <v>100</v>
      </c>
      <c r="AO17" s="29"/>
      <c r="AP17" s="19">
        <v>134</v>
      </c>
      <c r="AQ17" s="19">
        <v>126</v>
      </c>
      <c r="AR17" s="19">
        <v>260</v>
      </c>
      <c r="AT17" s="29">
        <v>51.538461538461533</v>
      </c>
      <c r="AU17" s="29">
        <v>48.46153846153846</v>
      </c>
      <c r="AV17" s="29">
        <v>100</v>
      </c>
      <c r="AW17" s="29"/>
      <c r="AX17" s="19">
        <v>139</v>
      </c>
      <c r="AY17" s="19">
        <v>108</v>
      </c>
      <c r="AZ17" s="19">
        <v>247</v>
      </c>
      <c r="BB17" s="29">
        <v>56.275303643724698</v>
      </c>
      <c r="BC17" s="29">
        <v>43.724696356275302</v>
      </c>
      <c r="BD17" s="29">
        <v>100</v>
      </c>
      <c r="BE17" s="29"/>
      <c r="BF17" s="29"/>
    </row>
    <row r="18" spans="1:63" x14ac:dyDescent="0.25">
      <c r="A18" s="23" t="s">
        <v>28</v>
      </c>
      <c r="B18" s="19">
        <v>37</v>
      </c>
      <c r="C18" s="19">
        <v>11</v>
      </c>
      <c r="D18" s="19">
        <v>48</v>
      </c>
      <c r="F18" s="29">
        <v>77.083333333333343</v>
      </c>
      <c r="G18" s="29">
        <v>22.916666666666664</v>
      </c>
      <c r="H18" s="29">
        <v>100</v>
      </c>
      <c r="I18" s="29"/>
      <c r="J18" s="19">
        <v>23</v>
      </c>
      <c r="K18" s="19">
        <v>14</v>
      </c>
      <c r="L18" s="19">
        <v>37</v>
      </c>
      <c r="N18" s="29">
        <v>62.162162162162161</v>
      </c>
      <c r="O18" s="29">
        <v>37.837837837837839</v>
      </c>
      <c r="P18" s="29">
        <v>100</v>
      </c>
      <c r="Q18" s="29"/>
      <c r="R18" s="19">
        <v>19</v>
      </c>
      <c r="S18" s="19">
        <v>10</v>
      </c>
      <c r="T18" s="19">
        <v>29</v>
      </c>
      <c r="V18" s="29">
        <v>65.517241379310349</v>
      </c>
      <c r="W18" s="29">
        <v>34.482758620689658</v>
      </c>
      <c r="X18" s="29">
        <v>100</v>
      </c>
      <c r="Y18" s="29"/>
      <c r="Z18" s="19">
        <v>13</v>
      </c>
      <c r="AA18" s="19">
        <v>8</v>
      </c>
      <c r="AB18" s="19">
        <v>21</v>
      </c>
      <c r="AD18" s="29">
        <v>61.904761904761905</v>
      </c>
      <c r="AE18" s="29">
        <v>38.095238095238095</v>
      </c>
      <c r="AF18" s="29">
        <v>100</v>
      </c>
      <c r="AG18" s="29"/>
      <c r="AH18" s="19">
        <v>24</v>
      </c>
      <c r="AI18" s="19">
        <v>11</v>
      </c>
      <c r="AJ18" s="19">
        <v>35</v>
      </c>
      <c r="AL18" s="29">
        <v>68.571428571428569</v>
      </c>
      <c r="AM18" s="29">
        <v>31.428571428571427</v>
      </c>
      <c r="AN18" s="29">
        <v>100</v>
      </c>
      <c r="AO18" s="29"/>
      <c r="AP18" s="19">
        <v>23</v>
      </c>
      <c r="AQ18" s="19">
        <v>14</v>
      </c>
      <c r="AR18" s="19">
        <v>37</v>
      </c>
      <c r="AT18" s="29">
        <v>62.162162162162161</v>
      </c>
      <c r="AU18" s="29">
        <v>37.837837837837839</v>
      </c>
      <c r="AV18" s="29">
        <v>100</v>
      </c>
      <c r="AW18" s="29"/>
      <c r="AX18" s="19">
        <v>20</v>
      </c>
      <c r="AY18" s="19">
        <v>17</v>
      </c>
      <c r="AZ18" s="19">
        <v>37</v>
      </c>
      <c r="BB18" s="29">
        <v>54.054054054054056</v>
      </c>
      <c r="BC18" s="29">
        <v>45.945945945945951</v>
      </c>
      <c r="BD18" s="29">
        <v>100</v>
      </c>
      <c r="BE18" s="29"/>
      <c r="BF18" s="29"/>
    </row>
    <row r="19" spans="1:63" x14ac:dyDescent="0.25">
      <c r="A19" s="23" t="s">
        <v>29</v>
      </c>
      <c r="B19" s="19">
        <v>41</v>
      </c>
      <c r="C19" s="19">
        <v>16</v>
      </c>
      <c r="D19" s="19">
        <v>57</v>
      </c>
      <c r="F19" s="29">
        <v>71.929824561403507</v>
      </c>
      <c r="G19" s="29">
        <v>28.07017543859649</v>
      </c>
      <c r="H19" s="29">
        <v>100</v>
      </c>
      <c r="I19" s="29"/>
      <c r="J19" s="19">
        <v>25</v>
      </c>
      <c r="K19" s="19">
        <v>14</v>
      </c>
      <c r="L19" s="19">
        <v>39</v>
      </c>
      <c r="N19" s="29">
        <v>64.102564102564102</v>
      </c>
      <c r="O19" s="29">
        <v>35.897435897435898</v>
      </c>
      <c r="P19" s="29">
        <v>100</v>
      </c>
      <c r="Q19" s="29"/>
      <c r="R19" s="19">
        <v>18</v>
      </c>
      <c r="S19" s="19">
        <v>14</v>
      </c>
      <c r="T19" s="19">
        <v>32</v>
      </c>
      <c r="V19" s="29">
        <v>56.25</v>
      </c>
      <c r="W19" s="29">
        <v>43.75</v>
      </c>
      <c r="X19" s="29">
        <v>100</v>
      </c>
      <c r="Y19" s="29"/>
      <c r="Z19" s="19">
        <v>16</v>
      </c>
      <c r="AA19" s="19">
        <v>9</v>
      </c>
      <c r="AB19" s="19">
        <v>25</v>
      </c>
      <c r="AD19" s="29">
        <v>64</v>
      </c>
      <c r="AE19" s="29">
        <v>36</v>
      </c>
      <c r="AF19" s="29">
        <v>100</v>
      </c>
      <c r="AG19" s="29"/>
      <c r="AH19" s="19">
        <v>24</v>
      </c>
      <c r="AI19" s="19">
        <v>22</v>
      </c>
      <c r="AJ19" s="19">
        <v>46</v>
      </c>
      <c r="AL19" s="29">
        <v>52.173913043478258</v>
      </c>
      <c r="AM19" s="29">
        <v>47.826086956521742</v>
      </c>
      <c r="AN19" s="29">
        <v>100</v>
      </c>
      <c r="AO19" s="29"/>
      <c r="AP19" s="19">
        <v>29</v>
      </c>
      <c r="AQ19" s="19">
        <v>29</v>
      </c>
      <c r="AR19" s="19">
        <v>58</v>
      </c>
      <c r="AT19" s="29">
        <v>50</v>
      </c>
      <c r="AU19" s="29">
        <v>50</v>
      </c>
      <c r="AV19" s="29">
        <v>100</v>
      </c>
      <c r="AW19" s="29"/>
      <c r="AX19" s="19">
        <v>26</v>
      </c>
      <c r="AY19" s="19">
        <v>22</v>
      </c>
      <c r="AZ19" s="19">
        <v>48</v>
      </c>
      <c r="BB19" s="29">
        <v>54.166666666666664</v>
      </c>
      <c r="BC19" s="29">
        <v>45.833333333333329</v>
      </c>
      <c r="BD19" s="29">
        <v>100</v>
      </c>
      <c r="BE19" s="29"/>
      <c r="BF19" s="29"/>
    </row>
    <row r="20" spans="1:63" x14ac:dyDescent="0.25">
      <c r="A20" s="23" t="s">
        <v>30</v>
      </c>
      <c r="B20" s="19">
        <v>530</v>
      </c>
      <c r="C20" s="19">
        <v>237</v>
      </c>
      <c r="D20" s="19">
        <v>767</v>
      </c>
      <c r="F20" s="29">
        <v>69.100391134289438</v>
      </c>
      <c r="G20" s="29">
        <v>30.899608865710558</v>
      </c>
      <c r="H20" s="29">
        <v>100</v>
      </c>
      <c r="I20" s="29"/>
      <c r="J20" s="19">
        <v>270</v>
      </c>
      <c r="K20" s="19">
        <v>155</v>
      </c>
      <c r="L20" s="19">
        <v>425</v>
      </c>
      <c r="N20" s="29">
        <v>63.529411764705877</v>
      </c>
      <c r="O20" s="29">
        <v>36.470588235294116</v>
      </c>
      <c r="P20" s="29">
        <v>100</v>
      </c>
      <c r="Q20" s="29"/>
      <c r="R20" s="19">
        <v>221</v>
      </c>
      <c r="S20" s="19">
        <v>131</v>
      </c>
      <c r="T20" s="19">
        <v>352</v>
      </c>
      <c r="V20" s="29">
        <v>62.784090909090907</v>
      </c>
      <c r="W20" s="29">
        <v>37.215909090909086</v>
      </c>
      <c r="X20" s="29">
        <v>100</v>
      </c>
      <c r="Y20" s="29"/>
      <c r="Z20" s="19">
        <v>175</v>
      </c>
      <c r="AA20" s="19">
        <v>82</v>
      </c>
      <c r="AB20" s="19">
        <v>257</v>
      </c>
      <c r="AD20" s="29">
        <v>68.093385214007782</v>
      </c>
      <c r="AE20" s="29">
        <v>31.906614785992215</v>
      </c>
      <c r="AF20" s="29">
        <v>100</v>
      </c>
      <c r="AG20" s="29"/>
      <c r="AH20" s="19">
        <v>178</v>
      </c>
      <c r="AI20" s="19">
        <v>119</v>
      </c>
      <c r="AJ20" s="19">
        <v>297</v>
      </c>
      <c r="AL20" s="29">
        <v>59.932659932659938</v>
      </c>
      <c r="AM20" s="29">
        <v>40.067340067340069</v>
      </c>
      <c r="AN20" s="29">
        <v>100</v>
      </c>
      <c r="AO20" s="29"/>
      <c r="AP20" s="19">
        <v>236</v>
      </c>
      <c r="AQ20" s="19">
        <v>150</v>
      </c>
      <c r="AR20" s="19">
        <v>386</v>
      </c>
      <c r="AT20" s="29">
        <v>61.139896373056992</v>
      </c>
      <c r="AU20" s="29">
        <v>38.860103626943001</v>
      </c>
      <c r="AV20" s="29">
        <v>100</v>
      </c>
      <c r="AW20" s="29"/>
      <c r="AX20" s="19">
        <v>235</v>
      </c>
      <c r="AY20" s="19">
        <v>166</v>
      </c>
      <c r="AZ20" s="19">
        <v>401</v>
      </c>
      <c r="BB20" s="29">
        <v>58.603491271820452</v>
      </c>
      <c r="BC20" s="29">
        <v>41.396508728179548</v>
      </c>
      <c r="BD20" s="29">
        <v>100</v>
      </c>
      <c r="BE20" s="29"/>
      <c r="BF20" s="29"/>
    </row>
    <row r="21" spans="1:63" x14ac:dyDescent="0.25">
      <c r="A21" s="23" t="s">
        <v>31</v>
      </c>
      <c r="B21" s="19">
        <v>23</v>
      </c>
      <c r="C21" s="19">
        <v>16</v>
      </c>
      <c r="D21" s="19">
        <v>39</v>
      </c>
      <c r="F21" s="29">
        <v>58.974358974358978</v>
      </c>
      <c r="G21" s="29">
        <v>41.025641025641022</v>
      </c>
      <c r="H21" s="29">
        <v>100</v>
      </c>
      <c r="I21" s="29"/>
      <c r="J21" s="19">
        <v>13</v>
      </c>
      <c r="K21" s="19">
        <v>11</v>
      </c>
      <c r="L21" s="19">
        <v>24</v>
      </c>
      <c r="N21" s="29">
        <v>54.166666666666664</v>
      </c>
      <c r="O21" s="29">
        <v>45.833333333333329</v>
      </c>
      <c r="P21" s="29">
        <v>100</v>
      </c>
      <c r="Q21" s="29"/>
      <c r="R21" s="19">
        <v>21</v>
      </c>
      <c r="S21" s="19">
        <v>9</v>
      </c>
      <c r="T21" s="19">
        <v>30</v>
      </c>
      <c r="V21" s="29">
        <v>70</v>
      </c>
      <c r="W21" s="29">
        <v>30</v>
      </c>
      <c r="X21" s="29">
        <v>100</v>
      </c>
      <c r="Y21" s="29"/>
      <c r="Z21" s="19">
        <v>17</v>
      </c>
      <c r="AA21" s="19">
        <v>5</v>
      </c>
      <c r="AB21" s="19">
        <v>22</v>
      </c>
      <c r="AD21" s="29">
        <v>77.272727272727266</v>
      </c>
      <c r="AE21" s="29">
        <v>22.727272727272727</v>
      </c>
      <c r="AF21" s="29">
        <v>100</v>
      </c>
      <c r="AG21" s="29"/>
      <c r="AH21" s="19">
        <v>11</v>
      </c>
      <c r="AI21" s="19">
        <v>11</v>
      </c>
      <c r="AJ21" s="19">
        <v>22</v>
      </c>
      <c r="AL21" s="29">
        <v>50</v>
      </c>
      <c r="AM21" s="29">
        <v>50</v>
      </c>
      <c r="AN21" s="29">
        <v>100</v>
      </c>
      <c r="AO21" s="29"/>
      <c r="AP21" s="19">
        <v>10</v>
      </c>
      <c r="AQ21" s="19">
        <v>20</v>
      </c>
      <c r="AR21" s="19">
        <v>30</v>
      </c>
      <c r="AT21" s="29">
        <v>33.333333333333329</v>
      </c>
      <c r="AU21" s="29">
        <v>66.666666666666657</v>
      </c>
      <c r="AV21" s="29">
        <v>100</v>
      </c>
      <c r="AW21" s="29"/>
      <c r="AX21" s="19">
        <v>18</v>
      </c>
      <c r="AY21" s="19">
        <v>10</v>
      </c>
      <c r="AZ21" s="19">
        <v>28</v>
      </c>
      <c r="BB21" s="29">
        <v>64.285714285714292</v>
      </c>
      <c r="BC21" s="29">
        <v>35.714285714285715</v>
      </c>
      <c r="BD21" s="29">
        <v>100</v>
      </c>
      <c r="BE21" s="29"/>
      <c r="BF21" s="29"/>
    </row>
    <row r="22" spans="1:63" x14ac:dyDescent="0.25">
      <c r="A22" s="23" t="s">
        <v>32</v>
      </c>
      <c r="B22" s="19">
        <v>3</v>
      </c>
      <c r="C22" s="19">
        <v>0</v>
      </c>
      <c r="D22" s="19">
        <v>3</v>
      </c>
      <c r="F22" s="29">
        <v>100</v>
      </c>
      <c r="G22" s="29">
        <v>0</v>
      </c>
      <c r="H22" s="29">
        <v>100</v>
      </c>
      <c r="I22" s="29"/>
      <c r="J22" s="19">
        <v>2</v>
      </c>
      <c r="K22" s="19" t="s">
        <v>12</v>
      </c>
      <c r="L22" s="19">
        <v>2</v>
      </c>
      <c r="N22" s="29">
        <v>100</v>
      </c>
      <c r="O22" s="29" t="s">
        <v>12</v>
      </c>
      <c r="P22" s="29">
        <v>100</v>
      </c>
      <c r="Q22" s="29"/>
      <c r="R22" s="19">
        <v>5</v>
      </c>
      <c r="S22" s="19">
        <v>2</v>
      </c>
      <c r="T22" s="19">
        <v>7</v>
      </c>
      <c r="V22" s="29">
        <v>71.428571428571431</v>
      </c>
      <c r="W22" s="29">
        <v>28.571428571428569</v>
      </c>
      <c r="X22" s="29">
        <v>100</v>
      </c>
      <c r="Y22" s="29"/>
      <c r="Z22" s="19">
        <v>0</v>
      </c>
      <c r="AA22" s="19">
        <v>2</v>
      </c>
      <c r="AB22" s="19">
        <v>2</v>
      </c>
      <c r="AD22" s="29">
        <v>0</v>
      </c>
      <c r="AE22" s="29">
        <v>100</v>
      </c>
      <c r="AF22" s="29">
        <v>100</v>
      </c>
      <c r="AG22" s="29"/>
      <c r="AH22" s="19">
        <v>1</v>
      </c>
      <c r="AI22" s="19">
        <v>1</v>
      </c>
      <c r="AJ22" s="19">
        <v>2</v>
      </c>
      <c r="AL22" s="29">
        <v>50</v>
      </c>
      <c r="AM22" s="29">
        <v>50</v>
      </c>
      <c r="AN22" s="29">
        <v>100</v>
      </c>
      <c r="AO22" s="29"/>
      <c r="AP22" s="19">
        <v>3</v>
      </c>
      <c r="AQ22" s="19">
        <v>0</v>
      </c>
      <c r="AR22" s="19">
        <v>3</v>
      </c>
      <c r="AT22" s="29">
        <v>100</v>
      </c>
      <c r="AU22" s="29">
        <v>0</v>
      </c>
      <c r="AV22" s="29">
        <v>100</v>
      </c>
      <c r="AW22" s="29"/>
      <c r="AX22" s="19">
        <v>2</v>
      </c>
      <c r="AY22" s="19">
        <v>1</v>
      </c>
      <c r="AZ22" s="19">
        <v>3</v>
      </c>
      <c r="BB22" s="29">
        <v>66.666666666666657</v>
      </c>
      <c r="BC22" s="29">
        <v>33.333333333333329</v>
      </c>
      <c r="BD22" s="29">
        <v>100</v>
      </c>
      <c r="BE22" s="29"/>
      <c r="BF22" s="29"/>
    </row>
    <row r="23" spans="1:63" x14ac:dyDescent="0.25">
      <c r="A23" s="23" t="s">
        <v>33</v>
      </c>
      <c r="B23" s="19">
        <v>119</v>
      </c>
      <c r="C23" s="19">
        <v>49</v>
      </c>
      <c r="D23" s="19">
        <v>168</v>
      </c>
      <c r="F23" s="29">
        <v>70.833333333333343</v>
      </c>
      <c r="G23" s="29">
        <v>29.166666666666668</v>
      </c>
      <c r="H23" s="29">
        <v>100</v>
      </c>
      <c r="I23" s="29"/>
      <c r="J23" s="19">
        <v>76</v>
      </c>
      <c r="K23" s="19">
        <v>27</v>
      </c>
      <c r="L23" s="19">
        <v>103</v>
      </c>
      <c r="N23" s="29">
        <v>73.786407766990294</v>
      </c>
      <c r="O23" s="29">
        <v>26.21359223300971</v>
      </c>
      <c r="P23" s="29">
        <v>100</v>
      </c>
      <c r="Q23" s="29"/>
      <c r="R23" s="19">
        <v>61</v>
      </c>
      <c r="S23" s="19">
        <v>30</v>
      </c>
      <c r="T23" s="19">
        <v>91</v>
      </c>
      <c r="V23" s="29">
        <v>67.032967032967022</v>
      </c>
      <c r="W23" s="29">
        <v>32.967032967032964</v>
      </c>
      <c r="X23" s="29">
        <v>100</v>
      </c>
      <c r="Y23" s="29"/>
      <c r="Z23" s="19">
        <v>43</v>
      </c>
      <c r="AA23" s="19">
        <v>19</v>
      </c>
      <c r="AB23" s="19">
        <v>62</v>
      </c>
      <c r="AD23" s="29">
        <v>69.354838709677423</v>
      </c>
      <c r="AE23" s="29">
        <v>30.64516129032258</v>
      </c>
      <c r="AF23" s="29">
        <v>100</v>
      </c>
      <c r="AG23" s="29"/>
      <c r="AH23" s="19">
        <v>67</v>
      </c>
      <c r="AI23" s="19">
        <v>44</v>
      </c>
      <c r="AJ23" s="19">
        <v>111</v>
      </c>
      <c r="AL23" s="29">
        <v>60.360360360360367</v>
      </c>
      <c r="AM23" s="29">
        <v>39.63963963963964</v>
      </c>
      <c r="AN23" s="29">
        <v>100</v>
      </c>
      <c r="AO23" s="29"/>
      <c r="AP23" s="19">
        <v>75</v>
      </c>
      <c r="AQ23" s="19">
        <v>62</v>
      </c>
      <c r="AR23" s="19">
        <v>137</v>
      </c>
      <c r="AT23" s="29">
        <v>54.744525547445257</v>
      </c>
      <c r="AU23" s="29">
        <v>45.255474452554743</v>
      </c>
      <c r="AV23" s="29">
        <v>100</v>
      </c>
      <c r="AW23" s="29"/>
      <c r="AX23" s="19">
        <v>87</v>
      </c>
      <c r="AY23" s="19">
        <v>57</v>
      </c>
      <c r="AZ23" s="19">
        <v>144</v>
      </c>
      <c r="BB23" s="29">
        <v>60.416666666666664</v>
      </c>
      <c r="BC23" s="29">
        <v>39.583333333333329</v>
      </c>
      <c r="BD23" s="29">
        <v>100</v>
      </c>
      <c r="BE23" s="29"/>
      <c r="BF23" s="29"/>
    </row>
    <row r="24" spans="1:63" x14ac:dyDescent="0.25">
      <c r="A24" s="23" t="s">
        <v>34</v>
      </c>
      <c r="B24" s="19">
        <v>80</v>
      </c>
      <c r="C24" s="19">
        <v>28</v>
      </c>
      <c r="D24" s="19">
        <v>108</v>
      </c>
      <c r="F24" s="29">
        <v>74.074074074074076</v>
      </c>
      <c r="G24" s="29">
        <v>25.925925925925924</v>
      </c>
      <c r="H24" s="29">
        <v>100</v>
      </c>
      <c r="I24" s="29"/>
      <c r="J24" s="19">
        <v>56</v>
      </c>
      <c r="K24" s="19">
        <v>18</v>
      </c>
      <c r="L24" s="19">
        <v>74</v>
      </c>
      <c r="N24" s="29">
        <v>75.675675675675677</v>
      </c>
      <c r="O24" s="29">
        <v>24.324324324324326</v>
      </c>
      <c r="P24" s="29">
        <v>100</v>
      </c>
      <c r="Q24" s="29"/>
      <c r="R24" s="19">
        <v>36</v>
      </c>
      <c r="S24" s="19">
        <v>37</v>
      </c>
      <c r="T24" s="19">
        <v>73</v>
      </c>
      <c r="V24" s="29">
        <v>49.315068493150683</v>
      </c>
      <c r="W24" s="29">
        <v>50.684931506849317</v>
      </c>
      <c r="X24" s="29">
        <v>100</v>
      </c>
      <c r="Y24" s="29"/>
      <c r="Z24" s="19">
        <v>34</v>
      </c>
      <c r="AA24" s="19">
        <v>24</v>
      </c>
      <c r="AB24" s="19">
        <v>58</v>
      </c>
      <c r="AD24" s="29">
        <v>58.620689655172406</v>
      </c>
      <c r="AE24" s="29">
        <v>41.379310344827587</v>
      </c>
      <c r="AF24" s="29">
        <v>100</v>
      </c>
      <c r="AG24" s="29"/>
      <c r="AH24" s="19">
        <v>50</v>
      </c>
      <c r="AI24" s="19">
        <v>29</v>
      </c>
      <c r="AJ24" s="19">
        <v>79</v>
      </c>
      <c r="AL24" s="29">
        <v>63.291139240506332</v>
      </c>
      <c r="AM24" s="29">
        <v>36.708860759493675</v>
      </c>
      <c r="AN24" s="29">
        <v>100</v>
      </c>
      <c r="AO24" s="29"/>
      <c r="AP24" s="19">
        <v>51</v>
      </c>
      <c r="AQ24" s="19">
        <v>44</v>
      </c>
      <c r="AR24" s="19">
        <v>95</v>
      </c>
      <c r="AT24" s="29">
        <v>53.684210526315788</v>
      </c>
      <c r="AU24" s="29">
        <v>46.315789473684212</v>
      </c>
      <c r="AV24" s="29">
        <v>100</v>
      </c>
      <c r="AW24" s="29"/>
      <c r="AX24" s="19">
        <v>74</v>
      </c>
      <c r="AY24" s="19">
        <v>61</v>
      </c>
      <c r="AZ24" s="19">
        <v>135</v>
      </c>
      <c r="BB24" s="29">
        <v>54.814814814814817</v>
      </c>
      <c r="BC24" s="29">
        <v>45.185185185185183</v>
      </c>
      <c r="BD24" s="29">
        <v>100</v>
      </c>
      <c r="BE24" s="29"/>
      <c r="BF24" s="29"/>
    </row>
    <row r="25" spans="1:63" x14ac:dyDescent="0.25">
      <c r="A25" s="23" t="s">
        <v>35</v>
      </c>
      <c r="B25" s="19">
        <v>8</v>
      </c>
      <c r="C25" s="19">
        <v>2</v>
      </c>
      <c r="D25" s="19">
        <v>10</v>
      </c>
      <c r="F25" s="29">
        <v>80</v>
      </c>
      <c r="G25" s="29">
        <v>20</v>
      </c>
      <c r="H25" s="29">
        <v>100</v>
      </c>
      <c r="I25" s="29"/>
      <c r="J25" s="19">
        <v>2</v>
      </c>
      <c r="K25" s="19">
        <v>1</v>
      </c>
      <c r="L25" s="19">
        <v>3</v>
      </c>
      <c r="N25" s="29">
        <v>66.666666666666657</v>
      </c>
      <c r="O25" s="29">
        <v>33.333333333333329</v>
      </c>
      <c r="P25" s="29">
        <v>100</v>
      </c>
      <c r="Q25" s="29"/>
      <c r="R25" s="19">
        <v>2</v>
      </c>
      <c r="S25" s="19">
        <v>5</v>
      </c>
      <c r="T25" s="19">
        <v>7</v>
      </c>
      <c r="V25" s="29">
        <v>28.571428571428569</v>
      </c>
      <c r="W25" s="29">
        <v>71.428571428571431</v>
      </c>
      <c r="X25" s="29">
        <v>100</v>
      </c>
      <c r="Y25" s="29"/>
      <c r="Z25" s="19">
        <v>1</v>
      </c>
      <c r="AA25" s="19">
        <v>0</v>
      </c>
      <c r="AB25" s="19">
        <v>1</v>
      </c>
      <c r="AD25" s="29">
        <v>100</v>
      </c>
      <c r="AE25" s="29">
        <v>0</v>
      </c>
      <c r="AF25" s="29">
        <v>100</v>
      </c>
      <c r="AG25" s="29"/>
      <c r="AH25" s="19">
        <v>4</v>
      </c>
      <c r="AI25" s="19">
        <v>2</v>
      </c>
      <c r="AJ25" s="19">
        <v>6</v>
      </c>
      <c r="AL25" s="29">
        <v>66.666666666666657</v>
      </c>
      <c r="AM25" s="29">
        <v>33.333333333333329</v>
      </c>
      <c r="AN25" s="29">
        <v>100</v>
      </c>
      <c r="AO25" s="29"/>
      <c r="AP25" s="19">
        <v>2</v>
      </c>
      <c r="AQ25" s="19">
        <v>4</v>
      </c>
      <c r="AR25" s="19">
        <v>6</v>
      </c>
      <c r="AT25" s="29">
        <v>33.333333333333329</v>
      </c>
      <c r="AU25" s="29">
        <v>66.666666666666657</v>
      </c>
      <c r="AV25" s="29">
        <v>100</v>
      </c>
      <c r="AW25" s="29"/>
      <c r="AX25" s="19">
        <v>5</v>
      </c>
      <c r="AY25" s="19">
        <v>5</v>
      </c>
      <c r="AZ25" s="19">
        <v>10</v>
      </c>
      <c r="BB25" s="29">
        <v>50</v>
      </c>
      <c r="BC25" s="29">
        <v>50</v>
      </c>
      <c r="BD25" s="29">
        <v>100</v>
      </c>
      <c r="BE25" s="29"/>
      <c r="BF25" s="29"/>
    </row>
    <row r="26" spans="1:63" x14ac:dyDescent="0.25">
      <c r="A26" s="23" t="s">
        <v>36</v>
      </c>
      <c r="B26" s="19">
        <v>14</v>
      </c>
      <c r="C26" s="19">
        <v>3</v>
      </c>
      <c r="D26" s="19">
        <v>17</v>
      </c>
      <c r="F26" s="29">
        <v>82.35294117647058</v>
      </c>
      <c r="G26" s="29">
        <v>17.647058823529413</v>
      </c>
      <c r="H26" s="29">
        <v>100</v>
      </c>
      <c r="I26" s="29"/>
      <c r="J26" s="19">
        <v>6</v>
      </c>
      <c r="K26" s="19" t="s">
        <v>12</v>
      </c>
      <c r="L26" s="19">
        <v>6</v>
      </c>
      <c r="N26" s="29">
        <v>100</v>
      </c>
      <c r="O26" s="29" t="s">
        <v>12</v>
      </c>
      <c r="P26" s="29">
        <v>100</v>
      </c>
      <c r="Q26" s="29"/>
      <c r="R26" s="19">
        <v>6</v>
      </c>
      <c r="S26" s="19">
        <v>3</v>
      </c>
      <c r="T26" s="19">
        <v>9</v>
      </c>
      <c r="V26" s="29">
        <v>66.666666666666657</v>
      </c>
      <c r="W26" s="29">
        <v>33.333333333333329</v>
      </c>
      <c r="X26" s="29">
        <v>100</v>
      </c>
      <c r="Y26" s="29"/>
      <c r="Z26" s="19">
        <v>2</v>
      </c>
      <c r="AA26" s="19">
        <v>1</v>
      </c>
      <c r="AB26" s="19">
        <v>3</v>
      </c>
      <c r="AD26" s="29">
        <v>66.666666666666657</v>
      </c>
      <c r="AE26" s="29">
        <v>33.333333333333329</v>
      </c>
      <c r="AF26" s="29">
        <v>100</v>
      </c>
      <c r="AG26" s="29"/>
      <c r="AH26" s="19">
        <v>7</v>
      </c>
      <c r="AI26" s="19">
        <v>9</v>
      </c>
      <c r="AJ26" s="19">
        <v>16</v>
      </c>
      <c r="AL26" s="29">
        <v>43.75</v>
      </c>
      <c r="AM26" s="29">
        <v>56.25</v>
      </c>
      <c r="AN26" s="29">
        <v>100</v>
      </c>
      <c r="AO26" s="29"/>
      <c r="AP26" s="19">
        <v>7</v>
      </c>
      <c r="AQ26" s="19">
        <v>10</v>
      </c>
      <c r="AR26" s="19">
        <v>17</v>
      </c>
      <c r="AT26" s="29">
        <v>41.17647058823529</v>
      </c>
      <c r="AU26" s="29">
        <v>58.82352941176471</v>
      </c>
      <c r="AV26" s="29">
        <v>100</v>
      </c>
      <c r="AW26" s="29"/>
      <c r="AX26" s="19">
        <v>8</v>
      </c>
      <c r="AY26" s="19">
        <v>11</v>
      </c>
      <c r="AZ26" s="19">
        <v>19</v>
      </c>
      <c r="BB26" s="29">
        <v>42.105263157894733</v>
      </c>
      <c r="BC26" s="29">
        <v>57.894736842105267</v>
      </c>
      <c r="BD26" s="29">
        <v>100</v>
      </c>
      <c r="BE26" s="29"/>
      <c r="BF26" s="29"/>
    </row>
    <row r="27" spans="1:63" x14ac:dyDescent="0.25">
      <c r="A27" s="23" t="s">
        <v>37</v>
      </c>
      <c r="B27" s="19">
        <v>86</v>
      </c>
      <c r="C27" s="19">
        <v>36</v>
      </c>
      <c r="D27" s="19">
        <v>122</v>
      </c>
      <c r="F27" s="29">
        <v>70.491803278688522</v>
      </c>
      <c r="G27" s="29">
        <v>29.508196721311474</v>
      </c>
      <c r="H27" s="29">
        <v>100</v>
      </c>
      <c r="I27" s="29"/>
      <c r="J27" s="19">
        <v>75</v>
      </c>
      <c r="K27" s="19">
        <v>53</v>
      </c>
      <c r="L27" s="19">
        <v>128</v>
      </c>
      <c r="N27" s="29">
        <v>58.59375</v>
      </c>
      <c r="O27" s="29">
        <v>41.40625</v>
      </c>
      <c r="P27" s="29">
        <v>100</v>
      </c>
      <c r="Q27" s="29"/>
      <c r="R27" s="19">
        <v>61</v>
      </c>
      <c r="S27" s="19">
        <v>33</v>
      </c>
      <c r="T27" s="19">
        <v>94</v>
      </c>
      <c r="V27" s="29">
        <v>64.893617021276597</v>
      </c>
      <c r="W27" s="29">
        <v>35.106382978723403</v>
      </c>
      <c r="X27" s="29">
        <v>100</v>
      </c>
      <c r="Y27" s="29"/>
      <c r="Z27" s="19">
        <v>40</v>
      </c>
      <c r="AA27" s="19">
        <v>31</v>
      </c>
      <c r="AB27" s="19">
        <v>71</v>
      </c>
      <c r="AD27" s="29">
        <v>56.338028169014088</v>
      </c>
      <c r="AE27" s="29">
        <v>43.661971830985912</v>
      </c>
      <c r="AF27" s="29">
        <v>100</v>
      </c>
      <c r="AG27" s="29"/>
      <c r="AH27" s="19">
        <v>56</v>
      </c>
      <c r="AI27" s="19">
        <v>51</v>
      </c>
      <c r="AJ27" s="19">
        <v>107</v>
      </c>
      <c r="AL27" s="29">
        <v>52.336448598130836</v>
      </c>
      <c r="AM27" s="29">
        <v>47.663551401869157</v>
      </c>
      <c r="AN27" s="29">
        <v>100</v>
      </c>
      <c r="AO27" s="29"/>
      <c r="AP27" s="19">
        <v>63</v>
      </c>
      <c r="AQ27" s="19">
        <v>54</v>
      </c>
      <c r="AR27" s="19">
        <v>117</v>
      </c>
      <c r="AT27" s="29">
        <v>53.846153846153847</v>
      </c>
      <c r="AU27" s="29">
        <v>46.153846153846153</v>
      </c>
      <c r="AV27" s="29">
        <v>100</v>
      </c>
      <c r="AW27" s="29"/>
      <c r="AX27" s="19">
        <v>86</v>
      </c>
      <c r="AY27" s="19">
        <v>77</v>
      </c>
      <c r="AZ27" s="19">
        <v>163</v>
      </c>
      <c r="BB27" s="29">
        <v>52.760736196319016</v>
      </c>
      <c r="BC27" s="29">
        <v>47.239263803680984</v>
      </c>
      <c r="BD27" s="29">
        <v>100</v>
      </c>
      <c r="BE27" s="29"/>
      <c r="BF27" s="29"/>
    </row>
    <row r="28" spans="1:63" x14ac:dyDescent="0.25">
      <c r="A28" s="23" t="s">
        <v>38</v>
      </c>
      <c r="B28" s="19">
        <v>43</v>
      </c>
      <c r="C28" s="19">
        <v>27</v>
      </c>
      <c r="D28" s="19">
        <v>70</v>
      </c>
      <c r="F28" s="29">
        <v>61.428571428571431</v>
      </c>
      <c r="G28" s="29">
        <v>38.571428571428577</v>
      </c>
      <c r="H28" s="29">
        <v>100</v>
      </c>
      <c r="I28" s="29"/>
      <c r="J28" s="19">
        <v>24</v>
      </c>
      <c r="K28" s="19">
        <v>23</v>
      </c>
      <c r="L28" s="19">
        <v>47</v>
      </c>
      <c r="N28" s="29">
        <v>51.063829787234042</v>
      </c>
      <c r="O28" s="29">
        <v>48.936170212765958</v>
      </c>
      <c r="P28" s="29">
        <v>100</v>
      </c>
      <c r="Q28" s="29"/>
      <c r="R28" s="19">
        <v>32</v>
      </c>
      <c r="S28" s="19">
        <v>14</v>
      </c>
      <c r="T28" s="19">
        <v>46</v>
      </c>
      <c r="V28" s="29">
        <v>69.565217391304344</v>
      </c>
      <c r="W28" s="29">
        <v>30.434782608695656</v>
      </c>
      <c r="X28" s="29">
        <v>100</v>
      </c>
      <c r="Y28" s="29"/>
      <c r="Z28" s="19">
        <v>14</v>
      </c>
      <c r="AA28" s="19">
        <v>6</v>
      </c>
      <c r="AB28" s="19">
        <v>20</v>
      </c>
      <c r="AD28" s="29">
        <v>70</v>
      </c>
      <c r="AE28" s="29">
        <v>30</v>
      </c>
      <c r="AF28" s="29">
        <v>100</v>
      </c>
      <c r="AG28" s="29"/>
      <c r="AH28" s="19">
        <v>19</v>
      </c>
      <c r="AI28" s="19">
        <v>17</v>
      </c>
      <c r="AJ28" s="19">
        <v>36</v>
      </c>
      <c r="AL28" s="29">
        <v>52.777777777777779</v>
      </c>
      <c r="AM28" s="29">
        <v>47.222222222222221</v>
      </c>
      <c r="AN28" s="29">
        <v>100</v>
      </c>
      <c r="AO28" s="29"/>
      <c r="AP28" s="19">
        <v>37</v>
      </c>
      <c r="AQ28" s="19">
        <v>23</v>
      </c>
      <c r="AR28" s="19">
        <v>60</v>
      </c>
      <c r="AT28" s="29">
        <v>61.666666666666671</v>
      </c>
      <c r="AU28" s="29">
        <v>38.333333333333336</v>
      </c>
      <c r="AV28" s="29">
        <v>100</v>
      </c>
      <c r="AW28" s="29"/>
      <c r="AX28" s="19">
        <v>38</v>
      </c>
      <c r="AY28" s="19">
        <v>29</v>
      </c>
      <c r="AZ28" s="19">
        <v>67</v>
      </c>
      <c r="BB28" s="29">
        <v>56.71641791044776</v>
      </c>
      <c r="BC28" s="29">
        <v>43.283582089552233</v>
      </c>
      <c r="BD28" s="29">
        <v>100</v>
      </c>
      <c r="BE28" s="30"/>
      <c r="BF28" s="30"/>
    </row>
    <row r="29" spans="1:63" x14ac:dyDescent="0.25">
      <c r="A29" s="31" t="s">
        <v>39</v>
      </c>
      <c r="B29" s="21">
        <v>2962</v>
      </c>
      <c r="C29" s="21">
        <v>1414</v>
      </c>
      <c r="D29" s="21">
        <v>4376</v>
      </c>
      <c r="E29" s="32"/>
      <c r="F29" s="30">
        <v>67.687385740402192</v>
      </c>
      <c r="G29" s="30">
        <v>32.312614259597808</v>
      </c>
      <c r="H29" s="30">
        <v>100</v>
      </c>
      <c r="I29" s="30"/>
      <c r="J29" s="21">
        <v>1802</v>
      </c>
      <c r="K29" s="21">
        <v>1006</v>
      </c>
      <c r="L29" s="21">
        <v>2808</v>
      </c>
      <c r="M29" s="32"/>
      <c r="N29" s="30">
        <v>64.173789173789174</v>
      </c>
      <c r="O29" s="30">
        <v>35.826210826210826</v>
      </c>
      <c r="P29" s="30">
        <v>100</v>
      </c>
      <c r="Q29" s="30"/>
      <c r="R29" s="21">
        <v>1428</v>
      </c>
      <c r="S29" s="21">
        <v>869</v>
      </c>
      <c r="T29" s="21">
        <v>2297</v>
      </c>
      <c r="U29" s="32"/>
      <c r="V29" s="30">
        <v>62.168045276447536</v>
      </c>
      <c r="W29" s="30">
        <v>37.831954723552457</v>
      </c>
      <c r="X29" s="30">
        <v>100</v>
      </c>
      <c r="Y29" s="30"/>
      <c r="Z29" s="21">
        <v>961</v>
      </c>
      <c r="AA29" s="21">
        <v>578</v>
      </c>
      <c r="AB29" s="21">
        <v>1539</v>
      </c>
      <c r="AC29" s="32"/>
      <c r="AD29" s="30">
        <v>62.443144899285251</v>
      </c>
      <c r="AE29" s="30">
        <v>37.556855100714749</v>
      </c>
      <c r="AF29" s="30">
        <v>100</v>
      </c>
      <c r="AG29" s="30"/>
      <c r="AH29" s="21">
        <v>1225</v>
      </c>
      <c r="AI29" s="21">
        <v>923</v>
      </c>
      <c r="AJ29" s="21">
        <v>2148</v>
      </c>
      <c r="AK29" s="32"/>
      <c r="AL29" s="30">
        <v>57.029795158286781</v>
      </c>
      <c r="AM29" s="30">
        <v>42.970204841713219</v>
      </c>
      <c r="AN29" s="30">
        <v>100</v>
      </c>
      <c r="AO29" s="30"/>
      <c r="AP29" s="21">
        <v>1594</v>
      </c>
      <c r="AQ29" s="21">
        <v>1219</v>
      </c>
      <c r="AR29" s="21">
        <v>2813</v>
      </c>
      <c r="AS29" s="32"/>
      <c r="AT29" s="30">
        <v>56.665481692143615</v>
      </c>
      <c r="AU29" s="30">
        <v>43.334518307856378</v>
      </c>
      <c r="AV29" s="30">
        <v>100</v>
      </c>
      <c r="AW29" s="30"/>
      <c r="AX29" s="21">
        <v>1694</v>
      </c>
      <c r="AY29" s="21">
        <v>1325</v>
      </c>
      <c r="AZ29" s="21">
        <v>3019</v>
      </c>
      <c r="BA29" s="32"/>
      <c r="BB29" s="29">
        <v>56.111295130838023</v>
      </c>
      <c r="BC29" s="29">
        <v>43.888704869161977</v>
      </c>
      <c r="BD29" s="29">
        <v>100</v>
      </c>
    </row>
    <row r="30" spans="1:63" s="20" customFormat="1" x14ac:dyDescent="0.25">
      <c r="A30" s="15"/>
      <c r="B30" s="26"/>
      <c r="C30" s="26"/>
      <c r="D30" s="26"/>
      <c r="E30" s="27"/>
      <c r="F30" s="15"/>
      <c r="G30" s="15"/>
      <c r="H30" s="15"/>
      <c r="I30" s="15"/>
      <c r="J30" s="26"/>
      <c r="K30" s="26"/>
      <c r="L30" s="26"/>
      <c r="M30" s="27"/>
      <c r="N30" s="15"/>
      <c r="O30" s="15"/>
      <c r="P30" s="15"/>
      <c r="Q30" s="15"/>
      <c r="R30" s="26"/>
      <c r="S30" s="26"/>
      <c r="T30" s="26"/>
      <c r="U30" s="27"/>
      <c r="V30" s="15"/>
      <c r="W30" s="15"/>
      <c r="X30" s="15"/>
      <c r="Y30" s="15"/>
      <c r="Z30" s="26"/>
      <c r="AA30" s="26"/>
      <c r="AB30" s="26"/>
      <c r="AC30" s="27"/>
      <c r="AD30" s="15"/>
      <c r="AE30" s="15"/>
      <c r="AF30" s="15"/>
      <c r="AG30" s="15"/>
      <c r="AH30" s="26"/>
      <c r="AI30" s="26"/>
      <c r="AJ30" s="26"/>
      <c r="AK30" s="27"/>
      <c r="AL30" s="15"/>
      <c r="AM30" s="15"/>
      <c r="AN30" s="15"/>
      <c r="AO30" s="15"/>
      <c r="AP30" s="26"/>
      <c r="AQ30" s="26"/>
      <c r="AR30" s="26"/>
      <c r="AS30" s="27"/>
      <c r="AT30" s="15"/>
      <c r="AU30" s="15"/>
      <c r="AV30" s="15"/>
      <c r="AW30" s="15"/>
      <c r="AX30" s="26"/>
      <c r="AY30" s="26"/>
      <c r="AZ30" s="26"/>
      <c r="BA30" s="27"/>
      <c r="BB30" s="15"/>
      <c r="BC30" s="15"/>
      <c r="BD30" s="29"/>
      <c r="BE30" s="30"/>
      <c r="BF30" s="30"/>
    </row>
    <row r="31" spans="1:63" x14ac:dyDescent="0.25">
      <c r="A31" s="15" t="s">
        <v>48</v>
      </c>
      <c r="B31" s="19">
        <v>1111</v>
      </c>
      <c r="C31" s="19">
        <v>525</v>
      </c>
      <c r="D31" s="19">
        <v>1636</v>
      </c>
      <c r="F31" s="30">
        <v>67.909535452322729</v>
      </c>
      <c r="G31" s="30">
        <v>32.090464547677264</v>
      </c>
      <c r="H31" s="30">
        <v>100</v>
      </c>
      <c r="I31" s="30"/>
      <c r="J31" s="19">
        <v>678</v>
      </c>
      <c r="K31" s="19">
        <v>368</v>
      </c>
      <c r="L31" s="19">
        <v>1046</v>
      </c>
      <c r="N31" s="30">
        <v>64.818355640535373</v>
      </c>
      <c r="O31" s="30">
        <v>35.181644359464627</v>
      </c>
      <c r="P31" s="30">
        <v>100</v>
      </c>
      <c r="Q31" s="30"/>
      <c r="R31" s="19">
        <v>543</v>
      </c>
      <c r="S31" s="19">
        <v>327</v>
      </c>
      <c r="T31" s="19">
        <v>870</v>
      </c>
      <c r="V31" s="30">
        <v>62.413793103448278</v>
      </c>
      <c r="W31" s="30">
        <v>37.586206896551722</v>
      </c>
      <c r="X31" s="30">
        <v>100</v>
      </c>
      <c r="Y31" s="30"/>
      <c r="Z31" s="19">
        <v>338</v>
      </c>
      <c r="AA31" s="19">
        <v>201</v>
      </c>
      <c r="AB31" s="19">
        <v>539</v>
      </c>
      <c r="AD31" s="30">
        <v>62.708719851577001</v>
      </c>
      <c r="AE31" s="30">
        <v>37.291280148423006</v>
      </c>
      <c r="AF31" s="30">
        <v>100</v>
      </c>
      <c r="AG31" s="30"/>
      <c r="AH31" s="19">
        <v>433</v>
      </c>
      <c r="AI31" s="19">
        <v>308</v>
      </c>
      <c r="AJ31" s="19">
        <v>741</v>
      </c>
      <c r="AL31" s="30">
        <v>58.434547908232112</v>
      </c>
      <c r="AM31" s="30">
        <v>41.565452091767881</v>
      </c>
      <c r="AN31" s="30">
        <v>100</v>
      </c>
      <c r="AO31" s="30"/>
      <c r="AP31" s="19">
        <v>581</v>
      </c>
      <c r="AQ31" s="19">
        <v>423</v>
      </c>
      <c r="AR31" s="19">
        <v>1004</v>
      </c>
      <c r="AT31" s="30">
        <v>57.868525896414347</v>
      </c>
      <c r="AU31" s="30">
        <v>42.13147410358566</v>
      </c>
      <c r="AV31" s="30">
        <v>100</v>
      </c>
      <c r="AW31" s="30"/>
      <c r="AX31" s="19">
        <v>607</v>
      </c>
      <c r="AY31" s="19">
        <v>466</v>
      </c>
      <c r="AZ31" s="19">
        <v>1073</v>
      </c>
      <c r="BB31" s="30">
        <v>56.570363466915182</v>
      </c>
      <c r="BC31" s="30">
        <v>43.42963653308481</v>
      </c>
      <c r="BD31" s="30">
        <v>100</v>
      </c>
      <c r="BE31" s="30"/>
      <c r="BF31" s="30"/>
      <c r="BG31" s="20"/>
      <c r="BH31" s="20"/>
      <c r="BI31" s="20"/>
      <c r="BJ31" s="20"/>
      <c r="BK31" s="20"/>
    </row>
    <row r="32" spans="1:63" x14ac:dyDescent="0.25">
      <c r="A32" s="15" t="s">
        <v>49</v>
      </c>
      <c r="B32" s="19">
        <v>602</v>
      </c>
      <c r="C32" s="19">
        <v>324</v>
      </c>
      <c r="D32" s="19">
        <v>926</v>
      </c>
      <c r="F32" s="30">
        <v>65.010799136069124</v>
      </c>
      <c r="G32" s="30">
        <v>34.989200863930883</v>
      </c>
      <c r="H32" s="30">
        <v>100</v>
      </c>
      <c r="I32" s="30"/>
      <c r="J32" s="19">
        <v>397</v>
      </c>
      <c r="K32" s="19">
        <v>213</v>
      </c>
      <c r="L32" s="19">
        <v>610</v>
      </c>
      <c r="N32" s="30">
        <v>65.081967213114751</v>
      </c>
      <c r="O32" s="30">
        <v>34.918032786885242</v>
      </c>
      <c r="P32" s="30">
        <v>100</v>
      </c>
      <c r="Q32" s="30"/>
      <c r="R32" s="19">
        <v>283</v>
      </c>
      <c r="S32" s="19">
        <v>173</v>
      </c>
      <c r="T32" s="19">
        <v>456</v>
      </c>
      <c r="V32" s="30">
        <v>62.061403508771932</v>
      </c>
      <c r="W32" s="30">
        <v>37.938596491228068</v>
      </c>
      <c r="X32" s="30">
        <v>100</v>
      </c>
      <c r="Y32" s="30"/>
      <c r="Z32" s="19">
        <v>185</v>
      </c>
      <c r="AA32" s="19">
        <v>129</v>
      </c>
      <c r="AB32" s="19">
        <v>314</v>
      </c>
      <c r="AD32" s="30">
        <v>58.917197452229296</v>
      </c>
      <c r="AE32" s="30">
        <v>41.082802547770704</v>
      </c>
      <c r="AF32" s="30">
        <v>100</v>
      </c>
      <c r="AG32" s="30"/>
      <c r="AH32" s="19">
        <v>240</v>
      </c>
      <c r="AI32" s="19">
        <v>203</v>
      </c>
      <c r="AJ32" s="19">
        <v>443</v>
      </c>
      <c r="AL32" s="30">
        <v>54.176072234762984</v>
      </c>
      <c r="AM32" s="30">
        <v>45.823927765237023</v>
      </c>
      <c r="AN32" s="30">
        <v>100</v>
      </c>
      <c r="AO32" s="30"/>
      <c r="AP32" s="19">
        <v>343</v>
      </c>
      <c r="AQ32" s="19">
        <v>260</v>
      </c>
      <c r="AR32" s="19">
        <v>603</v>
      </c>
      <c r="AT32" s="30">
        <v>56.882255389718075</v>
      </c>
      <c r="AU32" s="30">
        <v>43.117744610281925</v>
      </c>
      <c r="AV32" s="30">
        <v>100</v>
      </c>
      <c r="AW32" s="30"/>
      <c r="AX32" s="19">
        <v>349</v>
      </c>
      <c r="AY32" s="19">
        <v>295</v>
      </c>
      <c r="AZ32" s="19">
        <v>644</v>
      </c>
      <c r="BB32" s="30">
        <v>54.192546583850934</v>
      </c>
      <c r="BC32" s="30">
        <v>45.807453416149066</v>
      </c>
      <c r="BD32" s="30">
        <v>100</v>
      </c>
      <c r="BE32" s="30"/>
      <c r="BF32" s="30"/>
      <c r="BG32" s="20"/>
      <c r="BH32" s="20"/>
      <c r="BI32" s="20"/>
      <c r="BJ32" s="20"/>
      <c r="BK32" s="20"/>
    </row>
    <row r="33" spans="1:63" x14ac:dyDescent="0.25">
      <c r="A33" s="15" t="s">
        <v>40</v>
      </c>
      <c r="B33" s="19">
        <v>873</v>
      </c>
      <c r="C33" s="19">
        <v>404</v>
      </c>
      <c r="D33" s="19">
        <v>1277</v>
      </c>
      <c r="F33" s="30">
        <v>68.363351605324979</v>
      </c>
      <c r="G33" s="30">
        <v>31.636648394675021</v>
      </c>
      <c r="H33" s="30">
        <v>100</v>
      </c>
      <c r="I33" s="30"/>
      <c r="J33" s="19">
        <v>473</v>
      </c>
      <c r="K33" s="19">
        <v>292</v>
      </c>
      <c r="L33" s="19">
        <v>765</v>
      </c>
      <c r="N33" s="30">
        <v>61.830065359477125</v>
      </c>
      <c r="O33" s="30">
        <v>38.169934640522875</v>
      </c>
      <c r="P33" s="30">
        <v>100</v>
      </c>
      <c r="Q33" s="30"/>
      <c r="R33" s="19">
        <v>378</v>
      </c>
      <c r="S33" s="19">
        <v>236</v>
      </c>
      <c r="T33" s="19">
        <v>614</v>
      </c>
      <c r="V33" s="30">
        <v>61.563517915309454</v>
      </c>
      <c r="W33" s="30">
        <v>38.436482084690553</v>
      </c>
      <c r="X33" s="30">
        <v>100</v>
      </c>
      <c r="Y33" s="30"/>
      <c r="Z33" s="19">
        <v>287</v>
      </c>
      <c r="AA33" s="19">
        <v>160</v>
      </c>
      <c r="AB33" s="19">
        <v>447</v>
      </c>
      <c r="AD33" s="30">
        <v>64.205816554809843</v>
      </c>
      <c r="AE33" s="30">
        <v>35.794183445190157</v>
      </c>
      <c r="AF33" s="30">
        <v>100</v>
      </c>
      <c r="AG33" s="30"/>
      <c r="AH33" s="19">
        <v>337</v>
      </c>
      <c r="AI33" s="19">
        <v>248</v>
      </c>
      <c r="AJ33" s="19">
        <v>585</v>
      </c>
      <c r="AL33" s="30">
        <v>57.606837606837601</v>
      </c>
      <c r="AM33" s="30">
        <v>42.393162393162392</v>
      </c>
      <c r="AN33" s="30">
        <v>100</v>
      </c>
      <c r="AO33" s="30"/>
      <c r="AP33" s="19">
        <v>422</v>
      </c>
      <c r="AQ33" s="19">
        <v>319</v>
      </c>
      <c r="AR33" s="19">
        <v>741</v>
      </c>
      <c r="AT33" s="30">
        <v>56.950067476383268</v>
      </c>
      <c r="AU33" s="30">
        <v>43.049932523616732</v>
      </c>
      <c r="AV33" s="30">
        <v>100</v>
      </c>
      <c r="AW33" s="30"/>
      <c r="AX33" s="19">
        <v>420</v>
      </c>
      <c r="AY33" s="19">
        <v>313</v>
      </c>
      <c r="AZ33" s="19">
        <v>733</v>
      </c>
      <c r="BB33" s="30">
        <v>57.298772169167798</v>
      </c>
      <c r="BC33" s="30">
        <v>42.701227830832195</v>
      </c>
      <c r="BD33" s="30">
        <v>100</v>
      </c>
      <c r="BE33" s="30"/>
      <c r="BF33" s="30"/>
      <c r="BG33" s="20"/>
      <c r="BH33" s="20"/>
      <c r="BI33" s="20"/>
      <c r="BJ33" s="20"/>
      <c r="BK33" s="20"/>
    </row>
    <row r="34" spans="1:63" x14ac:dyDescent="0.25">
      <c r="A34" s="15" t="s">
        <v>50</v>
      </c>
      <c r="B34" s="19">
        <v>247</v>
      </c>
      <c r="C34" s="19">
        <v>98</v>
      </c>
      <c r="D34" s="19">
        <v>345</v>
      </c>
      <c r="F34" s="30">
        <v>71.594202898550733</v>
      </c>
      <c r="G34" s="30">
        <v>28.405797101449277</v>
      </c>
      <c r="H34" s="30">
        <v>100</v>
      </c>
      <c r="I34" s="30"/>
      <c r="J34" s="19">
        <v>155</v>
      </c>
      <c r="K34" s="19">
        <v>57</v>
      </c>
      <c r="L34" s="19">
        <v>212</v>
      </c>
      <c r="N34" s="30">
        <v>73.113207547169807</v>
      </c>
      <c r="O34" s="30">
        <v>26.886792452830189</v>
      </c>
      <c r="P34" s="30">
        <v>100</v>
      </c>
      <c r="Q34" s="30"/>
      <c r="R34" s="19">
        <v>131</v>
      </c>
      <c r="S34" s="19">
        <v>86</v>
      </c>
      <c r="T34" s="19">
        <v>217</v>
      </c>
      <c r="V34" s="30">
        <v>60.36866359447005</v>
      </c>
      <c r="W34" s="30">
        <v>39.631336405529957</v>
      </c>
      <c r="X34" s="30">
        <v>100</v>
      </c>
      <c r="Y34" s="30"/>
      <c r="Z34" s="19">
        <v>97</v>
      </c>
      <c r="AA34" s="19">
        <v>51</v>
      </c>
      <c r="AB34" s="19">
        <v>148</v>
      </c>
      <c r="AD34" s="30">
        <v>65.540540540540533</v>
      </c>
      <c r="AE34" s="30">
        <v>34.45945945945946</v>
      </c>
      <c r="AF34" s="30">
        <v>100</v>
      </c>
      <c r="AG34" s="30"/>
      <c r="AH34" s="19">
        <v>140</v>
      </c>
      <c r="AI34" s="19">
        <v>96</v>
      </c>
      <c r="AJ34" s="19">
        <v>236</v>
      </c>
      <c r="AL34" s="30">
        <v>59.322033898305079</v>
      </c>
      <c r="AM34" s="30">
        <v>40.677966101694921</v>
      </c>
      <c r="AN34" s="30">
        <v>100</v>
      </c>
      <c r="AO34" s="30"/>
      <c r="AP34" s="19">
        <v>148</v>
      </c>
      <c r="AQ34" s="19">
        <v>140</v>
      </c>
      <c r="AR34" s="19">
        <v>288</v>
      </c>
      <c r="AT34" s="30">
        <v>51.388888888888886</v>
      </c>
      <c r="AU34" s="30">
        <v>48.611111111111107</v>
      </c>
      <c r="AV34" s="30">
        <v>100</v>
      </c>
      <c r="AW34" s="30"/>
      <c r="AX34" s="19">
        <v>194</v>
      </c>
      <c r="AY34" s="19">
        <v>145</v>
      </c>
      <c r="AZ34" s="19">
        <v>339</v>
      </c>
      <c r="BB34" s="30">
        <v>57.227138643067846</v>
      </c>
      <c r="BC34" s="30">
        <v>42.772861356932154</v>
      </c>
      <c r="BD34" s="30">
        <v>100</v>
      </c>
      <c r="BE34" s="30"/>
      <c r="BF34" s="30"/>
      <c r="BG34" s="20"/>
      <c r="BH34" s="20"/>
      <c r="BI34" s="20"/>
      <c r="BJ34" s="20"/>
      <c r="BK34" s="20"/>
    </row>
    <row r="35" spans="1:63" x14ac:dyDescent="0.25">
      <c r="A35" s="15" t="s">
        <v>51</v>
      </c>
      <c r="B35" s="19">
        <v>129</v>
      </c>
      <c r="C35" s="19">
        <v>63</v>
      </c>
      <c r="D35" s="19">
        <v>192</v>
      </c>
      <c r="F35" s="30">
        <v>67.1875</v>
      </c>
      <c r="G35" s="30">
        <v>32.8125</v>
      </c>
      <c r="H35" s="30">
        <v>100</v>
      </c>
      <c r="I35" s="30"/>
      <c r="J35" s="19">
        <v>99</v>
      </c>
      <c r="K35" s="19">
        <v>76</v>
      </c>
      <c r="L35" s="19">
        <v>175</v>
      </c>
      <c r="N35" s="30">
        <v>56.571428571428569</v>
      </c>
      <c r="O35" s="30">
        <v>43.428571428571431</v>
      </c>
      <c r="P35" s="30">
        <v>100</v>
      </c>
      <c r="Q35" s="30"/>
      <c r="R35" s="19">
        <v>93</v>
      </c>
      <c r="S35" s="19">
        <v>47</v>
      </c>
      <c r="T35" s="19">
        <v>140</v>
      </c>
      <c r="V35" s="30">
        <v>66.428571428571431</v>
      </c>
      <c r="W35" s="30">
        <v>33.571428571428569</v>
      </c>
      <c r="X35" s="30">
        <v>100</v>
      </c>
      <c r="Y35" s="30"/>
      <c r="Z35" s="19">
        <v>54</v>
      </c>
      <c r="AA35" s="19">
        <v>37</v>
      </c>
      <c r="AB35" s="19">
        <v>91</v>
      </c>
      <c r="AD35" s="30">
        <v>59.340659340659343</v>
      </c>
      <c r="AE35" s="30">
        <v>40.659340659340657</v>
      </c>
      <c r="AF35" s="30">
        <v>100</v>
      </c>
      <c r="AG35" s="30"/>
      <c r="AH35" s="19">
        <v>75</v>
      </c>
      <c r="AI35" s="19">
        <v>68</v>
      </c>
      <c r="AJ35" s="19">
        <v>143</v>
      </c>
      <c r="AL35" s="30">
        <v>52.447552447552447</v>
      </c>
      <c r="AM35" s="30">
        <v>47.552447552447553</v>
      </c>
      <c r="AN35" s="30">
        <v>100</v>
      </c>
      <c r="AO35" s="30"/>
      <c r="AP35" s="19">
        <v>100</v>
      </c>
      <c r="AQ35" s="19">
        <v>77</v>
      </c>
      <c r="AR35" s="19">
        <v>177</v>
      </c>
      <c r="AT35" s="30">
        <v>56.497175141242941</v>
      </c>
      <c r="AU35" s="30">
        <v>43.502824858757059</v>
      </c>
      <c r="AV35" s="30">
        <v>100</v>
      </c>
      <c r="AW35" s="30"/>
      <c r="AX35" s="19">
        <v>124</v>
      </c>
      <c r="AY35" s="19">
        <v>106</v>
      </c>
      <c r="AZ35" s="19">
        <v>230</v>
      </c>
      <c r="BB35" s="30">
        <v>53.913043478260867</v>
      </c>
      <c r="BC35" s="30">
        <v>46.086956521739133</v>
      </c>
      <c r="BD35" s="30">
        <v>100</v>
      </c>
      <c r="BE35" s="30"/>
      <c r="BF35" s="30"/>
      <c r="BG35" s="20"/>
      <c r="BH35" s="20"/>
      <c r="BI35" s="20"/>
      <c r="BJ35" s="20"/>
      <c r="BK35" s="20"/>
    </row>
    <row r="36" spans="1:63" ht="6.75" customHeight="1" x14ac:dyDescent="0.25">
      <c r="A36" s="37"/>
      <c r="B36" s="40"/>
      <c r="C36" s="40"/>
      <c r="D36" s="40"/>
      <c r="E36" s="41"/>
      <c r="F36" s="37"/>
      <c r="G36" s="37"/>
      <c r="H36" s="37"/>
      <c r="I36" s="37"/>
      <c r="J36" s="40"/>
      <c r="K36" s="40"/>
      <c r="L36" s="40"/>
      <c r="M36" s="41"/>
      <c r="N36" s="37"/>
      <c r="O36" s="37"/>
      <c r="P36" s="37"/>
      <c r="Q36" s="37"/>
      <c r="R36" s="40"/>
      <c r="S36" s="40"/>
      <c r="T36" s="40"/>
      <c r="U36" s="41"/>
      <c r="V36" s="37"/>
      <c r="W36" s="37"/>
      <c r="X36" s="37"/>
      <c r="Y36" s="37"/>
      <c r="Z36" s="40"/>
      <c r="AA36" s="40"/>
      <c r="AB36" s="40"/>
      <c r="AC36" s="41"/>
      <c r="AD36" s="37"/>
      <c r="AE36" s="37"/>
      <c r="AF36" s="37"/>
      <c r="AG36" s="37"/>
      <c r="AH36" s="40"/>
      <c r="AI36" s="40"/>
      <c r="AJ36" s="40"/>
      <c r="AK36" s="41"/>
      <c r="AL36" s="37"/>
      <c r="AM36" s="37"/>
      <c r="AN36" s="37"/>
      <c r="AO36" s="37"/>
      <c r="AP36" s="40"/>
      <c r="AQ36" s="40"/>
      <c r="AR36" s="40"/>
      <c r="AS36" s="41"/>
      <c r="AT36" s="37"/>
      <c r="AU36" s="37"/>
      <c r="AV36" s="37"/>
      <c r="AW36" s="37"/>
      <c r="AX36" s="40"/>
      <c r="AY36" s="40"/>
      <c r="AZ36" s="40"/>
      <c r="BA36" s="41"/>
      <c r="BB36" s="37"/>
      <c r="BC36" s="37"/>
      <c r="BD36" s="37"/>
      <c r="BE36" s="29"/>
      <c r="BF36" s="29"/>
      <c r="BG36" s="20"/>
      <c r="BH36" s="20"/>
      <c r="BI36" s="20"/>
      <c r="BJ36" s="20"/>
      <c r="BK36" s="20"/>
    </row>
    <row r="37" spans="1:63" x14ac:dyDescent="0.25">
      <c r="V37" s="26"/>
      <c r="W37" s="26"/>
      <c r="X37" s="26"/>
      <c r="AD37" s="26"/>
      <c r="AE37" s="26"/>
      <c r="AF37" s="26"/>
      <c r="AL37" s="26"/>
      <c r="AM37" s="26"/>
      <c r="AN37" s="26"/>
      <c r="AT37" s="26"/>
      <c r="AU37" s="26"/>
      <c r="AV37" s="26"/>
      <c r="BB37" s="26"/>
      <c r="BC37" s="26"/>
      <c r="BD37" s="26"/>
    </row>
    <row r="38" spans="1:63" x14ac:dyDescent="0.25">
      <c r="A38" s="15" t="s">
        <v>186</v>
      </c>
      <c r="V38" s="26"/>
      <c r="W38" s="26"/>
      <c r="X38" s="26"/>
      <c r="AD38" s="26"/>
      <c r="AE38" s="26"/>
      <c r="AF38" s="26"/>
      <c r="AL38" s="26"/>
      <c r="AM38" s="26"/>
      <c r="AN38" s="26"/>
      <c r="AT38" s="26"/>
      <c r="AU38" s="26"/>
      <c r="AV38" s="26"/>
      <c r="BB38" s="26"/>
      <c r="BC38" s="26"/>
      <c r="BD38" s="26"/>
    </row>
    <row r="39" spans="1:63" x14ac:dyDescent="0.25">
      <c r="V39" s="26"/>
      <c r="W39" s="26"/>
      <c r="X39" s="26"/>
      <c r="AD39" s="26"/>
      <c r="AE39" s="26"/>
      <c r="AF39" s="26"/>
      <c r="AL39" s="26"/>
      <c r="AM39" s="26"/>
      <c r="AN39" s="26"/>
      <c r="AT39" s="26"/>
      <c r="AU39" s="26"/>
      <c r="AV39" s="26"/>
      <c r="BB39" s="26"/>
      <c r="BC39" s="26"/>
      <c r="BD39" s="26"/>
    </row>
    <row r="40" spans="1:63" x14ac:dyDescent="0.25">
      <c r="V40" s="26"/>
      <c r="W40" s="26"/>
      <c r="X40" s="26"/>
      <c r="AD40" s="26"/>
      <c r="AE40" s="26"/>
      <c r="AF40" s="26"/>
      <c r="AL40" s="26"/>
      <c r="AM40" s="26"/>
      <c r="AN40" s="26"/>
      <c r="AT40" s="26"/>
      <c r="AU40" s="26"/>
      <c r="AV40" s="26"/>
      <c r="BB40" s="26"/>
      <c r="BC40" s="26"/>
      <c r="BD40" s="26"/>
    </row>
    <row r="41" spans="1:63" x14ac:dyDescent="0.25">
      <c r="V41" s="26"/>
      <c r="W41" s="26"/>
      <c r="X41" s="26"/>
      <c r="AD41" s="26"/>
      <c r="AE41" s="26"/>
      <c r="AF41" s="26"/>
      <c r="AL41" s="26"/>
      <c r="AM41" s="26"/>
      <c r="AN41" s="26"/>
      <c r="AT41" s="26"/>
      <c r="AU41" s="26"/>
      <c r="AV41" s="26"/>
      <c r="BB41" s="26"/>
      <c r="BC41" s="26"/>
      <c r="BD41" s="26"/>
    </row>
    <row r="42" spans="1:63" x14ac:dyDescent="0.25">
      <c r="V42" s="26"/>
      <c r="W42" s="26"/>
      <c r="X42" s="26"/>
      <c r="AD42" s="26"/>
      <c r="AE42" s="26"/>
      <c r="AF42" s="26"/>
      <c r="AL42" s="26"/>
      <c r="AM42" s="26"/>
      <c r="AN42" s="26"/>
      <c r="AT42" s="26"/>
      <c r="AU42" s="26"/>
      <c r="AV42" s="26"/>
      <c r="BB42" s="26"/>
      <c r="BC42" s="26"/>
      <c r="BD42" s="26"/>
    </row>
    <row r="43" spans="1:63" x14ac:dyDescent="0.25">
      <c r="V43" s="26"/>
      <c r="W43" s="26"/>
      <c r="X43" s="26"/>
      <c r="AD43" s="26"/>
      <c r="AE43" s="26"/>
      <c r="AF43" s="26"/>
      <c r="AL43" s="26"/>
      <c r="AM43" s="26"/>
      <c r="AN43" s="26"/>
      <c r="AT43" s="26"/>
      <c r="AU43" s="26"/>
      <c r="AV43" s="26"/>
      <c r="BB43" s="26"/>
      <c r="BC43" s="26"/>
      <c r="BD43" s="26"/>
    </row>
    <row r="44" spans="1:63" x14ac:dyDescent="0.25">
      <c r="V44" s="26"/>
      <c r="W44" s="26"/>
      <c r="X44" s="26"/>
      <c r="AD44" s="26"/>
      <c r="AE44" s="26"/>
      <c r="AF44" s="26"/>
      <c r="AL44" s="26"/>
      <c r="AM44" s="26"/>
      <c r="AN44" s="26"/>
      <c r="AT44" s="26"/>
      <c r="AU44" s="26"/>
      <c r="AV44" s="26"/>
      <c r="BB44" s="26"/>
      <c r="BC44" s="26"/>
      <c r="BD44" s="26"/>
    </row>
    <row r="45" spans="1:63" x14ac:dyDescent="0.25">
      <c r="V45" s="26"/>
      <c r="W45" s="26"/>
      <c r="X45" s="26"/>
      <c r="AD45" s="26"/>
      <c r="AE45" s="26"/>
      <c r="AF45" s="26"/>
      <c r="AL45" s="26"/>
      <c r="AM45" s="26"/>
      <c r="AN45" s="26"/>
      <c r="AT45" s="26"/>
      <c r="AU45" s="26"/>
      <c r="AV45" s="26"/>
      <c r="BB45" s="26"/>
      <c r="BC45" s="26"/>
      <c r="BD45" s="26"/>
    </row>
    <row r="46" spans="1:63" x14ac:dyDescent="0.25">
      <c r="V46" s="26"/>
      <c r="W46" s="26"/>
      <c r="X46" s="26"/>
      <c r="AD46" s="26"/>
      <c r="AE46" s="26"/>
      <c r="AF46" s="26"/>
      <c r="AL46" s="26"/>
      <c r="AM46" s="26"/>
      <c r="AN46" s="26"/>
      <c r="AT46" s="26"/>
      <c r="AU46" s="26"/>
      <c r="AV46" s="26"/>
      <c r="BB46" s="26"/>
      <c r="BC46" s="26"/>
      <c r="BD46" s="26"/>
    </row>
    <row r="47" spans="1:63" x14ac:dyDescent="0.25">
      <c r="V47" s="26"/>
      <c r="W47" s="26"/>
      <c r="X47" s="26"/>
      <c r="AD47" s="26"/>
      <c r="AE47" s="26"/>
      <c r="AF47" s="26"/>
      <c r="AL47" s="26"/>
      <c r="AM47" s="26"/>
      <c r="AN47" s="26"/>
      <c r="AT47" s="26"/>
      <c r="AU47" s="26"/>
      <c r="AV47" s="26"/>
      <c r="BB47" s="26"/>
      <c r="BC47" s="26"/>
      <c r="BD47" s="26"/>
    </row>
    <row r="48" spans="1:63" x14ac:dyDescent="0.25">
      <c r="V48" s="26"/>
      <c r="W48" s="26"/>
      <c r="X48" s="26"/>
      <c r="AD48" s="26"/>
      <c r="AE48" s="26"/>
      <c r="AF48" s="26"/>
      <c r="AL48" s="26"/>
      <c r="AM48" s="26"/>
      <c r="AN48" s="26"/>
      <c r="AT48" s="26"/>
      <c r="AU48" s="26"/>
      <c r="AV48" s="26"/>
      <c r="BB48" s="26"/>
      <c r="BC48" s="26"/>
      <c r="BD48" s="26"/>
    </row>
    <row r="49" spans="22:56" x14ac:dyDescent="0.25">
      <c r="V49" s="26"/>
      <c r="W49" s="26"/>
      <c r="X49" s="26"/>
      <c r="AD49" s="26"/>
      <c r="AE49" s="26"/>
      <c r="AF49" s="26"/>
      <c r="AL49" s="26"/>
      <c r="AM49" s="26"/>
      <c r="AN49" s="26"/>
      <c r="AT49" s="26"/>
      <c r="AU49" s="26"/>
      <c r="AV49" s="26"/>
      <c r="BB49" s="26"/>
      <c r="BC49" s="26"/>
      <c r="BD49" s="26"/>
    </row>
    <row r="50" spans="22:56" x14ac:dyDescent="0.25">
      <c r="V50" s="26"/>
      <c r="W50" s="26"/>
      <c r="X50" s="26"/>
      <c r="AD50" s="26"/>
      <c r="AE50" s="26"/>
      <c r="AF50" s="26"/>
      <c r="AL50" s="26"/>
      <c r="AM50" s="26"/>
      <c r="AN50" s="26"/>
      <c r="AT50" s="26"/>
      <c r="AU50" s="26"/>
      <c r="AV50" s="26"/>
      <c r="BB50" s="26"/>
      <c r="BC50" s="26"/>
      <c r="BD50" s="26"/>
    </row>
    <row r="51" spans="22:56" x14ac:dyDescent="0.25">
      <c r="V51" s="26"/>
      <c r="W51" s="26"/>
      <c r="X51" s="26"/>
      <c r="AD51" s="26"/>
      <c r="AE51" s="26"/>
      <c r="AF51" s="26"/>
      <c r="AL51" s="26"/>
      <c r="AM51" s="26"/>
      <c r="AN51" s="26"/>
      <c r="AT51" s="26"/>
      <c r="AU51" s="26"/>
      <c r="AV51" s="26"/>
      <c r="BB51" s="26"/>
      <c r="BC51" s="26"/>
      <c r="BD51" s="26"/>
    </row>
    <row r="52" spans="22:56" x14ac:dyDescent="0.25">
      <c r="V52" s="26"/>
      <c r="W52" s="26"/>
      <c r="X52" s="26"/>
      <c r="AD52" s="26"/>
      <c r="AE52" s="26"/>
      <c r="AF52" s="26"/>
      <c r="AL52" s="26"/>
      <c r="AM52" s="26"/>
      <c r="AN52" s="26"/>
      <c r="AT52" s="26"/>
      <c r="AU52" s="26"/>
      <c r="AV52" s="26"/>
      <c r="BB52" s="26"/>
      <c r="BC52" s="26"/>
      <c r="BD52" s="26"/>
    </row>
    <row r="53" spans="22:56" x14ac:dyDescent="0.25">
      <c r="V53" s="26"/>
      <c r="W53" s="26"/>
      <c r="X53" s="26"/>
      <c r="AD53" s="26"/>
      <c r="AE53" s="26"/>
      <c r="AF53" s="26"/>
      <c r="AL53" s="26"/>
      <c r="AM53" s="26"/>
      <c r="AN53" s="26"/>
      <c r="AT53" s="26"/>
      <c r="AU53" s="26"/>
      <c r="AV53" s="26"/>
      <c r="BB53" s="26"/>
      <c r="BC53" s="26"/>
      <c r="BD53" s="26"/>
    </row>
    <row r="54" spans="22:56" x14ac:dyDescent="0.25">
      <c r="V54" s="26"/>
      <c r="W54" s="26"/>
      <c r="X54" s="26"/>
      <c r="AD54" s="26"/>
      <c r="AE54" s="26"/>
      <c r="AF54" s="26"/>
      <c r="AL54" s="26"/>
      <c r="AM54" s="26"/>
      <c r="AN54" s="26"/>
      <c r="AT54" s="26"/>
      <c r="AU54" s="26"/>
      <c r="AV54" s="26"/>
      <c r="BB54" s="26"/>
      <c r="BC54" s="26"/>
      <c r="BD54" s="26"/>
    </row>
    <row r="55" spans="22:56" x14ac:dyDescent="0.25">
      <c r="V55" s="26"/>
      <c r="W55" s="26"/>
      <c r="X55" s="26"/>
      <c r="AD55" s="26"/>
      <c r="AE55" s="26"/>
      <c r="AF55" s="26"/>
      <c r="AL55" s="26"/>
      <c r="AM55" s="26"/>
      <c r="AN55" s="26"/>
      <c r="AT55" s="26"/>
      <c r="AU55" s="26"/>
      <c r="AV55" s="26"/>
      <c r="BB55" s="26"/>
      <c r="BC55" s="26"/>
      <c r="BD55" s="26"/>
    </row>
    <row r="56" spans="22:56" x14ac:dyDescent="0.25">
      <c r="V56" s="26"/>
      <c r="W56" s="26"/>
      <c r="X56" s="26"/>
      <c r="AD56" s="26"/>
      <c r="AE56" s="26"/>
      <c r="AF56" s="26"/>
      <c r="AL56" s="26"/>
      <c r="AM56" s="26"/>
      <c r="AN56" s="26"/>
      <c r="AT56" s="26"/>
      <c r="AU56" s="26"/>
      <c r="AV56" s="26"/>
      <c r="BB56" s="26"/>
      <c r="BC56" s="26"/>
      <c r="BD56" s="26"/>
    </row>
    <row r="57" spans="22:56" x14ac:dyDescent="0.25">
      <c r="V57" s="26"/>
      <c r="W57" s="26"/>
      <c r="X57" s="26"/>
      <c r="AD57" s="26"/>
      <c r="AE57" s="26"/>
      <c r="AF57" s="26"/>
      <c r="AL57" s="26"/>
      <c r="AM57" s="26"/>
      <c r="AN57" s="26"/>
      <c r="AT57" s="26"/>
      <c r="AU57" s="26"/>
      <c r="AV57" s="26"/>
      <c r="BB57" s="26"/>
      <c r="BC57" s="26"/>
      <c r="BD57" s="26"/>
    </row>
    <row r="58" spans="22:56" x14ac:dyDescent="0.25">
      <c r="V58" s="26"/>
      <c r="W58" s="26"/>
      <c r="X58" s="26"/>
      <c r="AD58" s="26"/>
      <c r="AE58" s="26"/>
      <c r="AF58" s="26"/>
      <c r="AL58" s="26"/>
      <c r="AM58" s="26"/>
      <c r="AN58" s="26"/>
      <c r="AT58" s="26"/>
      <c r="AU58" s="26"/>
      <c r="AV58" s="26"/>
      <c r="BB58" s="26"/>
      <c r="BC58" s="26"/>
      <c r="BD58" s="26"/>
    </row>
    <row r="59" spans="22:56" x14ac:dyDescent="0.25">
      <c r="V59" s="26"/>
      <c r="W59" s="26"/>
      <c r="X59" s="26"/>
      <c r="AD59" s="26"/>
      <c r="AE59" s="26"/>
      <c r="AF59" s="26"/>
      <c r="AL59" s="26"/>
      <c r="AM59" s="26"/>
      <c r="AN59" s="26"/>
      <c r="AT59" s="26"/>
      <c r="AU59" s="26"/>
      <c r="AV59" s="26"/>
      <c r="BB59" s="26"/>
      <c r="BC59" s="26"/>
      <c r="BD59" s="26"/>
    </row>
    <row r="60" spans="22:56" x14ac:dyDescent="0.25">
      <c r="V60" s="26"/>
      <c r="W60" s="26"/>
      <c r="X60" s="26"/>
      <c r="AD60" s="26"/>
      <c r="AE60" s="26"/>
      <c r="AF60" s="26"/>
      <c r="AL60" s="26"/>
      <c r="AM60" s="26"/>
      <c r="AN60" s="26"/>
      <c r="AT60" s="26"/>
      <c r="AU60" s="26"/>
      <c r="AV60" s="26"/>
      <c r="BB60" s="26"/>
      <c r="BC60" s="26"/>
      <c r="BD60" s="26"/>
    </row>
    <row r="61" spans="22:56" x14ac:dyDescent="0.25">
      <c r="V61" s="26"/>
      <c r="W61" s="26"/>
      <c r="X61" s="26"/>
      <c r="AD61" s="26"/>
      <c r="AE61" s="26"/>
      <c r="AF61" s="26"/>
      <c r="AL61" s="26"/>
      <c r="AM61" s="26"/>
      <c r="AN61" s="26"/>
      <c r="AT61" s="26"/>
      <c r="AU61" s="26"/>
      <c r="AV61" s="26"/>
      <c r="BB61" s="26"/>
      <c r="BC61" s="26"/>
      <c r="BD61" s="26"/>
    </row>
    <row r="62" spans="22:56" x14ac:dyDescent="0.25">
      <c r="V62" s="26"/>
      <c r="W62" s="26"/>
      <c r="X62" s="26"/>
      <c r="AD62" s="26"/>
      <c r="AE62" s="26"/>
      <c r="AF62" s="26"/>
      <c r="AL62" s="26"/>
      <c r="AM62" s="26"/>
      <c r="AN62" s="26"/>
      <c r="AT62" s="26"/>
      <c r="AU62" s="26"/>
      <c r="AV62" s="26"/>
      <c r="BB62" s="26"/>
      <c r="BC62" s="26"/>
      <c r="BD62" s="26"/>
    </row>
    <row r="63" spans="22:56" x14ac:dyDescent="0.25">
      <c r="V63" s="26"/>
      <c r="W63" s="26"/>
      <c r="X63" s="26"/>
      <c r="AD63" s="26"/>
      <c r="AE63" s="26"/>
      <c r="AF63" s="26"/>
      <c r="AL63" s="26"/>
      <c r="AM63" s="26"/>
      <c r="AN63" s="26"/>
      <c r="AT63" s="26"/>
      <c r="AU63" s="26"/>
      <c r="AV63" s="26"/>
      <c r="BB63" s="26"/>
      <c r="BC63" s="26"/>
      <c r="BD63" s="26"/>
    </row>
    <row r="64" spans="22:56" x14ac:dyDescent="0.25">
      <c r="V64" s="26"/>
      <c r="W64" s="26"/>
      <c r="X64" s="26"/>
      <c r="AD64" s="26"/>
      <c r="AE64" s="26"/>
      <c r="AF64" s="26"/>
      <c r="AL64" s="26"/>
      <c r="AM64" s="26"/>
      <c r="AN64" s="26"/>
      <c r="AT64" s="26"/>
      <c r="AU64" s="26"/>
      <c r="AV64" s="26"/>
      <c r="BB64" s="26"/>
      <c r="BC64" s="26"/>
      <c r="BD64" s="26"/>
    </row>
    <row r="65" spans="22:56" x14ac:dyDescent="0.25">
      <c r="V65" s="26"/>
      <c r="W65" s="26"/>
      <c r="X65" s="26"/>
      <c r="AD65" s="26"/>
      <c r="AE65" s="26"/>
      <c r="AF65" s="26"/>
      <c r="AL65" s="26"/>
      <c r="AM65" s="26"/>
      <c r="AN65" s="26"/>
      <c r="AT65" s="26"/>
      <c r="AU65" s="26"/>
      <c r="AV65" s="26"/>
      <c r="BB65" s="26"/>
      <c r="BC65" s="26"/>
      <c r="BD65" s="26"/>
    </row>
    <row r="66" spans="22:56" x14ac:dyDescent="0.25">
      <c r="V66" s="26"/>
      <c r="W66" s="26"/>
      <c r="X66" s="26"/>
      <c r="AD66" s="26"/>
      <c r="AE66" s="26"/>
      <c r="AF66" s="26"/>
      <c r="AL66" s="26"/>
      <c r="AM66" s="26"/>
      <c r="AN66" s="26"/>
      <c r="AT66" s="26"/>
      <c r="AU66" s="26"/>
      <c r="AV66" s="26"/>
      <c r="BB66" s="26"/>
      <c r="BC66" s="26"/>
      <c r="BD66" s="26"/>
    </row>
  </sheetData>
  <mergeCells count="29">
    <mergeCell ref="R4:T4"/>
    <mergeCell ref="A4:A5"/>
    <mergeCell ref="B4:D4"/>
    <mergeCell ref="F4:H4"/>
    <mergeCell ref="J4:L4"/>
    <mergeCell ref="N4:P4"/>
    <mergeCell ref="AT4:AV4"/>
    <mergeCell ref="AX4:AZ4"/>
    <mergeCell ref="BB4:BD4"/>
    <mergeCell ref="B6:D6"/>
    <mergeCell ref="F6:H6"/>
    <mergeCell ref="J6:L6"/>
    <mergeCell ref="N6:P6"/>
    <mergeCell ref="R6:T6"/>
    <mergeCell ref="V6:X6"/>
    <mergeCell ref="Z6:AB6"/>
    <mergeCell ref="V4:X4"/>
    <mergeCell ref="Z4:AB4"/>
    <mergeCell ref="AD4:AF4"/>
    <mergeCell ref="AH4:AJ4"/>
    <mergeCell ref="AL4:AN4"/>
    <mergeCell ref="AP4:AR4"/>
    <mergeCell ref="BB6:BD6"/>
    <mergeCell ref="AD6:AF6"/>
    <mergeCell ref="AH6:AJ6"/>
    <mergeCell ref="AL6:AN6"/>
    <mergeCell ref="AP6:AR6"/>
    <mergeCell ref="AT6:AV6"/>
    <mergeCell ref="AX6:AZ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32"/>
  <sheetViews>
    <sheetView zoomScaleNormal="100" workbookViewId="0">
      <selection activeCell="D17" sqref="D17"/>
    </sheetView>
  </sheetViews>
  <sheetFormatPr defaultRowHeight="15" x14ac:dyDescent="0.25"/>
  <cols>
    <col min="1" max="1" width="9.140625" style="43"/>
    <col min="2" max="9" width="11.7109375" style="43" customWidth="1"/>
    <col min="10" max="10" width="0.85546875" style="43" customWidth="1"/>
    <col min="11" max="18" width="11.7109375" style="43" customWidth="1"/>
    <col min="19" max="19" width="0.85546875" style="43" customWidth="1"/>
    <col min="20" max="23" width="11.7109375" style="43" customWidth="1"/>
    <col min="24" max="16384" width="9.140625" style="43"/>
  </cols>
  <sheetData>
    <row r="1" spans="1:1" ht="18.75" x14ac:dyDescent="0.25">
      <c r="A1" s="128" t="s">
        <v>173</v>
      </c>
    </row>
    <row r="2" spans="1:1" ht="16.5" x14ac:dyDescent="0.25">
      <c r="A2" s="79" t="s">
        <v>170</v>
      </c>
    </row>
    <row r="3" spans="1:1" ht="16.5" x14ac:dyDescent="0.25">
      <c r="A3" s="79"/>
    </row>
    <row r="4" spans="1:1" ht="16.5" x14ac:dyDescent="0.25">
      <c r="A4" s="79"/>
    </row>
    <row r="5" spans="1:1" ht="16.5" x14ac:dyDescent="0.25">
      <c r="A5" s="79"/>
    </row>
    <row r="6" spans="1:1" ht="16.5" x14ac:dyDescent="0.25">
      <c r="A6" s="79"/>
    </row>
    <row r="7" spans="1:1" ht="16.5" x14ac:dyDescent="0.25">
      <c r="A7" s="79"/>
    </row>
    <row r="8" spans="1:1" ht="16.5" x14ac:dyDescent="0.25">
      <c r="A8" s="79"/>
    </row>
    <row r="9" spans="1:1" ht="16.5" x14ac:dyDescent="0.25">
      <c r="A9" s="79"/>
    </row>
    <row r="10" spans="1:1" ht="16.5" x14ac:dyDescent="0.25">
      <c r="A10" s="79"/>
    </row>
    <row r="11" spans="1:1" ht="16.5" x14ac:dyDescent="0.25">
      <c r="A11" s="79"/>
    </row>
    <row r="20" spans="1:28" x14ac:dyDescent="0.25">
      <c r="A20" s="117" t="s">
        <v>169</v>
      </c>
    </row>
    <row r="21" spans="1:28" x14ac:dyDescent="0.25">
      <c r="A21" s="117" t="s">
        <v>164</v>
      </c>
    </row>
    <row r="23" spans="1:28" x14ac:dyDescent="0.25">
      <c r="B23" s="135" t="s">
        <v>66</v>
      </c>
      <c r="C23" s="135"/>
      <c r="D23" s="135"/>
      <c r="E23" s="135"/>
      <c r="F23" s="135"/>
      <c r="G23" s="135"/>
      <c r="H23" s="135"/>
      <c r="I23" s="135"/>
      <c r="K23" s="135" t="s">
        <v>66</v>
      </c>
      <c r="L23" s="135"/>
      <c r="M23" s="135"/>
      <c r="N23" s="135"/>
    </row>
    <row r="24" spans="1:28" x14ac:dyDescent="0.25">
      <c r="A24" s="43" t="s">
        <v>64</v>
      </c>
      <c r="B24" s="135" t="s">
        <v>3</v>
      </c>
      <c r="C24" s="135"/>
      <c r="D24" s="135" t="s">
        <v>146</v>
      </c>
      <c r="E24" s="135"/>
      <c r="F24" s="135" t="s">
        <v>45</v>
      </c>
      <c r="G24" s="135"/>
      <c r="H24" s="135" t="s">
        <v>65</v>
      </c>
      <c r="I24" s="135"/>
      <c r="K24" s="135" t="s">
        <v>15</v>
      </c>
      <c r="L24" s="135"/>
      <c r="M24" s="135" t="s">
        <v>65</v>
      </c>
      <c r="N24" s="135"/>
      <c r="Y24" s="5"/>
      <c r="Z24" s="5"/>
      <c r="AA24" s="5"/>
      <c r="AB24" s="5"/>
    </row>
    <row r="25" spans="1:28" x14ac:dyDescent="0.25">
      <c r="B25" s="84" t="s">
        <v>46</v>
      </c>
      <c r="C25" s="84" t="s">
        <v>47</v>
      </c>
      <c r="D25" s="84" t="s">
        <v>46</v>
      </c>
      <c r="E25" s="84" t="s">
        <v>47</v>
      </c>
      <c r="F25" s="84" t="s">
        <v>46</v>
      </c>
      <c r="G25" s="84" t="s">
        <v>47</v>
      </c>
      <c r="H25" s="129" t="s">
        <v>46</v>
      </c>
      <c r="I25" s="129" t="s">
        <v>47</v>
      </c>
      <c r="K25" s="84" t="s">
        <v>46</v>
      </c>
      <c r="L25" s="84" t="s">
        <v>47</v>
      </c>
      <c r="M25" s="84" t="s">
        <v>46</v>
      </c>
      <c r="N25" s="84" t="s">
        <v>47</v>
      </c>
    </row>
    <row r="26" spans="1:28" x14ac:dyDescent="0.25">
      <c r="A26" s="43">
        <v>2018</v>
      </c>
      <c r="B26" s="47">
        <v>35.426367534865889</v>
      </c>
      <c r="C26" s="47">
        <v>32.458419371416582</v>
      </c>
      <c r="D26" s="47">
        <v>56.461131295599159</v>
      </c>
      <c r="E26" s="47">
        <v>47.57660848671221</v>
      </c>
      <c r="F26" s="5">
        <v>38.141260477422691</v>
      </c>
      <c r="G26" s="5">
        <v>33.985600556532667</v>
      </c>
      <c r="H26" s="5">
        <v>45.679119739691153</v>
      </c>
      <c r="I26" s="5">
        <v>40.397944878828362</v>
      </c>
      <c r="J26" s="47"/>
      <c r="K26" s="5">
        <v>38.141260477422691</v>
      </c>
      <c r="L26" s="5">
        <v>33.985600556532667</v>
      </c>
      <c r="M26" s="5">
        <v>45.679119739691153</v>
      </c>
      <c r="N26" s="5">
        <v>40.397944878828362</v>
      </c>
    </row>
    <row r="27" spans="1:28" x14ac:dyDescent="0.25">
      <c r="A27" s="43">
        <v>2019</v>
      </c>
      <c r="B27" s="47">
        <v>35.864493871147857</v>
      </c>
      <c r="C27" s="47">
        <v>32.798444204380672</v>
      </c>
      <c r="D27" s="47">
        <v>56.972097126232093</v>
      </c>
      <c r="E27" s="47">
        <v>47.486372451680424</v>
      </c>
      <c r="F27" s="5">
        <v>38.657216658300577</v>
      </c>
      <c r="G27" s="5">
        <v>34.348982125108655</v>
      </c>
      <c r="H27" s="5">
        <v>44.46402010110625</v>
      </c>
      <c r="I27" s="5">
        <v>39.623496576943097</v>
      </c>
      <c r="J27" s="47"/>
      <c r="K27" s="5">
        <v>38.657216658300577</v>
      </c>
      <c r="L27" s="5">
        <v>34.348982125108655</v>
      </c>
      <c r="M27" s="5">
        <v>44.46402010110625</v>
      </c>
      <c r="N27" s="5">
        <v>39.623496576943097</v>
      </c>
    </row>
    <row r="28" spans="1:28" x14ac:dyDescent="0.25">
      <c r="A28" s="43">
        <v>2020</v>
      </c>
      <c r="B28" s="47">
        <v>36.913887413407252</v>
      </c>
      <c r="C28" s="47">
        <v>33.701103151154172</v>
      </c>
      <c r="D28" s="47">
        <v>59.231978336788707</v>
      </c>
      <c r="E28" s="47">
        <v>49.093379057235929</v>
      </c>
      <c r="F28" s="5">
        <v>41.183759362631321</v>
      </c>
      <c r="G28" s="5">
        <v>36.005407117290453</v>
      </c>
      <c r="H28" s="5">
        <v>47.196182044477595</v>
      </c>
      <c r="I28" s="5">
        <v>41.831162071400726</v>
      </c>
      <c r="J28" s="47"/>
      <c r="K28" s="5">
        <v>41.183759362631321</v>
      </c>
      <c r="L28" s="5">
        <v>36.005407117290453</v>
      </c>
      <c r="M28" s="5">
        <v>47.196182044477595</v>
      </c>
      <c r="N28" s="5">
        <v>41.831162071400726</v>
      </c>
    </row>
    <row r="29" spans="1:28" x14ac:dyDescent="0.25">
      <c r="A29" s="43">
        <v>2021</v>
      </c>
      <c r="B29" s="47">
        <v>35.956389785129822</v>
      </c>
      <c r="C29" s="47">
        <v>33.075768483964524</v>
      </c>
      <c r="D29" s="47">
        <v>58.815242091049633</v>
      </c>
      <c r="E29" s="47">
        <v>49.586170091085208</v>
      </c>
      <c r="F29" s="5">
        <v>39.151649451613906</v>
      </c>
      <c r="G29" s="5">
        <v>34.876328117302677</v>
      </c>
      <c r="H29" s="5">
        <v>46.358591445580927</v>
      </c>
      <c r="I29" s="5">
        <v>39.388238553506284</v>
      </c>
      <c r="J29" s="47"/>
      <c r="K29" s="5">
        <v>39.151649451613906</v>
      </c>
      <c r="L29" s="5">
        <v>34.876328117302677</v>
      </c>
      <c r="M29" s="5">
        <v>46.358591445580927</v>
      </c>
      <c r="N29" s="5">
        <v>39.388238553506284</v>
      </c>
    </row>
    <row r="30" spans="1:28" x14ac:dyDescent="0.25">
      <c r="A30" s="43">
        <v>2022</v>
      </c>
      <c r="B30" s="47">
        <v>36.51856536034034</v>
      </c>
      <c r="C30" s="47">
        <v>33.618797406185799</v>
      </c>
      <c r="D30" s="47">
        <v>58.379689855370174</v>
      </c>
      <c r="E30" s="47">
        <v>49.756572403349288</v>
      </c>
      <c r="F30" s="5">
        <v>39.745509032787432</v>
      </c>
      <c r="G30" s="5">
        <v>35.523270773582624</v>
      </c>
      <c r="H30" s="5">
        <v>45.880519206714922</v>
      </c>
      <c r="I30" s="5">
        <v>38.544579932730187</v>
      </c>
      <c r="J30" s="47"/>
      <c r="K30" s="5">
        <v>39.745509032787432</v>
      </c>
      <c r="L30" s="5">
        <v>35.523270773582624</v>
      </c>
      <c r="M30" s="5">
        <v>45.880519206714922</v>
      </c>
      <c r="N30" s="5">
        <v>38.544579932730187</v>
      </c>
    </row>
    <row r="31" spans="1:28" ht="18.75" x14ac:dyDescent="0.25">
      <c r="A31" s="43" t="s">
        <v>112</v>
      </c>
      <c r="B31" s="47">
        <v>36.949033379770185</v>
      </c>
      <c r="C31" s="47">
        <v>34.018279877320346</v>
      </c>
      <c r="D31" s="47">
        <v>59.313247337796234</v>
      </c>
      <c r="E31" s="47">
        <v>50.622500643477359</v>
      </c>
      <c r="F31" s="5">
        <v>40.536884421655365</v>
      </c>
      <c r="G31" s="5">
        <v>36.118269565178615</v>
      </c>
      <c r="H31" s="5">
        <v>45.408508649025386</v>
      </c>
      <c r="I31" s="5">
        <v>38.97750449661504</v>
      </c>
      <c r="J31" s="47"/>
      <c r="K31" s="5">
        <v>40.536884421655365</v>
      </c>
      <c r="L31" s="5">
        <v>36.118269565178615</v>
      </c>
      <c r="M31" s="5">
        <v>45.408508649025386</v>
      </c>
      <c r="N31" s="5">
        <v>38.97750449661504</v>
      </c>
      <c r="P31" s="1"/>
    </row>
    <row r="32" spans="1:28" ht="16.5" x14ac:dyDescent="0.25">
      <c r="K32" s="79"/>
      <c r="P32" s="79"/>
    </row>
  </sheetData>
  <mergeCells count="8">
    <mergeCell ref="K23:N23"/>
    <mergeCell ref="K24:L24"/>
    <mergeCell ref="M24:N24"/>
    <mergeCell ref="F24:G24"/>
    <mergeCell ref="B23:I23"/>
    <mergeCell ref="B24:C24"/>
    <mergeCell ref="D24:E24"/>
    <mergeCell ref="H24:I2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zoomScale="70" zoomScaleNormal="70" workbookViewId="0"/>
  </sheetViews>
  <sheetFormatPr defaultRowHeight="15" x14ac:dyDescent="0.25"/>
  <cols>
    <col min="1" max="1" width="18.7109375" style="43" customWidth="1"/>
    <col min="2" max="2" width="9.28515625" style="43" bestFit="1" customWidth="1"/>
    <col min="3" max="4" width="10.7109375" style="43" bestFit="1" customWidth="1"/>
    <col min="5" max="5" width="9.85546875" style="43" customWidth="1"/>
    <col min="6" max="8" width="10.7109375" style="43" bestFit="1" customWidth="1"/>
    <col min="9" max="9" width="7.42578125" style="43" bestFit="1" customWidth="1"/>
    <col min="10" max="10" width="12.5703125" style="43" customWidth="1"/>
    <col min="11" max="11" width="9.140625" style="43"/>
    <col min="12" max="12" width="7.140625" style="43" bestFit="1" customWidth="1"/>
    <col min="13" max="13" width="5.7109375" style="43" bestFit="1" customWidth="1"/>
    <col min="14" max="16384" width="9.140625" style="43"/>
  </cols>
  <sheetData>
    <row r="1" spans="1:1" ht="16.5" x14ac:dyDescent="0.25">
      <c r="A1" s="83" t="s">
        <v>171</v>
      </c>
    </row>
    <row r="2" spans="1:1" ht="16.5" x14ac:dyDescent="0.25">
      <c r="A2" s="79" t="s">
        <v>142</v>
      </c>
    </row>
    <row r="17" spans="1:11" ht="60" x14ac:dyDescent="0.25">
      <c r="A17" s="51" t="s">
        <v>67</v>
      </c>
      <c r="B17" s="51" t="s">
        <v>55</v>
      </c>
      <c r="C17" s="51" t="s">
        <v>44</v>
      </c>
      <c r="D17" s="51" t="s">
        <v>45</v>
      </c>
      <c r="E17" s="51" t="s">
        <v>8</v>
      </c>
      <c r="F17" s="51" t="s">
        <v>172</v>
      </c>
      <c r="G17" s="51" t="s">
        <v>55</v>
      </c>
      <c r="H17" s="51" t="s">
        <v>44</v>
      </c>
      <c r="I17" s="51" t="s">
        <v>45</v>
      </c>
      <c r="J17" s="51" t="s">
        <v>8</v>
      </c>
      <c r="K17" s="51" t="s">
        <v>172</v>
      </c>
    </row>
    <row r="18" spans="1:11" x14ac:dyDescent="0.25">
      <c r="A18" s="43" t="s">
        <v>58</v>
      </c>
      <c r="B18" s="43">
        <v>4606</v>
      </c>
      <c r="C18" s="43">
        <v>7881</v>
      </c>
      <c r="D18" s="64">
        <v>12487</v>
      </c>
      <c r="E18" s="43">
        <v>243</v>
      </c>
      <c r="F18" s="43">
        <v>25217</v>
      </c>
      <c r="G18" s="5">
        <v>6.0880024320287616</v>
      </c>
      <c r="H18" s="5">
        <v>7.2602487333026255</v>
      </c>
      <c r="I18" s="5">
        <v>6.7787869082065288</v>
      </c>
      <c r="J18" s="5">
        <v>8.0490228552500831</v>
      </c>
      <c r="K18" s="5">
        <v>6.7891113605953164</v>
      </c>
    </row>
    <row r="19" spans="1:11" x14ac:dyDescent="0.25">
      <c r="A19" s="43" t="s">
        <v>59</v>
      </c>
      <c r="B19" s="43">
        <v>2622</v>
      </c>
      <c r="C19" s="43">
        <v>6604</v>
      </c>
      <c r="D19" s="64">
        <v>9226</v>
      </c>
      <c r="E19" s="43">
        <v>223</v>
      </c>
      <c r="F19" s="43">
        <v>18675</v>
      </c>
      <c r="G19" s="127">
        <v>3.4656409849716483</v>
      </c>
      <c r="H19" s="127">
        <v>6.0838323353293413</v>
      </c>
      <c r="I19" s="5">
        <v>5.0084958769210726</v>
      </c>
      <c r="J19" s="5">
        <v>7.3865518383570725</v>
      </c>
      <c r="K19" s="5">
        <v>5.0278246682443397</v>
      </c>
    </row>
    <row r="20" spans="1:11" x14ac:dyDescent="0.25">
      <c r="A20" s="43" t="s">
        <v>60</v>
      </c>
      <c r="B20" s="43">
        <v>3981</v>
      </c>
      <c r="C20" s="43">
        <v>9189</v>
      </c>
      <c r="D20" s="64">
        <v>13170</v>
      </c>
      <c r="E20" s="43">
        <v>260</v>
      </c>
      <c r="F20" s="43">
        <v>26600</v>
      </c>
      <c r="G20" s="5">
        <v>5.2619057060153063</v>
      </c>
      <c r="H20" s="5">
        <v>8.4652233993551356</v>
      </c>
      <c r="I20" s="5">
        <v>7.1495654345383191</v>
      </c>
      <c r="J20" s="5">
        <v>8.612123219609142</v>
      </c>
      <c r="K20" s="5">
        <v>7.1614530749825667</v>
      </c>
    </row>
    <row r="21" spans="1:11" x14ac:dyDescent="0.25">
      <c r="A21" s="43" t="s">
        <v>61</v>
      </c>
      <c r="B21" s="43">
        <v>6599</v>
      </c>
      <c r="C21" s="43">
        <v>16636</v>
      </c>
      <c r="D21" s="64">
        <v>23235</v>
      </c>
      <c r="E21" s="43">
        <v>439</v>
      </c>
      <c r="F21" s="43">
        <v>46909</v>
      </c>
      <c r="G21" s="5">
        <v>8.7222596719404688</v>
      </c>
      <c r="H21" s="5">
        <v>15.325656379548594</v>
      </c>
      <c r="I21" s="5">
        <v>12.613527173234459</v>
      </c>
      <c r="J21" s="5">
        <v>14.541238820801588</v>
      </c>
      <c r="K21" s="5">
        <v>12.629195574975839</v>
      </c>
    </row>
    <row r="22" spans="1:11" x14ac:dyDescent="0.25">
      <c r="A22" s="43" t="s">
        <v>62</v>
      </c>
      <c r="B22" s="43">
        <v>10694</v>
      </c>
      <c r="C22" s="43">
        <v>15759</v>
      </c>
      <c r="D22" s="64">
        <v>26453</v>
      </c>
      <c r="E22" s="43">
        <v>462</v>
      </c>
      <c r="F22" s="43">
        <v>53368</v>
      </c>
      <c r="G22" s="5">
        <v>14.134845420780628</v>
      </c>
      <c r="H22" s="5">
        <v>14.517733763242745</v>
      </c>
      <c r="I22" s="5">
        <v>14.360474900519524</v>
      </c>
      <c r="J22" s="5">
        <v>15.303080490228552</v>
      </c>
      <c r="K22" s="5">
        <v>14.368136379912395</v>
      </c>
    </row>
    <row r="23" spans="1:11" x14ac:dyDescent="0.25">
      <c r="A23" s="43" t="s">
        <v>56</v>
      </c>
      <c r="B23" s="43">
        <v>40208</v>
      </c>
      <c r="C23" s="43">
        <v>45048</v>
      </c>
      <c r="D23" s="64">
        <v>85256</v>
      </c>
      <c r="E23" s="43">
        <v>1188</v>
      </c>
      <c r="F23" s="43">
        <v>171700</v>
      </c>
      <c r="G23" s="5">
        <v>53.145115455278422</v>
      </c>
      <c r="H23" s="5">
        <v>41.499769691386454</v>
      </c>
      <c r="I23" s="5">
        <v>46.282714554821482</v>
      </c>
      <c r="J23" s="5">
        <v>39.350778403444849</v>
      </c>
      <c r="K23" s="5">
        <v>46.226371916334848</v>
      </c>
    </row>
    <row r="24" spans="1:11" x14ac:dyDescent="0.25">
      <c r="A24" s="43" t="s">
        <v>57</v>
      </c>
      <c r="B24" s="43">
        <v>6947</v>
      </c>
      <c r="C24" s="43">
        <v>7433</v>
      </c>
      <c r="D24" s="64">
        <v>14380</v>
      </c>
      <c r="E24" s="43">
        <v>204</v>
      </c>
      <c r="F24" s="43">
        <v>28964</v>
      </c>
      <c r="G24" s="5">
        <v>9.18223032898476</v>
      </c>
      <c r="H24" s="5">
        <v>6.8475356978350987</v>
      </c>
      <c r="I24" s="5">
        <v>7.8064351517586203</v>
      </c>
      <c r="J24" s="5">
        <v>6.7572043723087116</v>
      </c>
      <c r="K24" s="5">
        <v>7.7979070249547018</v>
      </c>
    </row>
    <row r="25" spans="1:11" x14ac:dyDescent="0.25">
      <c r="A25" s="43" t="s">
        <v>13</v>
      </c>
      <c r="B25" s="43">
        <v>75657</v>
      </c>
      <c r="C25" s="43">
        <v>108550</v>
      </c>
      <c r="D25" s="64">
        <v>184207</v>
      </c>
      <c r="E25" s="43">
        <v>3019</v>
      </c>
      <c r="F25" s="43">
        <v>371433</v>
      </c>
      <c r="G25" s="5">
        <v>100</v>
      </c>
      <c r="H25" s="5">
        <v>100</v>
      </c>
      <c r="I25" s="5">
        <v>100</v>
      </c>
      <c r="J25" s="5">
        <v>100</v>
      </c>
      <c r="K25" s="5">
        <v>100</v>
      </c>
    </row>
    <row r="27" spans="1:11" ht="45" x14ac:dyDescent="0.25">
      <c r="A27" s="43" t="s">
        <v>116</v>
      </c>
      <c r="B27" s="43" t="s">
        <v>117</v>
      </c>
      <c r="C27" s="51" t="s">
        <v>55</v>
      </c>
      <c r="D27" s="51" t="s">
        <v>44</v>
      </c>
      <c r="E27" s="51" t="s">
        <v>45</v>
      </c>
      <c r="F27" s="51" t="s">
        <v>8</v>
      </c>
      <c r="G27" s="51" t="s">
        <v>55</v>
      </c>
      <c r="H27" s="51" t="s">
        <v>44</v>
      </c>
      <c r="I27" s="51" t="s">
        <v>45</v>
      </c>
      <c r="J27" s="51" t="s">
        <v>8</v>
      </c>
    </row>
    <row r="28" spans="1:11" x14ac:dyDescent="0.25">
      <c r="A28" s="43" t="s">
        <v>118</v>
      </c>
      <c r="B28" s="43" t="s">
        <v>119</v>
      </c>
      <c r="C28" s="43">
        <v>255</v>
      </c>
      <c r="D28" s="43">
        <v>3476</v>
      </c>
      <c r="E28" s="43">
        <v>3731</v>
      </c>
      <c r="F28" s="43">
        <v>120</v>
      </c>
      <c r="G28" s="5">
        <v>0.3370474642134898</v>
      </c>
      <c r="H28" s="5">
        <v>3.2022109626900046</v>
      </c>
      <c r="I28" s="5">
        <v>2.0254387726850771</v>
      </c>
      <c r="J28" s="5">
        <v>3.9748261013580657</v>
      </c>
    </row>
    <row r="29" spans="1:11" x14ac:dyDescent="0.25">
      <c r="A29" s="43" t="s">
        <v>120</v>
      </c>
      <c r="B29" s="43" t="s">
        <v>121</v>
      </c>
      <c r="C29" s="43">
        <v>282</v>
      </c>
      <c r="D29" s="43">
        <v>3723</v>
      </c>
      <c r="E29" s="43">
        <v>4005</v>
      </c>
      <c r="F29" s="43">
        <v>91</v>
      </c>
      <c r="G29" s="5">
        <v>0.37273484277727109</v>
      </c>
      <c r="H29" s="5">
        <v>3.4297558728696456</v>
      </c>
      <c r="I29" s="5">
        <v>2.1741844772457073</v>
      </c>
      <c r="J29" s="5">
        <v>3.0142431268631995</v>
      </c>
    </row>
    <row r="30" spans="1:11" x14ac:dyDescent="0.25">
      <c r="A30" s="43" t="s">
        <v>122</v>
      </c>
      <c r="B30" s="43" t="s">
        <v>123</v>
      </c>
      <c r="C30" s="43">
        <v>424</v>
      </c>
      <c r="D30" s="43">
        <v>5429</v>
      </c>
      <c r="E30" s="43">
        <v>5853</v>
      </c>
      <c r="F30" s="43">
        <v>154</v>
      </c>
      <c r="G30" s="5">
        <v>0.56042401892752824</v>
      </c>
      <c r="H30" s="5">
        <v>5.0013818516812529</v>
      </c>
      <c r="I30" s="5">
        <v>3.1774036817276219</v>
      </c>
      <c r="J30" s="5">
        <v>5.1010268300761847</v>
      </c>
    </row>
    <row r="31" spans="1:11" x14ac:dyDescent="0.25">
      <c r="A31" s="43" t="s">
        <v>124</v>
      </c>
      <c r="B31" s="43" t="s">
        <v>125</v>
      </c>
      <c r="C31" s="43">
        <v>3074</v>
      </c>
      <c r="D31" s="43">
        <v>7287</v>
      </c>
      <c r="E31" s="43">
        <v>10361</v>
      </c>
      <c r="F31" s="43">
        <v>190</v>
      </c>
      <c r="G31" s="5">
        <v>4.0630741372245796</v>
      </c>
      <c r="H31" s="5">
        <v>6.7130354675264865</v>
      </c>
      <c r="I31" s="5">
        <v>5.6246505290244126</v>
      </c>
      <c r="J31" s="5">
        <v>6.2934746604836045</v>
      </c>
    </row>
    <row r="32" spans="1:11" x14ac:dyDescent="0.25">
      <c r="A32" s="43" t="s">
        <v>126</v>
      </c>
      <c r="B32" s="43" t="s">
        <v>127</v>
      </c>
      <c r="C32" s="43">
        <v>8466</v>
      </c>
      <c r="D32" s="43">
        <v>12270</v>
      </c>
      <c r="E32" s="43">
        <v>20736</v>
      </c>
      <c r="F32" s="43">
        <v>383</v>
      </c>
      <c r="G32" s="5">
        <v>11.189975811887862</v>
      </c>
      <c r="H32" s="5">
        <v>11.303546752648549</v>
      </c>
      <c r="I32" s="5">
        <v>11.256901203537325</v>
      </c>
      <c r="J32" s="5">
        <v>12.68631997350116</v>
      </c>
    </row>
    <row r="33" spans="1:10" x14ac:dyDescent="0.25">
      <c r="A33" s="43" t="s">
        <v>128</v>
      </c>
      <c r="B33" s="43" t="s">
        <v>129</v>
      </c>
      <c r="C33" s="43">
        <v>16633</v>
      </c>
      <c r="D33" s="43">
        <v>16479</v>
      </c>
      <c r="E33" s="43">
        <v>33112</v>
      </c>
      <c r="F33" s="43">
        <v>462</v>
      </c>
      <c r="G33" s="5">
        <v>21.984746950050887</v>
      </c>
      <c r="H33" s="5">
        <v>15.181022570244126</v>
      </c>
      <c r="I33" s="5">
        <v>17.975429815370752</v>
      </c>
      <c r="J33" s="5">
        <v>15.303080490228552</v>
      </c>
    </row>
    <row r="34" spans="1:10" x14ac:dyDescent="0.25">
      <c r="A34" s="43" t="s">
        <v>130</v>
      </c>
      <c r="B34" s="43" t="s">
        <v>131</v>
      </c>
      <c r="C34" s="43">
        <v>12102</v>
      </c>
      <c r="D34" s="43">
        <v>12377</v>
      </c>
      <c r="E34" s="43">
        <v>24479</v>
      </c>
      <c r="F34" s="43">
        <v>331</v>
      </c>
      <c r="G34" s="5">
        <v>15.99587612514374</v>
      </c>
      <c r="H34" s="5">
        <v>11.402118839244588</v>
      </c>
      <c r="I34" s="5">
        <v>13.288854386641116</v>
      </c>
      <c r="J34" s="5">
        <v>10.96389532957933</v>
      </c>
    </row>
    <row r="35" spans="1:10" x14ac:dyDescent="0.25">
      <c r="A35" s="43" t="s">
        <v>132</v>
      </c>
      <c r="B35" s="43" t="s">
        <v>133</v>
      </c>
      <c r="C35" s="43">
        <v>7317</v>
      </c>
      <c r="D35" s="43">
        <v>7511</v>
      </c>
      <c r="E35" s="43">
        <v>14828</v>
      </c>
      <c r="F35" s="43">
        <v>185</v>
      </c>
      <c r="G35" s="5">
        <v>9.6712795907847262</v>
      </c>
      <c r="H35" s="5">
        <v>6.9193919852602477</v>
      </c>
      <c r="I35" s="5">
        <v>8.0496398073905997</v>
      </c>
      <c r="J35" s="5">
        <v>6.1278569062603507</v>
      </c>
    </row>
    <row r="36" spans="1:10" x14ac:dyDescent="0.25">
      <c r="A36" s="43" t="s">
        <v>134</v>
      </c>
      <c r="B36" s="43" t="s">
        <v>135</v>
      </c>
      <c r="C36" s="43">
        <v>18648</v>
      </c>
      <c r="D36" s="43">
        <v>18495</v>
      </c>
      <c r="E36" s="43">
        <v>37143</v>
      </c>
      <c r="F36" s="43">
        <v>514</v>
      </c>
      <c r="G36" s="5">
        <v>24.648082794718267</v>
      </c>
      <c r="H36" s="5">
        <v>17.038231229847998</v>
      </c>
      <c r="I36" s="5">
        <v>20.163728848523672</v>
      </c>
      <c r="J36" s="5">
        <v>17.025505134150382</v>
      </c>
    </row>
    <row r="37" spans="1:10" x14ac:dyDescent="0.25">
      <c r="A37" s="43" t="s">
        <v>136</v>
      </c>
      <c r="B37" s="43" t="s">
        <v>137</v>
      </c>
      <c r="C37" s="43">
        <v>5463</v>
      </c>
      <c r="D37" s="43">
        <v>9923</v>
      </c>
      <c r="E37" s="43">
        <v>15386</v>
      </c>
      <c r="F37" s="43">
        <v>253</v>
      </c>
      <c r="G37" s="5">
        <v>7.2207462627384116</v>
      </c>
      <c r="H37" s="5">
        <v>9.1414094887148778</v>
      </c>
      <c r="I37" s="5">
        <v>8.3525598918607873</v>
      </c>
      <c r="J37" s="5">
        <v>8.3802583636965888</v>
      </c>
    </row>
    <row r="38" spans="1:10" x14ac:dyDescent="0.25">
      <c r="A38" s="43" t="s">
        <v>138</v>
      </c>
      <c r="B38" s="43" t="s">
        <v>139</v>
      </c>
      <c r="C38" s="43">
        <v>320</v>
      </c>
      <c r="D38" s="43">
        <v>4478</v>
      </c>
      <c r="E38" s="43">
        <v>4798</v>
      </c>
      <c r="F38" s="43">
        <v>140</v>
      </c>
      <c r="G38" s="5">
        <v>0.42296152371888918</v>
      </c>
      <c r="H38" s="5">
        <v>4.1252878857669275</v>
      </c>
      <c r="I38" s="5">
        <v>2.6046784324157062</v>
      </c>
      <c r="J38" s="5">
        <v>4.6372971182510758</v>
      </c>
    </row>
    <row r="39" spans="1:10" x14ac:dyDescent="0.25">
      <c r="A39" s="43" t="s">
        <v>140</v>
      </c>
      <c r="B39" s="43" t="s">
        <v>141</v>
      </c>
      <c r="C39" s="43">
        <v>2673</v>
      </c>
      <c r="D39" s="43">
        <v>7102</v>
      </c>
      <c r="E39" s="43">
        <v>9775</v>
      </c>
      <c r="F39" s="43">
        <v>196</v>
      </c>
      <c r="G39" s="5">
        <v>3.5330504778143466</v>
      </c>
      <c r="H39" s="5">
        <v>6.5426070935052971</v>
      </c>
      <c r="I39" s="5">
        <v>5.3065301535772251</v>
      </c>
      <c r="J39" s="5">
        <v>6.492215965551507</v>
      </c>
    </row>
    <row r="40" spans="1:10" x14ac:dyDescent="0.25">
      <c r="A40" s="43" t="s">
        <v>13</v>
      </c>
      <c r="C40" s="43">
        <v>75657</v>
      </c>
      <c r="D40" s="43">
        <v>108550</v>
      </c>
      <c r="E40" s="43">
        <v>184207</v>
      </c>
      <c r="F40" s="43">
        <v>3019</v>
      </c>
      <c r="G40" s="5">
        <v>100</v>
      </c>
      <c r="H40" s="5">
        <v>100</v>
      </c>
      <c r="I40" s="5">
        <v>100</v>
      </c>
      <c r="J40" s="5"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Indice</vt:lpstr>
      <vt:lpstr>Prospetto 1</vt:lpstr>
      <vt:lpstr>Figura 1</vt:lpstr>
      <vt:lpstr>Figura 2</vt:lpstr>
      <vt:lpstr>Figura 3</vt:lpstr>
      <vt:lpstr>Figura 4</vt:lpstr>
      <vt:lpstr>Unioni per sesso e regione</vt:lpstr>
      <vt:lpstr>Figura 5</vt:lpstr>
      <vt:lpstr>Figura 6</vt:lpstr>
      <vt:lpstr>Figura 7</vt:lpstr>
      <vt:lpstr>Figura 8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Iaccarino</dc:creator>
  <cp:lastModifiedBy>Antonella Guarneri</cp:lastModifiedBy>
  <dcterms:created xsi:type="dcterms:W3CDTF">2023-01-19T13:42:10Z</dcterms:created>
  <dcterms:modified xsi:type="dcterms:W3CDTF">2024-11-26T09:17:39Z</dcterms:modified>
</cp:coreProperties>
</file>