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1400" tabRatio="756"/>
  </bookViews>
  <sheets>
    <sheet name="Indice" sheetId="80" r:id="rId1"/>
    <sheet name="Prospetto 1" sheetId="48" r:id="rId2"/>
    <sheet name="1" sheetId="97" r:id="rId3"/>
    <sheet name="2" sheetId="99" r:id="rId4"/>
    <sheet name="3" sheetId="87" r:id="rId5"/>
    <sheet name="4" sheetId="94" r:id="rId6"/>
    <sheet name="5" sheetId="95" r:id="rId7"/>
    <sheet name="6" sheetId="92" r:id="rId8"/>
    <sheet name="7" sheetId="98" r:id="rId9"/>
    <sheet name="Prospetto 2" sheetId="73" r:id="rId10"/>
    <sheet name="Prospetto 3" sheetId="74" r:id="rId11"/>
    <sheet name="Prospetto 4" sheetId="100" r:id="rId12"/>
    <sheet name="Prospetto 5" sheetId="76" r:id="rId13"/>
    <sheet name="Prospetto 6" sheetId="77" r:id="rId14"/>
    <sheet name="Prospetto 7" sheetId="78" r:id="rId15"/>
    <sheet name="Prospetto 8" sheetId="79" r:id="rId16"/>
  </sheets>
  <externalReferences>
    <externalReference r:id="rId17"/>
    <externalReference r:id="rId18"/>
  </externalReferences>
  <definedNames>
    <definedName name="____________tab2">'[1]1.1'!$A$4:$B$11</definedName>
    <definedName name="____________tab3" localSheetId="6">#REF!</definedName>
    <definedName name="____________tab3">#REF!</definedName>
    <definedName name="____________TOT2" localSheetId="6">#REF!</definedName>
    <definedName name="____________TOT2">#REF!</definedName>
    <definedName name="___________tab2">'[1]1.1'!$A$4:$B$11</definedName>
    <definedName name="___________tab3" localSheetId="6">#REF!</definedName>
    <definedName name="___________tab3">#REF!</definedName>
    <definedName name="___________TOT2" localSheetId="6">#REF!</definedName>
    <definedName name="___________TOT2">#REF!</definedName>
    <definedName name="__________tab2">'[1]1.1'!$A$4:$B$11</definedName>
    <definedName name="__________tab3" localSheetId="6">#REF!</definedName>
    <definedName name="__________tab3">#REF!</definedName>
    <definedName name="__________TOT2" localSheetId="6">#REF!</definedName>
    <definedName name="__________TOT2">#REF!</definedName>
    <definedName name="_________tab2">'[1]1.1'!$A$4:$B$11</definedName>
    <definedName name="_________tab3" localSheetId="6">#REF!</definedName>
    <definedName name="_________tab3">#REF!</definedName>
    <definedName name="_________TOT2" localSheetId="6">#REF!</definedName>
    <definedName name="_________TOT2">#REF!</definedName>
    <definedName name="________tab2">'[1]1.1'!$A$4:$B$11</definedName>
    <definedName name="________tab3" localSheetId="6">#REF!</definedName>
    <definedName name="________tab3">#REF!</definedName>
    <definedName name="________TOT2" localSheetId="6">#REF!</definedName>
    <definedName name="________TOT2">#REF!</definedName>
    <definedName name="_______tab2">'[1]1.1'!$A$4:$B$11</definedName>
    <definedName name="_______tab3" localSheetId="6">#REF!</definedName>
    <definedName name="_______tab3">#REF!</definedName>
    <definedName name="_______TOT2" localSheetId="6">#REF!</definedName>
    <definedName name="_______TOT2">#REF!</definedName>
    <definedName name="______tab2">'[1]1.1'!$A$4:$B$11</definedName>
    <definedName name="______tab3" localSheetId="6">#REF!</definedName>
    <definedName name="______tab3">#REF!</definedName>
    <definedName name="______TOT2" localSheetId="6">#REF!</definedName>
    <definedName name="______TOT2">#REF!</definedName>
    <definedName name="_____tab2">'[1]1.1'!$A$4:$B$11</definedName>
    <definedName name="_____tab3" localSheetId="6">#REF!</definedName>
    <definedName name="_____tab3">#REF!</definedName>
    <definedName name="_____TOT2" localSheetId="6">#REF!</definedName>
    <definedName name="_____TOT2">#REF!</definedName>
    <definedName name="____tab2">'[1]1.1'!$A$4:$B$11</definedName>
    <definedName name="____tab3" localSheetId="6">#REF!</definedName>
    <definedName name="____tab3">#REF!</definedName>
    <definedName name="____TOT2" localSheetId="6">#REF!</definedName>
    <definedName name="____TOT2">#REF!</definedName>
    <definedName name="___tab2">'[1]1.1'!$A$4:$B$11</definedName>
    <definedName name="___tab3" localSheetId="6">#REF!</definedName>
    <definedName name="___tab3">#REF!</definedName>
    <definedName name="___TOT2" localSheetId="6">#REF!</definedName>
    <definedName name="___TOT2">#REF!</definedName>
    <definedName name="__tab2">'[1]1.1'!$A$4:$B$11</definedName>
    <definedName name="__tab3" localSheetId="6">#REF!</definedName>
    <definedName name="__tab3">#REF!</definedName>
    <definedName name="__TOT2" localSheetId="6">#REF!</definedName>
    <definedName name="__TOT2">#REF!</definedName>
    <definedName name="_ftn1" localSheetId="9">'Prospetto 2'!#REF!</definedName>
    <definedName name="_ftnref1" localSheetId="9">'Prospetto 2'!#REF!</definedName>
    <definedName name="_tab2">'[1]1.1'!$A$4:$B$11</definedName>
    <definedName name="_tab3" localSheetId="6">#REF!</definedName>
    <definedName name="_tab3">#REF!</definedName>
    <definedName name="_TOT2" localSheetId="6">#REF!</definedName>
    <definedName name="_TOT2">#REF!</definedName>
    <definedName name="_xlnm.Print_Area" localSheetId="6">'5'!$A$4:$R$39</definedName>
    <definedName name="_xlnm.Print_Area" localSheetId="1">'Prospetto 1'!#REF!</definedName>
    <definedName name="_xlnm.Print_Area" localSheetId="9">'Prospetto 2'!$A$1:$F$11</definedName>
    <definedName name="_xlnm.Print_Area" localSheetId="10">'Prospetto 3'!$A$1:$G$10</definedName>
    <definedName name="_xlnm.Print_Area" localSheetId="12">'Prospetto 5'!#REF!</definedName>
    <definedName name="_xlnm.Print_Area" localSheetId="13">'Prospetto 6'!$A$1:$R$22</definedName>
    <definedName name="_xlnm.Print_Area" localSheetId="14">'Prospetto 7'!$A$1:$I$31</definedName>
    <definedName name="_xlnm.Print_Area" localSheetId="15">'Prospetto 8'!$A$1:$K$26</definedName>
    <definedName name="Matstra">'[2]Tabella 1'!$A$3:$K$27</definedName>
    <definedName name="Nati_per_italia_e_ordine">#REF!</definedName>
    <definedName name="regioni" localSheetId="3">#REF!</definedName>
    <definedName name="regioni" localSheetId="6">#REF!</definedName>
    <definedName name="regioni" localSheetId="11">#REF!</definedName>
    <definedName name="regioni">#REF!</definedName>
  </definedNames>
  <calcPr calcId="162913"/>
</workbook>
</file>

<file path=xl/calcChain.xml><?xml version="1.0" encoding="utf-8"?>
<calcChain xmlns="http://schemas.openxmlformats.org/spreadsheetml/2006/main">
  <c r="I23" i="100" l="1"/>
  <c r="H23" i="100"/>
  <c r="F23" i="100"/>
  <c r="E23" i="100"/>
  <c r="C23" i="100"/>
  <c r="B23" i="100"/>
  <c r="G9" i="98" l="1"/>
  <c r="F9" i="98"/>
  <c r="G8" i="98"/>
  <c r="F8" i="98"/>
  <c r="G7" i="98"/>
  <c r="F7" i="98"/>
  <c r="G6" i="98"/>
  <c r="F6" i="98"/>
  <c r="G5" i="98"/>
  <c r="F5" i="98"/>
</calcChain>
</file>

<file path=xl/sharedStrings.xml><?xml version="1.0" encoding="utf-8"?>
<sst xmlns="http://schemas.openxmlformats.org/spreadsheetml/2006/main" count="492" uniqueCount="276">
  <si>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</si>
  <si>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</si>
  <si>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</si>
  <si>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</si>
  <si>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</si>
  <si>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</si>
  <si>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</si>
  <si>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</si>
  <si>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</si>
  <si>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</si>
  <si>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</si>
  <si>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</si>
  <si>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</si>
  <si>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</si>
  <si>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</si>
  <si>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</si>
  <si>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</si>
  <si>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</si>
  <si>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</si>
  <si>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</si>
  <si>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</si>
  <si>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</si>
  <si>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</si>
  <si>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</si>
  <si>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</si>
  <si>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</si>
  <si>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</si>
  <si>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</si>
  <si>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</si>
  <si>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</si>
  <si>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</si>
  <si>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</si>
  <si>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</si>
  <si>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</si>
  <si>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</si>
  <si>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</si>
  <si>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</si>
  <si>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</si>
  <si>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</si>
  <si>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</si>
  <si>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</si>
  <si>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</si>
  <si>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</si>
  <si>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</si>
  <si>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Ucraina</t>
  </si>
  <si>
    <t>Egitto</t>
  </si>
  <si>
    <t>India</t>
  </si>
  <si>
    <t>Brasile</t>
  </si>
  <si>
    <t>Senegal</t>
  </si>
  <si>
    <t>Bangladesh</t>
  </si>
  <si>
    <t>Pakistan</t>
  </si>
  <si>
    <t>Moldova</t>
  </si>
  <si>
    <t>Spagna</t>
  </si>
  <si>
    <t>Perù</t>
  </si>
  <si>
    <t>Nigeria</t>
  </si>
  <si>
    <t>Filippine</t>
  </si>
  <si>
    <t>Ecuador</t>
  </si>
  <si>
    <t>Kosovo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</si>
  <si>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</si>
  <si>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</si>
  <si>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</si>
  <si>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</si>
  <si>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</si>
  <si>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</si>
  <si>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</si>
  <si>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</si>
  <si>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</si>
  <si>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</si>
  <si>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</si>
  <si>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</si>
  <si>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</si>
  <si>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</si>
  <si>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</si>
  <si>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</si>
  <si>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</si>
  <si>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</si>
  <si>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</si>
  <si>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</si>
  <si>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</si>
  <si>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</si>
  <si>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</si>
  <si>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</si>
  <si>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</si>
  <si>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AURORA</t>
  </si>
  <si>
    <t>EMMA</t>
  </si>
  <si>
    <t>CHIARA</t>
  </si>
  <si>
    <t>SARA</t>
  </si>
  <si>
    <t>ALICE</t>
  </si>
  <si>
    <t>ANNA</t>
  </si>
  <si>
    <t>FRANCESCO</t>
  </si>
  <si>
    <t>ALESSANDRO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</si>
  <si>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</si>
  <si>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</si>
  <si>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</si>
  <si>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</si>
  <si>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</si>
  <si>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</si>
  <si>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</si>
  <si>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</si>
  <si>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</si>
  <si>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</si>
  <si>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EDOARDO</t>
  </si>
  <si>
    <t>Nomi maschili</t>
  </si>
  <si>
    <t>% cumulate</t>
  </si>
  <si>
    <t>Nomi femminili</t>
  </si>
  <si>
    <t>GINEVRA</t>
  </si>
  <si>
    <t>CITTADINANZA</t>
  </si>
  <si>
    <t>RUMENA</t>
  </si>
  <si>
    <t>DAVID</t>
  </si>
  <si>
    <t>GABRIEL</t>
  </si>
  <si>
    <t>LUCA</t>
  </si>
  <si>
    <t>MAROCCHINA</t>
  </si>
  <si>
    <t>ADAM</t>
  </si>
  <si>
    <t>RAYAN</t>
  </si>
  <si>
    <t>YOUSSEF</t>
  </si>
  <si>
    <t>AMIR</t>
  </si>
  <si>
    <t>MOHAMED</t>
  </si>
  <si>
    <t>ALBANESE</t>
  </si>
  <si>
    <t>EMILY</t>
  </si>
  <si>
    <t xml:space="preserve">Nomi maschili </t>
  </si>
  <si>
    <t>BEATRICE</t>
  </si>
  <si>
    <t>AMIRA</t>
  </si>
  <si>
    <t>AMELIA</t>
  </si>
  <si>
    <t xml:space="preserve">per 100 nati </t>
  </si>
  <si>
    <t>per 100 nati stranieri</t>
  </si>
  <si>
    <t>JANNAT</t>
  </si>
  <si>
    <t>TOTALE NATI RESIDENTI IN ITALIA</t>
  </si>
  <si>
    <t>NATI STRANIERI RESIDENTI IN ITALIA</t>
  </si>
  <si>
    <t>Altre cittadinanze straniere</t>
  </si>
  <si>
    <t>NOUR</t>
  </si>
  <si>
    <t>NICOLO'</t>
  </si>
  <si>
    <t>VITTORIA</t>
  </si>
  <si>
    <t>ARON</t>
  </si>
  <si>
    <t>LIAM</t>
  </si>
  <si>
    <t>(a) La cittadinanza è della madre.</t>
  </si>
  <si>
    <t>Nati fuori dal matrimonio (%)</t>
  </si>
  <si>
    <t>Padre e madre entrambi stranieri</t>
  </si>
  <si>
    <t>padre italiano madre straniera</t>
  </si>
  <si>
    <t>padre straniero madre italiana</t>
  </si>
  <si>
    <t>genitori entrambi stranieri</t>
  </si>
  <si>
    <t>etamad1</t>
  </si>
  <si>
    <t>LINA</t>
  </si>
  <si>
    <t>CHLOE</t>
  </si>
  <si>
    <t>FATIMA</t>
  </si>
  <si>
    <t>MATILDE</t>
  </si>
  <si>
    <t>LUDOVICA</t>
  </si>
  <si>
    <t>JAD</t>
  </si>
  <si>
    <t>Cina</t>
  </si>
  <si>
    <t>Repubblica Dominicana</t>
  </si>
  <si>
    <t>Sri Lanka</t>
  </si>
  <si>
    <r>
      <t>PROSPETTO 6. TOTALE NATI RESIDENTI IN ITALIA E NATI STRANIERI RESIDENTI PER SESSO E PER I 15 NOMI PIÙ FREQUENTI.</t>
    </r>
    <r>
      <rPr>
        <sz val="9.5"/>
        <rFont val="Arial Narrow"/>
        <family val="2"/>
      </rPr>
      <t xml:space="preserve"> </t>
    </r>
  </si>
  <si>
    <t>2010</t>
  </si>
  <si>
    <t>2010  italiane</t>
  </si>
  <si>
    <t>Macedonia del Nord</t>
  </si>
  <si>
    <t>Federazione russa</t>
  </si>
  <si>
    <t>DIEGO</t>
  </si>
  <si>
    <t>ANAS</t>
  </si>
  <si>
    <t>BANGLADESH</t>
  </si>
  <si>
    <t>almeno madri straniere</t>
  </si>
  <si>
    <t xml:space="preserve">Nomi femminili </t>
  </si>
  <si>
    <t>Indice di prospetti e figure</t>
  </si>
  <si>
    <t>Figura 1</t>
  </si>
  <si>
    <t>Figura 2</t>
  </si>
  <si>
    <t>Figura 3</t>
  </si>
  <si>
    <t>Figura 4</t>
  </si>
  <si>
    <t>Figura 5</t>
  </si>
  <si>
    <t>Figura 6</t>
  </si>
  <si>
    <t xml:space="preserve">Prospetto 1 </t>
  </si>
  <si>
    <t>Prospetto 2</t>
  </si>
  <si>
    <t>Prospetto 3</t>
  </si>
  <si>
    <t>Prospetto 4</t>
  </si>
  <si>
    <t>Prospetto 5</t>
  </si>
  <si>
    <t>Prospetto 6</t>
  </si>
  <si>
    <t>Prospetto 7</t>
  </si>
  <si>
    <t>Prospetto 8</t>
  </si>
  <si>
    <t xml:space="preserve">PROSPETTO 7. NATI RESIDENTI IN ITALIA PER SESSO, REGIONE E PER NOME PIÙ FREQUENTE. </t>
  </si>
  <si>
    <t>Almeno un genitore straniero (v.a. scala dx)</t>
  </si>
  <si>
    <t>CAMILLA</t>
  </si>
  <si>
    <t>Nati da genitori mai coniugati</t>
  </si>
  <si>
    <t>ENEA</t>
  </si>
  <si>
    <t>DANIEL</t>
  </si>
  <si>
    <t>LUNA</t>
  </si>
  <si>
    <t>SOFIA MARIA</t>
  </si>
  <si>
    <t>Nome</t>
  </si>
  <si>
    <t>nati</t>
  </si>
  <si>
    <t>Nati</t>
  </si>
  <si>
    <t>Tasso di fecondità totale</t>
  </si>
  <si>
    <t>Tasso di fecondità donne italiane</t>
  </si>
  <si>
    <t>Tasso di fecondità donne straniere</t>
  </si>
  <si>
    <t>Tasso di natalità</t>
  </si>
  <si>
    <t>Nati da genitori entrambi stranieri (%)</t>
  </si>
  <si>
    <t>Nati da genitori entrambi italiani (%)</t>
  </si>
  <si>
    <t xml:space="preserve">PRINCIPALI INDICATORI DI NATALITÀ E FECONDITÀ </t>
  </si>
  <si>
    <t>Totale nati fuori dal matrimonio</t>
  </si>
  <si>
    <t>Da padre celibe e madre nubile</t>
  </si>
  <si>
    <t>Nati da almeno un genitore straniero (%)</t>
  </si>
  <si>
    <t>Età media al parto madri italiane</t>
  </si>
  <si>
    <t>Età media al parto madri straniere</t>
  </si>
  <si>
    <t>Età media al parto madri</t>
  </si>
  <si>
    <t>Nati del primo ordine (s) %</t>
  </si>
  <si>
    <t>NOAH</t>
  </si>
  <si>
    <t>MIA</t>
  </si>
  <si>
    <t>ABDULLAH</t>
  </si>
  <si>
    <t>RAIYAN</t>
  </si>
  <si>
    <t>ZAYAN</t>
  </si>
  <si>
    <t>SAFWAN</t>
  </si>
  <si>
    <t>NICOLAS</t>
  </si>
  <si>
    <t>MOHAMED/YOUSSEF</t>
  </si>
  <si>
    <t>ARON/LIAM/AMAR</t>
  </si>
  <si>
    <t>BIANCA/AZZURRA</t>
  </si>
  <si>
    <t>NICOLE</t>
  </si>
  <si>
    <t>JAD/NOAH</t>
  </si>
  <si>
    <t>ISABEL</t>
  </si>
  <si>
    <t>EVA MARIA</t>
  </si>
  <si>
    <t>INAYA</t>
  </si>
  <si>
    <t>MARYAM</t>
  </si>
  <si>
    <t>AMELIA/EMMA</t>
  </si>
  <si>
    <t>ARISHA/AYESHA</t>
  </si>
  <si>
    <t>AYAT/RAISA</t>
  </si>
  <si>
    <t>2023</t>
  </si>
  <si>
    <t>tutte le coppie</t>
  </si>
  <si>
    <t>coppie italiane</t>
  </si>
  <si>
    <t>var%</t>
  </si>
  <si>
    <t>delta pp</t>
  </si>
  <si>
    <t>coppie di cittadinanza latina</t>
  </si>
  <si>
    <t>coppie straniere o miste di cittadinanza diversa dalla latina</t>
  </si>
  <si>
    <t>coppie straniere o miste in cui o padre o madre sono di cittadinanza latina</t>
  </si>
  <si>
    <t>(a) I 15 paesi di cittadinanza si riferiscono ai paesi col maggior numero di nati da almeno un genitore straniero in Italia.</t>
  </si>
  <si>
    <t>6,4 (s)</t>
  </si>
  <si>
    <t>1,2 (s)</t>
  </si>
  <si>
    <t>1,14 (s)</t>
  </si>
  <si>
    <t>1,79 (s)</t>
  </si>
  <si>
    <t>32,5 (s)</t>
  </si>
  <si>
    <t>33 (s)</t>
  </si>
  <si>
    <t>29,7 (s)</t>
  </si>
  <si>
    <t>Anno 2023, valori percentuali</t>
  </si>
  <si>
    <t>Anni 2003-2023, valori assoluti</t>
  </si>
  <si>
    <t>Anni 2023, valori assoluti e composizione percentuale</t>
  </si>
  <si>
    <r>
      <t>FIGURA 4.</t>
    </r>
    <r>
      <rPr>
        <sz val="11"/>
        <color rgb="FF1F497D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NUMERO MEDIO DI FIGLI PER DONNA PER CITTADINANZA </t>
    </r>
  </si>
  <si>
    <r>
      <t>FIGURA 1.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PER ORDINE</t>
    </r>
  </si>
  <si>
    <t>Anni 2006-2023 (a)</t>
  </si>
  <si>
    <t>(a) stima per l'anno 2023.</t>
  </si>
  <si>
    <r>
      <t>FIGURA 5.</t>
    </r>
    <r>
      <rPr>
        <sz val="11"/>
        <color rgb="FF1F497D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TASSI DI FECONDITA' SPECIFICI PER ETA' DELLA MADRE</t>
    </r>
  </si>
  <si>
    <t>Anni 1995, 2010 (italiane e totale) e 2023 (italiane e totale) (s), valori per 1.000 donne</t>
  </si>
  <si>
    <t>2023 italiane</t>
  </si>
  <si>
    <r>
      <t xml:space="preserve">FIGURA 6. </t>
    </r>
    <r>
      <rPr>
        <b/>
        <sz val="11"/>
        <color rgb="FF1F497D"/>
        <rFont val="Arial Narrow"/>
        <family val="2"/>
      </rPr>
      <t>I CINQUE NOMI MASCHILI E FEMMINILI PIÙ FREQUENTI TRA I NATI</t>
    </r>
  </si>
  <si>
    <t>Anno 2023, valori assoluti</t>
  </si>
  <si>
    <r>
      <t xml:space="preserve">FIGURA 7. </t>
    </r>
    <r>
      <rPr>
        <b/>
        <sz val="11"/>
        <color rgb="FF1F497D"/>
        <rFont val="Arial Narrow"/>
        <family val="2"/>
      </rPr>
      <t>NATI CON DOPPIO COGNOME PER CITTADINANZA DEI GENITORI</t>
    </r>
  </si>
  <si>
    <t>Anni 2020-2023, valori percentuali</t>
  </si>
  <si>
    <r>
      <t xml:space="preserve">PROSPETTO 2. NATI DA GENITORI NON CONIUGATI PER RIPARTIZIONE. </t>
    </r>
    <r>
      <rPr>
        <sz val="8.5"/>
        <rFont val="Arial Narrow"/>
        <family val="2"/>
      </rPr>
      <t>Anni 1995 e 2023 per 100 nati</t>
    </r>
  </si>
  <si>
    <r>
      <t xml:space="preserve">PROSPETTO 3. NATI DA GENITORI CONIUGATI, MAI CONIUGATI E NON CONIUGATI PER CITTADINANZA DEI GENITORI. </t>
    </r>
    <r>
      <rPr>
        <sz val="9.5"/>
        <rFont val="Arial Narrow"/>
        <family val="2"/>
      </rPr>
      <t>Anno 2023</t>
    </r>
  </si>
  <si>
    <t xml:space="preserve">PROSPETTO 4. NATI CON ALMENO UN GENITORE STRANIERO PER I PRIMI 15 PAESI DI CITTADINANZA. </t>
  </si>
  <si>
    <t xml:space="preserve">Anno 2023, valori assoluti e per 100 nati stranieri </t>
  </si>
  <si>
    <t>Anno 2023, valori assoluti, per 100 nati residenti e per 100 nati residenti cumulati</t>
  </si>
  <si>
    <t>Anno 2023, valori assoluti e per 100 nati residenti</t>
  </si>
  <si>
    <r>
      <t xml:space="preserve">PROSPETTO 8. NATI STRANIERI RESIDENTI IN ITALIA PER SESSO, CITTADINANZA E PER NOME PIÙ FREQUENTE. </t>
    </r>
    <r>
      <rPr>
        <sz val="10"/>
        <rFont val="Arial Narrow"/>
        <family val="2"/>
      </rPr>
      <t>Anno 2023, valori assoluti e per 100 nati stranieri</t>
    </r>
  </si>
  <si>
    <r>
      <t>Anni 2008,  2014 e 2018-202</t>
    </r>
    <r>
      <rPr>
        <sz val="9.5"/>
        <color theme="3"/>
        <rFont val="Arial Narrow"/>
        <family val="2"/>
      </rPr>
      <t>3</t>
    </r>
  </si>
  <si>
    <t>PRINCIPALI INDICATORI DI NATALITÀ E FECONDITÀ. Anni 2008, 2014 e 2018-2023</t>
  </si>
  <si>
    <t>NATI PER ORDINE. Anni 2003-2023, valori assoluti</t>
  </si>
  <si>
    <t xml:space="preserve"> NATI CON ALMENO UN GENITORE STRANIERO PER I PRIMI 15 PAESI DI CITTADINANZA (a). Anni 2023, valori assoluti e composizione percentuale</t>
  </si>
  <si>
    <r>
      <t>FIGURA 2.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CON ALMENO UN GENITORE STRANIERO PER I PRIMI 15 PAESI DI CITTADINANZA (a)</t>
    </r>
  </si>
  <si>
    <r>
      <t>FIGURA 3.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FUORI DAL MATRIMONIO PER CITTADINANZA DEI GENITORI</t>
    </r>
  </si>
  <si>
    <t>NATI FUORI DAL MATRIMONIO PER CITTADINANZA DEI GENITORI. Anno 2023, valori percentuali</t>
  </si>
  <si>
    <t>NUMERO MEDIO DI FIGLI PER DONNA PER CITTADINANZA. Anni 2006-2023 (a)</t>
  </si>
  <si>
    <t xml:space="preserve"> TASSI DI FECONDITA' SPECIFICI PER ETA' DELLA MADRE. Anni 1995, 2010 (italiane e totale) e 2023 (italiane e totale) (s), valori per 1.000 donne</t>
  </si>
  <si>
    <t>I CINQUE NOMI MASCHILI E FEMMINILI PIÙ FREQUENTI TRA I NATI. Anno 2023, valori assoluti</t>
  </si>
  <si>
    <t>Figura 7</t>
  </si>
  <si>
    <t>NATI CON DOPPIO COGNOME PER CITTADINANZA DEI GENITORI. Anni 2020-2023, valori percentuali</t>
  </si>
  <si>
    <t>NATI DA GENITORI NON CONIUGATI PER RIPARTIZIONE. Anni 1995 e 2023 per 100 nati</t>
  </si>
  <si>
    <t>NATI DA GENITORI CONIUGATI, MAI CONIUGATI E NON CONIUGATI PER CITTADINANZA DEI GENITORI. Anno 2023</t>
  </si>
  <si>
    <t xml:space="preserve">NATI CON ALMENO UN GENITORE STRANIERO PER I PRIMI 20 PAESI DI CITTADINANZA.  Anno 2023, valori assoluti e per 100 nati stranieri </t>
  </si>
  <si>
    <r>
      <t xml:space="preserve">PROSPETTO 5. NUMERO MEDIO DI FIGLI PER DONNA (TFT) ED ETÀ MEDIA DELLE MADRI PER CITTADINANZA PER REGIONE. </t>
    </r>
    <r>
      <rPr>
        <sz val="9.5"/>
        <rFont val="Arial Narrow"/>
        <family val="2"/>
      </rPr>
      <t>Anni 1995 e 2023</t>
    </r>
  </si>
  <si>
    <t>NUMERO MEDIO DI FIGLI PER DONNA (TFT) ED ETÀ MEDIA DELLE MADRI PER CITTADINANZA PER REGIONE. Anni 1995 e 2023</t>
  </si>
  <si>
    <t>TOTALE NATI RESIDENTI IN ITALIA E NATI STRANIERI RESIDENTI PER SESSO E PER I 15 NOMI PIÙ FREQUENTI. Anno 2023, valori assoluti, per 100 nati residenti e per 100 nati residenti cumulati</t>
  </si>
  <si>
    <t>NATI RESIDENTI IN ITALIA PER SESSO, REGIONE E PER NOME PIÙ FREQUENTE. Anno 2023, valori assoluti e per 100 nati residenti</t>
  </si>
  <si>
    <t>NATI STRANIERI RESIDENTI IN ITALIA PER SESSO, CITTADINANZA E PER NOME PIÙ FREQUENTE. Anno 2023, valori assoluti e per 100 nati stranieri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</si>
</sst>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"/>
  </numFmts>
  <fonts count="7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10"/>
      <color rgb="FF5F5F5F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rgb="FF1F497D"/>
      <name val="Arial Black"/>
      <family val="2"/>
    </font>
    <font>
      <b/>
      <sz val="11"/>
      <color rgb="FF1F497D"/>
      <name val="Arial Narrow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3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Arial Narrow"/>
      <family val="2"/>
    </font>
    <font>
      <sz val="8.5"/>
      <color theme="3"/>
      <name val="Arial Narrow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.5"/>
      <color rgb="FFFF0000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rgb="FF1F497D"/>
      <name val="Arial Narrow"/>
      <family val="2"/>
    </font>
    <font>
      <sz val="9.5"/>
      <color rgb="FF1F497D"/>
      <name val="Arial Narrow"/>
      <family val="2"/>
    </font>
    <font>
      <sz val="10"/>
      <color rgb="FF9966FF"/>
      <name val="Arial Narrow"/>
      <family val="2"/>
    </font>
    <font>
      <sz val="10"/>
      <color rgb="FF0070C0"/>
      <name val="Arial Narrow"/>
      <family val="2"/>
    </font>
    <font>
      <sz val="11"/>
      <color rgb="FF00B050"/>
      <name val="Arial Narrow"/>
      <family val="2"/>
    </font>
    <font>
      <sz val="11"/>
      <color rgb="FF9966FF"/>
      <name val="Arial Narrow"/>
      <family val="2"/>
    </font>
    <font>
      <sz val="11"/>
      <color theme="9" tint="-0.249977111117893"/>
      <name val="Arial Narrow"/>
      <family val="2"/>
    </font>
    <font>
      <sz val="11"/>
      <color theme="3" tint="0.39997558519241921"/>
      <name val="Arial Narrow"/>
      <family val="2"/>
    </font>
    <font>
      <sz val="14"/>
      <color rgb="FF595959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0"/>
      <name val="Arial"/>
      <family val="2"/>
    </font>
    <font>
      <b/>
      <i/>
      <sz val="8.5"/>
      <name val="Arial Narrow"/>
      <family val="2"/>
    </font>
    <font>
      <sz val="11"/>
      <color rgb="FF1F497D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"/>
      <family val="2"/>
    </font>
    <font>
      <sz val="11"/>
      <color rgb="FF0070C0"/>
      <name val="Arial Narrow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9.5"/>
      <color theme="3"/>
      <name val="Arial Narrow"/>
      <family val="2"/>
    </font>
    <font>
      <b/>
      <sz val="10"/>
      <color theme="3"/>
      <name val="Arial Black"/>
      <family val="2"/>
    </font>
    <font>
      <sz val="10"/>
      <color theme="3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40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18" applyNumberFormat="0" applyAlignment="0" applyProtection="0"/>
    <xf numFmtId="0" fontId="43" fillId="12" borderId="19" applyNumberFormat="0" applyAlignment="0" applyProtection="0"/>
    <xf numFmtId="0" fontId="44" fillId="12" borderId="18" applyNumberFormat="0" applyAlignment="0" applyProtection="0"/>
    <xf numFmtId="0" fontId="45" fillId="0" borderId="20" applyNumberFormat="0" applyFill="0" applyAlignment="0" applyProtection="0"/>
    <xf numFmtId="0" fontId="46" fillId="13" borderId="21" applyNumberFormat="0" applyAlignment="0" applyProtection="0"/>
    <xf numFmtId="0" fontId="11" fillId="0" borderId="0" applyNumberFormat="0" applyFill="0" applyBorder="0" applyAlignment="0" applyProtection="0"/>
    <xf numFmtId="0" fontId="12" fillId="14" borderId="22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49" fillId="38" borderId="0" applyNumberFormat="0" applyBorder="0" applyAlignment="0" applyProtection="0"/>
    <xf numFmtId="0" fontId="59" fillId="0" borderId="0"/>
    <xf numFmtId="0" fontId="68" fillId="0" borderId="0"/>
    <xf numFmtId="0" fontId="59" fillId="0" borderId="0"/>
  </cellStyleXfs>
  <cellXfs count="232">
    <xf numFmtId="0" fontId="0" fillId="0" borderId="0" xfId="0"/>
    <xf numFmtId="0" fontId="11" fillId="0" borderId="0" xfId="0" applyFont="1"/>
    <xf numFmtId="0" fontId="14" fillId="0" borderId="0" xfId="0" applyFont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0" borderId="2" xfId="5" applyFont="1" applyBorder="1" applyAlignment="1">
      <alignment horizontal="center" wrapText="1"/>
    </xf>
    <xf numFmtId="0" fontId="7" fillId="0" borderId="7" xfId="5" applyFont="1" applyBorder="1" applyAlignment="1">
      <alignment horizontal="center" wrapText="1"/>
    </xf>
    <xf numFmtId="0" fontId="7" fillId="0" borderId="2" xfId="5" applyFont="1" applyBorder="1" applyAlignment="1">
      <alignment wrapText="1"/>
    </xf>
    <xf numFmtId="0" fontId="7" fillId="0" borderId="2" xfId="5" applyFont="1" applyBorder="1" applyAlignment="1">
      <alignment horizontal="center"/>
    </xf>
    <xf numFmtId="0" fontId="9" fillId="0" borderId="2" xfId="5" applyFont="1" applyBorder="1" applyAlignment="1">
      <alignment wrapText="1"/>
    </xf>
    <xf numFmtId="0" fontId="9" fillId="0" borderId="2" xfId="5" applyFont="1" applyBorder="1" applyAlignment="1">
      <alignment horizontal="center"/>
    </xf>
    <xf numFmtId="0" fontId="9" fillId="0" borderId="7" xfId="5" applyFont="1" applyBorder="1" applyAlignment="1">
      <alignment horizontal="center" wrapText="1"/>
    </xf>
    <xf numFmtId="0" fontId="6" fillId="0" borderId="2" xfId="5" applyFont="1" applyBorder="1" applyAlignment="1">
      <alignment horizontal="center"/>
    </xf>
    <xf numFmtId="0" fontId="8" fillId="2" borderId="2" xfId="5" applyFont="1" applyFill="1" applyBorder="1" applyAlignment="1">
      <alignment wrapText="1"/>
    </xf>
    <xf numFmtId="2" fontId="8" fillId="2" borderId="2" xfId="5" applyNumberFormat="1" applyFont="1" applyFill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3" fontId="0" fillId="0" borderId="0" xfId="0" applyNumberFormat="1"/>
    <xf numFmtId="3" fontId="2" fillId="0" borderId="0" xfId="0" applyNumberFormat="1" applyFont="1" applyFill="1" applyBorder="1" applyAlignment="1">
      <alignment horizontal="left"/>
    </xf>
    <xf numFmtId="0" fontId="17" fillId="0" borderId="0" xfId="0" applyFont="1" applyFill="1" applyAlignment="1">
      <alignment vertical="center"/>
    </xf>
    <xf numFmtId="0" fontId="1" fillId="0" borderId="0" xfId="1"/>
    <xf numFmtId="165" fontId="1" fillId="0" borderId="0" xfId="1" applyNumberFormat="1"/>
    <xf numFmtId="0" fontId="16" fillId="0" borderId="0" xfId="0" applyFont="1"/>
    <xf numFmtId="0" fontId="16" fillId="0" borderId="0" xfId="0" applyFont="1" applyAlignment="1">
      <alignment wrapText="1"/>
    </xf>
    <xf numFmtId="3" fontId="11" fillId="0" borderId="0" xfId="0" applyNumberFormat="1" applyFont="1"/>
    <xf numFmtId="3" fontId="0" fillId="0" borderId="0" xfId="0" applyNumberFormat="1" applyFill="1"/>
    <xf numFmtId="0" fontId="0" fillId="0" borderId="0" xfId="0" applyFill="1"/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Fill="1" applyAlignment="1">
      <alignment horizontal="right"/>
    </xf>
    <xf numFmtId="49" fontId="5" fillId="0" borderId="0" xfId="7" applyNumberFormat="1" applyFont="1" applyFill="1" applyAlignment="1">
      <alignment horizontal="right"/>
    </xf>
    <xf numFmtId="0" fontId="20" fillId="0" borderId="0" xfId="0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6" fillId="0" borderId="0" xfId="0" applyFont="1"/>
    <xf numFmtId="0" fontId="16" fillId="0" borderId="0" xfId="0" applyFont="1" applyFill="1" applyAlignment="1">
      <alignment wrapText="1"/>
    </xf>
    <xf numFmtId="0" fontId="24" fillId="0" borderId="0" xfId="0" applyFont="1"/>
    <xf numFmtId="3" fontId="24" fillId="0" borderId="0" xfId="0" applyNumberFormat="1" applyFont="1"/>
    <xf numFmtId="0" fontId="2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7" fillId="0" borderId="0" xfId="0" applyFont="1"/>
    <xf numFmtId="0" fontId="28" fillId="0" borderId="0" xfId="0" applyFont="1" applyFill="1" applyAlignment="1">
      <alignment vertical="center"/>
    </xf>
    <xf numFmtId="3" fontId="29" fillId="0" borderId="0" xfId="1" applyNumberFormat="1" applyFont="1" applyFill="1" applyAlignment="1">
      <alignment horizontal="right"/>
    </xf>
    <xf numFmtId="3" fontId="29" fillId="0" borderId="0" xfId="0" applyNumberFormat="1" applyFont="1" applyAlignment="1">
      <alignment horizontal="right"/>
    </xf>
    <xf numFmtId="0" fontId="30" fillId="0" borderId="0" xfId="1" applyFont="1" applyFill="1"/>
    <xf numFmtId="165" fontId="8" fillId="2" borderId="2" xfId="5" applyNumberFormat="1" applyFont="1" applyFill="1" applyBorder="1" applyAlignment="1">
      <alignment wrapText="1"/>
    </xf>
    <xf numFmtId="0" fontId="16" fillId="0" borderId="0" xfId="0" applyFont="1" applyFill="1"/>
    <xf numFmtId="166" fontId="29" fillId="0" borderId="0" xfId="0" applyNumberFormat="1" applyFont="1" applyFill="1" applyAlignment="1">
      <alignment horizontal="right"/>
    </xf>
    <xf numFmtId="166" fontId="0" fillId="0" borderId="0" xfId="0" applyNumberFormat="1"/>
    <xf numFmtId="0" fontId="31" fillId="7" borderId="13" xfId="0" applyFont="1" applyFill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4" xfId="0" applyFont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 wrapText="1"/>
    </xf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7" xfId="5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23" fillId="0" borderId="0" xfId="0" applyFont="1"/>
    <xf numFmtId="0" fontId="20" fillId="0" borderId="0" xfId="0" applyFont="1"/>
    <xf numFmtId="0" fontId="16" fillId="0" borderId="0" xfId="5" applyFont="1"/>
    <xf numFmtId="0" fontId="7" fillId="0" borderId="6" xfId="5" applyFont="1" applyBorder="1" applyAlignment="1">
      <alignment horizontal="center" wrapText="1"/>
    </xf>
    <xf numFmtId="165" fontId="16" fillId="0" borderId="0" xfId="5" applyNumberFormat="1" applyFont="1"/>
    <xf numFmtId="0" fontId="15" fillId="5" borderId="2" xfId="0" applyFont="1" applyFill="1" applyBorder="1" applyAlignment="1">
      <alignment horizontal="right" vertical="center" wrapText="1"/>
    </xf>
    <xf numFmtId="2" fontId="16" fillId="0" borderId="0" xfId="5" applyNumberFormat="1" applyFont="1"/>
    <xf numFmtId="0" fontId="13" fillId="0" borderId="0" xfId="5" applyFont="1"/>
    <xf numFmtId="0" fontId="14" fillId="0" borderId="0" xfId="5" applyFont="1"/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7" fillId="0" borderId="2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6" fillId="0" borderId="1" xfId="5" applyFont="1" applyBorder="1" applyAlignment="1">
      <alignment vertical="center" wrapText="1"/>
    </xf>
    <xf numFmtId="0" fontId="33" fillId="0" borderId="0" xfId="13"/>
    <xf numFmtId="0" fontId="1" fillId="0" borderId="0" xfId="1" applyFont="1" applyFill="1"/>
    <xf numFmtId="0" fontId="6" fillId="0" borderId="2" xfId="5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5" applyFont="1"/>
    <xf numFmtId="0" fontId="6" fillId="0" borderId="11" xfId="5" applyFont="1" applyBorder="1" applyAlignment="1">
      <alignment horizontal="center"/>
    </xf>
    <xf numFmtId="0" fontId="34" fillId="0" borderId="0" xfId="5" applyFont="1"/>
    <xf numFmtId="0" fontId="6" fillId="0" borderId="2" xfId="5" applyFont="1" applyBorder="1" applyAlignment="1">
      <alignment wrapText="1"/>
    </xf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2" fontId="7" fillId="0" borderId="2" xfId="5" applyNumberFormat="1" applyFont="1" applyBorder="1" applyAlignment="1">
      <alignment horizontal="center" wrapText="1"/>
    </xf>
    <xf numFmtId="2" fontId="7" fillId="3" borderId="2" xfId="5" applyNumberFormat="1" applyFont="1" applyFill="1" applyBorder="1" applyAlignment="1">
      <alignment horizontal="center" wrapText="1"/>
    </xf>
    <xf numFmtId="2" fontId="9" fillId="0" borderId="2" xfId="5" applyNumberFormat="1" applyFont="1" applyBorder="1" applyAlignment="1">
      <alignment horizontal="center" wrapText="1"/>
    </xf>
    <xf numFmtId="2" fontId="9" fillId="3" borderId="2" xfId="5" applyNumberFormat="1" applyFont="1" applyFill="1" applyBorder="1" applyAlignment="1">
      <alignment horizontal="center" wrapText="1"/>
    </xf>
    <xf numFmtId="165" fontId="7" fillId="0" borderId="6" xfId="5" applyNumberFormat="1" applyFont="1" applyBorder="1" applyAlignment="1">
      <alignment horizontal="center" wrapText="1"/>
    </xf>
    <xf numFmtId="165" fontId="7" fillId="0" borderId="2" xfId="5" applyNumberFormat="1" applyFont="1" applyBorder="1" applyAlignment="1">
      <alignment horizontal="center" wrapText="1"/>
    </xf>
    <xf numFmtId="165" fontId="7" fillId="3" borderId="2" xfId="5" applyNumberFormat="1" applyFont="1" applyFill="1" applyBorder="1" applyAlignment="1">
      <alignment horizontal="center" wrapText="1"/>
    </xf>
    <xf numFmtId="165" fontId="9" fillId="0" borderId="6" xfId="5" applyNumberFormat="1" applyFont="1" applyBorder="1" applyAlignment="1">
      <alignment horizontal="center" wrapText="1"/>
    </xf>
    <xf numFmtId="165" fontId="9" fillId="0" borderId="2" xfId="5" applyNumberFormat="1" applyFont="1" applyBorder="1" applyAlignment="1">
      <alignment horizontal="center" wrapText="1"/>
    </xf>
    <xf numFmtId="165" fontId="9" fillId="3" borderId="2" xfId="5" applyNumberFormat="1" applyFont="1" applyFill="1" applyBorder="1" applyAlignment="1">
      <alignment horizontal="center" wrapText="1"/>
    </xf>
    <xf numFmtId="2" fontId="6" fillId="0" borderId="2" xfId="5" applyNumberFormat="1" applyFont="1" applyBorder="1" applyAlignment="1">
      <alignment horizontal="center"/>
    </xf>
    <xf numFmtId="2" fontId="6" fillId="3" borderId="2" xfId="5" applyNumberFormat="1" applyFont="1" applyFill="1" applyBorder="1" applyAlignment="1">
      <alignment horizontal="center"/>
    </xf>
    <xf numFmtId="165" fontId="6" fillId="0" borderId="7" xfId="5" applyNumberFormat="1" applyFont="1" applyBorder="1" applyAlignment="1">
      <alignment horizontal="center" wrapText="1"/>
    </xf>
    <xf numFmtId="165" fontId="8" fillId="2" borderId="2" xfId="5" applyNumberFormat="1" applyFont="1" applyFill="1" applyBorder="1" applyAlignment="1">
      <alignment horizontal="center" wrapText="1"/>
    </xf>
    <xf numFmtId="165" fontId="6" fillId="3" borderId="7" xfId="5" applyNumberFormat="1" applyFont="1" applyFill="1" applyBorder="1" applyAlignment="1">
      <alignment horizontal="center" wrapText="1"/>
    </xf>
    <xf numFmtId="0" fontId="1" fillId="0" borderId="0" xfId="1" applyAlignment="1">
      <alignment wrapText="1"/>
    </xf>
    <xf numFmtId="165" fontId="7" fillId="0" borderId="0" xfId="5" applyNumberFormat="1" applyFont="1" applyFill="1" applyAlignment="1">
      <alignment horizontal="center"/>
    </xf>
    <xf numFmtId="165" fontId="7" fillId="0" borderId="2" xfId="5" applyNumberFormat="1" applyFont="1" applyFill="1" applyBorder="1" applyAlignment="1">
      <alignment horizontal="center"/>
    </xf>
    <xf numFmtId="165" fontId="6" fillId="0" borderId="2" xfId="5" applyNumberFormat="1" applyFont="1" applyFill="1" applyBorder="1" applyAlignment="1">
      <alignment horizontal="center" wrapText="1"/>
    </xf>
    <xf numFmtId="4" fontId="29" fillId="0" borderId="0" xfId="0" applyNumberFormat="1" applyFont="1" applyFill="1" applyAlignment="1">
      <alignment horizontal="right"/>
    </xf>
    <xf numFmtId="165" fontId="50" fillId="4" borderId="14" xfId="0" applyNumberFormat="1" applyFont="1" applyFill="1" applyBorder="1" applyAlignment="1">
      <alignment horizontal="right" vertical="center"/>
    </xf>
    <xf numFmtId="165" fontId="50" fillId="0" borderId="0" xfId="0" applyNumberFormat="1" applyFont="1" applyBorder="1" applyAlignment="1">
      <alignment horizontal="right" vertical="center"/>
    </xf>
    <xf numFmtId="3" fontId="50" fillId="4" borderId="14" xfId="0" applyNumberFormat="1" applyFont="1" applyFill="1" applyBorder="1" applyAlignment="1">
      <alignment horizontal="right" vertical="center"/>
    </xf>
    <xf numFmtId="3" fontId="50" fillId="0" borderId="0" xfId="0" applyNumberFormat="1" applyFont="1" applyFill="1" applyBorder="1" applyAlignment="1">
      <alignment horizontal="right" vertical="center"/>
    </xf>
    <xf numFmtId="2" fontId="50" fillId="4" borderId="14" xfId="0" applyNumberFormat="1" applyFont="1" applyFill="1" applyBorder="1" applyAlignment="1">
      <alignment horizontal="right" vertical="center"/>
    </xf>
    <xf numFmtId="2" fontId="50" fillId="0" borderId="0" xfId="0" applyNumberFormat="1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0" fillId="0" borderId="0" xfId="0"/>
    <xf numFmtId="0" fontId="52" fillId="0" borderId="0" xfId="5" applyFont="1"/>
    <xf numFmtId="165" fontId="26" fillId="0" borderId="0" xfId="0" applyNumberFormat="1" applyFont="1"/>
    <xf numFmtId="0" fontId="54" fillId="0" borderId="0" xfId="0" applyFont="1"/>
    <xf numFmtId="0" fontId="23" fillId="0" borderId="0" xfId="0" applyFont="1" applyFill="1"/>
    <xf numFmtId="0" fontId="55" fillId="0" borderId="0" xfId="0" applyFont="1"/>
    <xf numFmtId="0" fontId="56" fillId="0" borderId="0" xfId="0" applyFont="1"/>
    <xf numFmtId="0" fontId="57" fillId="0" borderId="0" xfId="0" applyFont="1"/>
    <xf numFmtId="3" fontId="16" fillId="0" borderId="0" xfId="0" applyNumberFormat="1" applyFont="1"/>
    <xf numFmtId="0" fontId="58" fillId="0" borderId="0" xfId="0" applyFont="1" applyAlignment="1">
      <alignment horizontal="left" vertical="center" readingOrder="1"/>
    </xf>
    <xf numFmtId="0" fontId="53" fillId="0" borderId="0" xfId="5" applyFont="1" applyFill="1"/>
    <xf numFmtId="0" fontId="16" fillId="0" borderId="0" xfId="5" applyFont="1" applyFill="1"/>
    <xf numFmtId="166" fontId="23" fillId="0" borderId="0" xfId="0" applyNumberFormat="1" applyFont="1"/>
    <xf numFmtId="0" fontId="60" fillId="0" borderId="24" xfId="55" applyFont="1" applyFill="1" applyBorder="1" applyAlignment="1">
      <alignment horizontal="right" wrapText="1"/>
    </xf>
    <xf numFmtId="0" fontId="60" fillId="0" borderId="25" xfId="55" applyFont="1" applyFill="1" applyBorder="1" applyAlignment="1">
      <alignment horizontal="right" wrapText="1"/>
    </xf>
    <xf numFmtId="165" fontId="1" fillId="0" borderId="0" xfId="1" applyNumberFormat="1" applyFont="1" applyFill="1"/>
    <xf numFmtId="165" fontId="1" fillId="0" borderId="0" xfId="1" applyNumberFormat="1" applyFont="1"/>
    <xf numFmtId="166" fontId="23" fillId="0" borderId="0" xfId="0" applyNumberFormat="1" applyFont="1" applyFill="1"/>
    <xf numFmtId="0" fontId="24" fillId="0" borderId="0" xfId="0" applyFont="1" applyFill="1"/>
    <xf numFmtId="166" fontId="50" fillId="4" borderId="14" xfId="0" applyNumberFormat="1" applyFont="1" applyFill="1" applyBorder="1" applyAlignment="1">
      <alignment horizontal="right" vertical="center"/>
    </xf>
    <xf numFmtId="166" fontId="50" fillId="0" borderId="0" xfId="0" applyNumberFormat="1" applyFont="1" applyFill="1" applyBorder="1" applyAlignment="1">
      <alignment horizontal="right" vertical="center"/>
    </xf>
    <xf numFmtId="165" fontId="0" fillId="0" borderId="0" xfId="0" applyNumberFormat="1"/>
    <xf numFmtId="166" fontId="50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165" fontId="61" fillId="0" borderId="0" xfId="0" applyNumberFormat="1" applyFont="1" applyBorder="1"/>
    <xf numFmtId="165" fontId="61" fillId="0" borderId="0" xfId="0" applyNumberFormat="1" applyFont="1" applyAlignment="1">
      <alignment horizontal="right"/>
    </xf>
    <xf numFmtId="165" fontId="61" fillId="0" borderId="0" xfId="0" applyNumberFormat="1" applyFont="1"/>
    <xf numFmtId="0" fontId="61" fillId="0" borderId="0" xfId="0" applyFont="1" applyBorder="1"/>
    <xf numFmtId="0" fontId="2" fillId="0" borderId="2" xfId="0" applyFont="1" applyBorder="1" applyAlignment="1">
      <alignment vertical="center"/>
    </xf>
    <xf numFmtId="3" fontId="2" fillId="6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7" fillId="0" borderId="2" xfId="5" applyFont="1" applyBorder="1" applyAlignment="1">
      <alignment horizontal="right" wrapText="1"/>
    </xf>
    <xf numFmtId="165" fontId="7" fillId="0" borderId="2" xfId="5" applyNumberFormat="1" applyFont="1" applyBorder="1" applyAlignment="1">
      <alignment horizontal="right" wrapText="1"/>
    </xf>
    <xf numFmtId="3" fontId="7" fillId="0" borderId="2" xfId="5" applyNumberFormat="1" applyFont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62" fillId="0" borderId="2" xfId="5" applyNumberFormat="1" applyFont="1" applyBorder="1" applyAlignment="1">
      <alignment horizontal="center" wrapText="1"/>
    </xf>
    <xf numFmtId="0" fontId="16" fillId="0" borderId="0" xfId="1" applyFont="1" applyFill="1"/>
    <xf numFmtId="3" fontId="16" fillId="0" borderId="0" xfId="1" applyNumberFormat="1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166" fontId="34" fillId="0" borderId="0" xfId="0" applyNumberFormat="1" applyFont="1" applyFill="1" applyBorder="1" applyAlignment="1">
      <alignment horizontal="right" vertical="center"/>
    </xf>
    <xf numFmtId="0" fontId="64" fillId="0" borderId="0" xfId="5" applyFont="1"/>
    <xf numFmtId="165" fontId="64" fillId="0" borderId="0" xfId="5" applyNumberFormat="1" applyFont="1"/>
    <xf numFmtId="0" fontId="6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65" fillId="0" borderId="0" xfId="1" applyFont="1"/>
    <xf numFmtId="165" fontId="66" fillId="0" borderId="0" xfId="0" applyNumberFormat="1" applyFont="1"/>
    <xf numFmtId="0" fontId="70" fillId="0" borderId="0" xfId="0" applyFont="1"/>
    <xf numFmtId="0" fontId="71" fillId="0" borderId="0" xfId="0" applyFont="1"/>
    <xf numFmtId="0" fontId="67" fillId="0" borderId="24" xfId="57" applyFont="1" applyFill="1" applyBorder="1" applyAlignment="1">
      <alignment wrapText="1"/>
    </xf>
    <xf numFmtId="0" fontId="67" fillId="0" borderId="24" xfId="57" applyFont="1" applyFill="1" applyBorder="1" applyAlignment="1">
      <alignment horizontal="right" wrapText="1"/>
    </xf>
    <xf numFmtId="0" fontId="69" fillId="0" borderId="24" xfId="57" applyFont="1" applyFill="1" applyBorder="1" applyAlignment="1">
      <alignment horizontal="right" wrapText="1"/>
    </xf>
    <xf numFmtId="0" fontId="71" fillId="0" borderId="0" xfId="0" applyFont="1" applyAlignment="1">
      <alignment wrapText="1"/>
    </xf>
    <xf numFmtId="165" fontId="71" fillId="0" borderId="0" xfId="0" applyNumberFormat="1" applyFont="1"/>
    <xf numFmtId="165" fontId="70" fillId="0" borderId="0" xfId="0" applyNumberFormat="1" applyFont="1"/>
    <xf numFmtId="0" fontId="60" fillId="0" borderId="0" xfId="55" applyFont="1" applyFill="1" applyBorder="1" applyAlignment="1">
      <alignment horizontal="right" wrapText="1"/>
    </xf>
    <xf numFmtId="0" fontId="6" fillId="0" borderId="2" xfId="5" applyFont="1" applyBorder="1" applyAlignment="1">
      <alignment horizontal="center" wrapText="1"/>
    </xf>
    <xf numFmtId="0" fontId="6" fillId="0" borderId="7" xfId="5" applyFont="1" applyBorder="1" applyAlignment="1">
      <alignment horizontal="center" wrapText="1"/>
    </xf>
    <xf numFmtId="0" fontId="19" fillId="0" borderId="0" xfId="0" applyFont="1" applyAlignment="1">
      <alignment vertical="center"/>
    </xf>
    <xf numFmtId="3" fontId="13" fillId="0" borderId="0" xfId="0" applyNumberFormat="1" applyFont="1"/>
    <xf numFmtId="0" fontId="13" fillId="0" borderId="0" xfId="0" applyFont="1"/>
    <xf numFmtId="0" fontId="73" fillId="0" borderId="0" xfId="0" applyFont="1" applyAlignment="1">
      <alignment vertical="center"/>
    </xf>
    <xf numFmtId="165" fontId="71" fillId="0" borderId="0" xfId="0" applyNumberFormat="1" applyFont="1" applyFill="1"/>
    <xf numFmtId="3" fontId="16" fillId="0" borderId="0" xfId="0" applyNumberFormat="1" applyFont="1" applyFill="1"/>
    <xf numFmtId="165" fontId="16" fillId="0" borderId="0" xfId="0" applyNumberFormat="1" applyFont="1" applyFill="1"/>
    <xf numFmtId="0" fontId="27" fillId="0" borderId="25" xfId="55" applyFont="1" applyFill="1" applyBorder="1" applyAlignment="1">
      <alignment horizontal="right" wrapText="1"/>
    </xf>
    <xf numFmtId="0" fontId="27" fillId="0" borderId="0" xfId="55" applyFont="1" applyFill="1" applyBorder="1" applyAlignment="1">
      <alignment horizontal="right" wrapText="1"/>
    </xf>
    <xf numFmtId="0" fontId="28" fillId="0" borderId="0" xfId="0" applyFont="1" applyAlignment="1">
      <alignment vertical="center"/>
    </xf>
    <xf numFmtId="0" fontId="74" fillId="0" borderId="0" xfId="5" applyFont="1" applyFill="1"/>
    <xf numFmtId="0" fontId="74" fillId="0" borderId="0" xfId="5" applyFont="1"/>
    <xf numFmtId="0" fontId="13" fillId="3" borderId="26" xfId="0" applyFont="1" applyFill="1" applyBorder="1" applyAlignment="1">
      <alignment horizontal="left" vertical="center"/>
    </xf>
    <xf numFmtId="0" fontId="27" fillId="3" borderId="26" xfId="0" applyFont="1" applyFill="1" applyBorder="1"/>
    <xf numFmtId="0" fontId="26" fillId="3" borderId="26" xfId="0" applyFont="1" applyFill="1" applyBorder="1"/>
    <xf numFmtId="0" fontId="14" fillId="3" borderId="26" xfId="0" applyFont="1" applyFill="1" applyBorder="1" applyAlignment="1">
      <alignment horizontal="left" vertical="center"/>
    </xf>
    <xf numFmtId="0" fontId="4" fillId="3" borderId="26" xfId="5" applyFont="1" applyFill="1" applyBorder="1"/>
    <xf numFmtId="0" fontId="16" fillId="3" borderId="26" xfId="5" applyFont="1" applyFill="1" applyBorder="1"/>
    <xf numFmtId="0" fontId="5" fillId="3" borderId="26" xfId="5" applyFont="1" applyFill="1" applyBorder="1" applyAlignment="1">
      <alignment horizontal="right"/>
    </xf>
    <xf numFmtId="0" fontId="5" fillId="3" borderId="26" xfId="5" applyFont="1" applyFill="1" applyBorder="1"/>
    <xf numFmtId="3" fontId="5" fillId="3" borderId="26" xfId="5" applyNumberFormat="1" applyFont="1" applyFill="1" applyBorder="1" applyAlignment="1">
      <alignment horizontal="right"/>
    </xf>
    <xf numFmtId="165" fontId="5" fillId="3" borderId="26" xfId="5" applyNumberFormat="1" applyFont="1" applyFill="1" applyBorder="1" applyAlignment="1">
      <alignment horizontal="center"/>
    </xf>
    <xf numFmtId="3" fontId="27" fillId="3" borderId="26" xfId="0" applyNumberFormat="1" applyFont="1" applyFill="1" applyBorder="1"/>
    <xf numFmtId="0" fontId="6" fillId="0" borderId="12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11" xfId="5" applyFont="1" applyBorder="1" applyAlignment="1">
      <alignment horizontal="center"/>
    </xf>
    <xf numFmtId="0" fontId="4" fillId="3" borderId="26" xfId="5" applyFont="1" applyFill="1" applyBorder="1" applyAlignment="1">
      <alignment horizontal="center"/>
    </xf>
    <xf numFmtId="0" fontId="6" fillId="0" borderId="3" xfId="5" applyFont="1" applyBorder="1" applyAlignment="1">
      <alignment wrapText="1"/>
    </xf>
    <xf numFmtId="0" fontId="6" fillId="0" borderId="0" xfId="5" applyFont="1" applyAlignment="1">
      <alignment wrapText="1"/>
    </xf>
    <xf numFmtId="0" fontId="6" fillId="0" borderId="3" xfId="5" applyFont="1" applyBorder="1" applyAlignment="1">
      <alignment horizontal="center" wrapText="1"/>
    </xf>
    <xf numFmtId="0" fontId="6" fillId="0" borderId="2" xfId="5" applyFont="1" applyBorder="1" applyAlignment="1">
      <alignment horizontal="center" wrapText="1"/>
    </xf>
    <xf numFmtId="0" fontId="6" fillId="0" borderId="4" xfId="5" applyFont="1" applyBorder="1" applyAlignment="1">
      <alignment horizontal="center" wrapText="1"/>
    </xf>
    <xf numFmtId="0" fontId="6" fillId="0" borderId="5" xfId="5" applyFont="1" applyBorder="1" applyAlignment="1">
      <alignment horizontal="center" wrapText="1"/>
    </xf>
    <xf numFmtId="0" fontId="6" fillId="0" borderId="6" xfId="5" applyFont="1" applyBorder="1" applyAlignment="1">
      <alignment horizontal="center" wrapText="1"/>
    </xf>
    <xf numFmtId="0" fontId="6" fillId="0" borderId="7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0" fontId="6" fillId="0" borderId="8" xfId="5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3" xfId="5" applyFont="1" applyBorder="1" applyAlignment="1">
      <alignment horizontal="right" wrapText="1"/>
    </xf>
    <xf numFmtId="0" fontId="6" fillId="0" borderId="2" xfId="5" applyFont="1" applyBorder="1" applyAlignment="1">
      <alignment horizontal="right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58">
    <cellStyle name="20% - Colore 1" xfId="32" builtinId="30" customBuiltin="1"/>
    <cellStyle name="20% - Colore 2" xfId="36" builtinId="34" customBuiltin="1"/>
    <cellStyle name="20% - Colore 3" xfId="40" builtinId="38" customBuiltin="1"/>
    <cellStyle name="20% - Colore 4" xfId="44" builtinId="42" customBuiltin="1"/>
    <cellStyle name="20% - Colore 5" xfId="48" builtinId="46" customBuiltin="1"/>
    <cellStyle name="20% - Colore 6" xfId="52" builtinId="50" customBuiltin="1"/>
    <cellStyle name="40% - Colore 1" xfId="33" builtinId="31" customBuiltin="1"/>
    <cellStyle name="40% - Colore 2" xfId="37" builtinId="35" customBuiltin="1"/>
    <cellStyle name="40% - Colore 3" xfId="41" builtinId="39" customBuiltin="1"/>
    <cellStyle name="40% - Colore 4" xfId="45" builtinId="43" customBuiltin="1"/>
    <cellStyle name="40% - Colore 5" xfId="49" builtinId="47" customBuiltin="1"/>
    <cellStyle name="40% - Colore 6" xfId="53" builtinId="51" customBuiltin="1"/>
    <cellStyle name="60% - Colore 1" xfId="34" builtinId="32" customBuiltin="1"/>
    <cellStyle name="60% - Colore 2" xfId="38" builtinId="36" customBuiltin="1"/>
    <cellStyle name="60% - Colore 3" xfId="42" builtinId="40" customBuiltin="1"/>
    <cellStyle name="60% - Colore 4" xfId="46" builtinId="44" customBuiltin="1"/>
    <cellStyle name="60% - Colore 5" xfId="50" builtinId="48" customBuiltin="1"/>
    <cellStyle name="60% - Colore 6" xfId="54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" xfId="13" builtinId="8"/>
    <cellStyle name="Colore 1" xfId="31" builtinId="29" customBuiltin="1"/>
    <cellStyle name="Colore 2" xfId="35" builtinId="33" customBuiltin="1"/>
    <cellStyle name="Colore 3" xfId="39" builtinId="37" customBuiltin="1"/>
    <cellStyle name="Colore 4" xfId="43" builtinId="41" customBuiltin="1"/>
    <cellStyle name="Colore 5" xfId="47" builtinId="45" customBuiltin="1"/>
    <cellStyle name="Colore 6" xfId="51" builtinId="49" customBuiltin="1"/>
    <cellStyle name="Euro" xfId="8"/>
    <cellStyle name="Euro 2" xfId="9"/>
    <cellStyle name="Excel Built-in Normal" xfId="10"/>
    <cellStyle name="Input" xfId="22" builtinId="20" customBuiltin="1"/>
    <cellStyle name="Migliaia" xfId="7" builtinId="3"/>
    <cellStyle name="Migliaia 2" xfId="3"/>
    <cellStyle name="Migliaia 3" xfId="6"/>
    <cellStyle name="Neutrale" xfId="21" builtinId="28" customBuiltin="1"/>
    <cellStyle name="Normale" xfId="0" builtinId="0"/>
    <cellStyle name="Normale 2" xfId="1"/>
    <cellStyle name="Normale 3" xfId="2"/>
    <cellStyle name="Normale 3 2" xfId="5"/>
    <cellStyle name="Normale 3 3" xfId="12"/>
    <cellStyle name="Normale 4" xfId="11"/>
    <cellStyle name="Normale 5" xfId="56"/>
    <cellStyle name="Normale_ord e rip" xfId="57"/>
    <cellStyle name="Normale_serie storica tft ita e stra" xfId="55"/>
    <cellStyle name="Nota" xfId="28" builtinId="10" customBuiltin="1"/>
    <cellStyle name="Output" xfId="23" builtinId="21" customBuiltin="1"/>
    <cellStyle name="Percentuale 2" xfId="4"/>
    <cellStyle name="Testo avviso" xfId="27" builtinId="11" customBuiltin="1"/>
    <cellStyle name="Testo descrittivo" xfId="29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30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colors>
    <mruColors>
      <color rgb="FF9966FF"/>
      <color rgb="FF1F497D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1° ordine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'1'!$B$5:$V$5</c:f>
              <c:numCache>
                <c:formatCode>General</c:formatCode>
                <c:ptCount val="21"/>
                <c:pt idx="0">
                  <c:v>267791</c:v>
                </c:pt>
                <c:pt idx="1">
                  <c:v>276520</c:v>
                </c:pt>
                <c:pt idx="2">
                  <c:v>275582</c:v>
                </c:pt>
                <c:pt idx="3">
                  <c:v>277101</c:v>
                </c:pt>
                <c:pt idx="4">
                  <c:v>277916</c:v>
                </c:pt>
                <c:pt idx="5">
                  <c:v>284663</c:v>
                </c:pt>
                <c:pt idx="6">
                  <c:v>283145</c:v>
                </c:pt>
                <c:pt idx="7">
                  <c:v>275586</c:v>
                </c:pt>
                <c:pt idx="8">
                  <c:v>267372</c:v>
                </c:pt>
                <c:pt idx="9">
                  <c:v>263289</c:v>
                </c:pt>
                <c:pt idx="10">
                  <c:v>251538</c:v>
                </c:pt>
                <c:pt idx="11">
                  <c:v>244680</c:v>
                </c:pt>
                <c:pt idx="12">
                  <c:v>230876</c:v>
                </c:pt>
                <c:pt idx="13">
                  <c:v>228352</c:v>
                </c:pt>
                <c:pt idx="14">
                  <c:v>214669</c:v>
                </c:pt>
                <c:pt idx="15">
                  <c:v>204852</c:v>
                </c:pt>
                <c:pt idx="16">
                  <c:v>200301</c:v>
                </c:pt>
                <c:pt idx="17">
                  <c:v>192142</c:v>
                </c:pt>
                <c:pt idx="18">
                  <c:v>186485</c:v>
                </c:pt>
                <c:pt idx="19">
                  <c:v>192525</c:v>
                </c:pt>
                <c:pt idx="20">
                  <c:v>186613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4-4459-AB47-07F19BAE7C9E}"/>
            </c:ext>
          </c:extLst>
        </c:ser>
        <c:ser>
          <c:idx val="1"/>
          <c:order val="1"/>
          <c:tx>
            <c:v>2° ordine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'1'!$B$6:$V$6</c:f>
              <c:numCache>
                <c:formatCode>General</c:formatCode>
                <c:ptCount val="21"/>
                <c:pt idx="0">
                  <c:v>204212</c:v>
                </c:pt>
                <c:pt idx="1">
                  <c:v>213142</c:v>
                </c:pt>
                <c:pt idx="2">
                  <c:v>206346</c:v>
                </c:pt>
                <c:pt idx="3">
                  <c:v>209411</c:v>
                </c:pt>
                <c:pt idx="4">
                  <c:v>212228</c:v>
                </c:pt>
                <c:pt idx="5">
                  <c:v>216588</c:v>
                </c:pt>
                <c:pt idx="6">
                  <c:v>211293</c:v>
                </c:pt>
                <c:pt idx="7">
                  <c:v>210952</c:v>
                </c:pt>
                <c:pt idx="8">
                  <c:v>204635</c:v>
                </c:pt>
                <c:pt idx="9">
                  <c:v>198572</c:v>
                </c:pt>
                <c:pt idx="10">
                  <c:v>191846</c:v>
                </c:pt>
                <c:pt idx="11">
                  <c:v>187631</c:v>
                </c:pt>
                <c:pt idx="12">
                  <c:v>184925</c:v>
                </c:pt>
                <c:pt idx="13">
                  <c:v>177533</c:v>
                </c:pt>
                <c:pt idx="14">
                  <c:v>174426</c:v>
                </c:pt>
                <c:pt idx="15">
                  <c:v>168281</c:v>
                </c:pt>
                <c:pt idx="16">
                  <c:v>158412</c:v>
                </c:pt>
                <c:pt idx="17">
                  <c:v>153336</c:v>
                </c:pt>
                <c:pt idx="18">
                  <c:v>154188</c:v>
                </c:pt>
                <c:pt idx="19">
                  <c:v>144407</c:v>
                </c:pt>
                <c:pt idx="20">
                  <c:v>137859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4-4459-AB47-07F19BAE7C9E}"/>
            </c:ext>
          </c:extLst>
        </c:ser>
        <c:ser>
          <c:idx val="2"/>
          <c:order val="2"/>
          <c:tx>
            <c:v>3° ordine e più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'1'!$B$7:$V$7</c:f>
              <c:numCache>
                <c:formatCode>General</c:formatCode>
                <c:ptCount val="21"/>
                <c:pt idx="0">
                  <c:v>72060</c:v>
                </c:pt>
                <c:pt idx="1">
                  <c:v>72937</c:v>
                </c:pt>
                <c:pt idx="2">
                  <c:v>72094</c:v>
                </c:pt>
                <c:pt idx="3">
                  <c:v>73498</c:v>
                </c:pt>
                <c:pt idx="4">
                  <c:v>73789</c:v>
                </c:pt>
                <c:pt idx="5">
                  <c:v>75408</c:v>
                </c:pt>
                <c:pt idx="6">
                  <c:v>74419</c:v>
                </c:pt>
                <c:pt idx="7">
                  <c:v>75406</c:v>
                </c:pt>
                <c:pt idx="8">
                  <c:v>74578</c:v>
                </c:pt>
                <c:pt idx="9">
                  <c:v>72325</c:v>
                </c:pt>
                <c:pt idx="10">
                  <c:v>70924</c:v>
                </c:pt>
                <c:pt idx="11">
                  <c:v>70285</c:v>
                </c:pt>
                <c:pt idx="12">
                  <c:v>69979</c:v>
                </c:pt>
                <c:pt idx="13">
                  <c:v>67553</c:v>
                </c:pt>
                <c:pt idx="14">
                  <c:v>69056</c:v>
                </c:pt>
                <c:pt idx="15">
                  <c:v>66614</c:v>
                </c:pt>
                <c:pt idx="16">
                  <c:v>61371</c:v>
                </c:pt>
                <c:pt idx="17">
                  <c:v>59414</c:v>
                </c:pt>
                <c:pt idx="18">
                  <c:v>59576</c:v>
                </c:pt>
                <c:pt idx="19">
                  <c:v>56401</c:v>
                </c:pt>
                <c:pt idx="20">
                  <c:v>55418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84-4459-AB47-07F19BAE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7032352"/>
        <c:axId val="937017376"/>
      </c:barChart>
      <c:catAx>
        <c:axId val="9370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7017376"/>
        <c:crosses val="autoZero"/>
        <c:auto val="1"/>
        <c:lblAlgn val="ctr"/>
        <c:lblOffset val="100"/>
        <c:noMultiLvlLbl val="0"/>
      </c:catAx>
      <c:valAx>
        <c:axId val="93701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70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'2'!$B$4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'2'!$A$5:$A$19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'2'!$B$5:$B$19</c:f>
              <c:numCache>
                <c:formatCode>#,##0</c:formatCode>
                <c:ptCount val="15"/>
                <c:pt idx="0">
                  <c:v>2798</c:v>
                </c:pt>
                <c:pt idx="1">
                  <c:v>2166</c:v>
                </c:pt>
                <c:pt idx="2">
                  <c:v>2001</c:v>
                </c:pt>
                <c:pt idx="3">
                  <c:v>510</c:v>
                </c:pt>
                <c:pt idx="4">
                  <c:v>177</c:v>
                </c:pt>
                <c:pt idx="5">
                  <c:v>429</c:v>
                </c:pt>
                <c:pt idx="6">
                  <c:v>292</c:v>
                </c:pt>
                <c:pt idx="7">
                  <c:v>436</c:v>
                </c:pt>
                <c:pt idx="8">
                  <c:v>401</c:v>
                </c:pt>
                <c:pt idx="9">
                  <c:v>217</c:v>
                </c:pt>
                <c:pt idx="10">
                  <c:v>950</c:v>
                </c:pt>
                <c:pt idx="11">
                  <c:v>374</c:v>
                </c:pt>
                <c:pt idx="12">
                  <c:v>423</c:v>
                </c:pt>
                <c:pt idx="13">
                  <c:v>446</c:v>
                </c:pt>
                <c:pt idx="1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8-4DC9-B5BE-DB2B9E1E44BC}"/>
            </c:ext>
          </c:extLst>
        </c:ser>
        <c:ser>
          <c:idx val="1"/>
          <c:order val="1"/>
          <c:tx>
            <c:strRef>
              <c:f>'2'!$C$4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'2'!$A$5:$A$19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'2'!$C$5:$C$19</c:f>
              <c:numCache>
                <c:formatCode>#,##0</c:formatCode>
                <c:ptCount val="15"/>
                <c:pt idx="0">
                  <c:v>993</c:v>
                </c:pt>
                <c:pt idx="1">
                  <c:v>1255</c:v>
                </c:pt>
                <c:pt idx="2">
                  <c:v>1424</c:v>
                </c:pt>
                <c:pt idx="3">
                  <c:v>103</c:v>
                </c:pt>
                <c:pt idx="4">
                  <c:v>156</c:v>
                </c:pt>
                <c:pt idx="5">
                  <c:v>170</c:v>
                </c:pt>
                <c:pt idx="6">
                  <c:v>304</c:v>
                </c:pt>
                <c:pt idx="7">
                  <c:v>209</c:v>
                </c:pt>
                <c:pt idx="8">
                  <c:v>416</c:v>
                </c:pt>
                <c:pt idx="9">
                  <c:v>118</c:v>
                </c:pt>
                <c:pt idx="10">
                  <c:v>84</c:v>
                </c:pt>
                <c:pt idx="11">
                  <c:v>222</c:v>
                </c:pt>
                <c:pt idx="12">
                  <c:v>198</c:v>
                </c:pt>
                <c:pt idx="13">
                  <c:v>102</c:v>
                </c:pt>
                <c:pt idx="1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8-4DC9-B5BE-DB2B9E1E44BC}"/>
            </c:ext>
          </c:extLst>
        </c:ser>
        <c:ser>
          <c:idx val="2"/>
          <c:order val="2"/>
          <c:tx>
            <c:strRef>
              <c:f>'2'!$D$4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invertIfNegative val="0"/>
          <c:cat>
            <c:strRef>
              <c:f>'2'!$A$5:$A$19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'2'!$D$5:$D$19</c:f>
              <c:numCache>
                <c:formatCode>#,##0</c:formatCode>
                <c:ptCount val="15"/>
                <c:pt idx="0">
                  <c:v>7659</c:v>
                </c:pt>
                <c:pt idx="1">
                  <c:v>6522</c:v>
                </c:pt>
                <c:pt idx="2">
                  <c:v>5793</c:v>
                </c:pt>
                <c:pt idx="3">
                  <c:v>3608</c:v>
                </c:pt>
                <c:pt idx="4">
                  <c:v>3384</c:v>
                </c:pt>
                <c:pt idx="5">
                  <c:v>2789</c:v>
                </c:pt>
                <c:pt idx="6">
                  <c:v>2441</c:v>
                </c:pt>
                <c:pt idx="7">
                  <c:v>2273</c:v>
                </c:pt>
                <c:pt idx="8">
                  <c:v>1302</c:v>
                </c:pt>
                <c:pt idx="9">
                  <c:v>1755</c:v>
                </c:pt>
                <c:pt idx="10">
                  <c:v>998</c:v>
                </c:pt>
                <c:pt idx="11">
                  <c:v>1228</c:v>
                </c:pt>
                <c:pt idx="12">
                  <c:v>932</c:v>
                </c:pt>
                <c:pt idx="13">
                  <c:v>805</c:v>
                </c:pt>
                <c:pt idx="14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8-4DC9-B5BE-DB2B9E1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651664"/>
        <c:axId val="880652224"/>
      </c:barChart>
      <c:lineChart>
        <c:grouping val="standard"/>
        <c:varyColors val="0"/>
        <c:ser>
          <c:idx val="3"/>
          <c:order val="3"/>
          <c:tx>
            <c:strRef>
              <c:f>'2'!$E$4</c:f>
              <c:strCache>
                <c:ptCount val="1"/>
                <c:pt idx="0">
                  <c:v>Almeno un genitore straniero (v.a. scala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</c:spPr>
          </c:marker>
          <c:cat>
            <c:strRef>
              <c:f>'2'!$A$5:$A$19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'2'!$E$5:$E$19</c:f>
              <c:numCache>
                <c:formatCode>#,##0</c:formatCode>
                <c:ptCount val="15"/>
                <c:pt idx="0">
                  <c:v>11450</c:v>
                </c:pt>
                <c:pt idx="1">
                  <c:v>9943</c:v>
                </c:pt>
                <c:pt idx="2">
                  <c:v>9218</c:v>
                </c:pt>
                <c:pt idx="3">
                  <c:v>4221</c:v>
                </c:pt>
                <c:pt idx="4">
                  <c:v>3717</c:v>
                </c:pt>
                <c:pt idx="5">
                  <c:v>3388</c:v>
                </c:pt>
                <c:pt idx="6">
                  <c:v>3037</c:v>
                </c:pt>
                <c:pt idx="7">
                  <c:v>2918</c:v>
                </c:pt>
                <c:pt idx="8">
                  <c:v>2119</c:v>
                </c:pt>
                <c:pt idx="9">
                  <c:v>2090</c:v>
                </c:pt>
                <c:pt idx="10">
                  <c:v>2032</c:v>
                </c:pt>
                <c:pt idx="11">
                  <c:v>1824</c:v>
                </c:pt>
                <c:pt idx="12">
                  <c:v>1553</c:v>
                </c:pt>
                <c:pt idx="13">
                  <c:v>1353</c:v>
                </c:pt>
                <c:pt idx="14">
                  <c:v>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28-4DC9-B5BE-DB2B9E1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53344"/>
        <c:axId val="880652784"/>
      </c:lineChart>
      <c:catAx>
        <c:axId val="880651664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880652224"/>
        <c:crosses val="autoZero"/>
        <c:auto val="1"/>
        <c:lblAlgn val="ctr"/>
        <c:lblOffset val="100"/>
        <c:noMultiLvlLbl val="0"/>
      </c:catAx>
      <c:valAx>
        <c:axId val="880652224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0651664"/>
        <c:crosses val="autoZero"/>
        <c:crossBetween val="between"/>
        <c:majorUnit val="0.2"/>
      </c:valAx>
      <c:valAx>
        <c:axId val="880652784"/>
        <c:scaling>
          <c:orientation val="minMax"/>
          <c:max val="15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880653344"/>
        <c:crosses val="max"/>
        <c:crossBetween val="between"/>
        <c:majorUnit val="5000"/>
      </c:valAx>
      <c:catAx>
        <c:axId val="88065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0652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r"/>
      <c:layout>
        <c:manualLayout>
          <c:xMode val="edge"/>
          <c:yMode val="edge"/>
          <c:x val="0.12319472364646625"/>
          <c:y val="0.89588863604862723"/>
          <c:w val="0.73537352687461188"/>
          <c:h val="0.10411136395137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'3'!$A$23</c:f>
              <c:strCache>
                <c:ptCount val="1"/>
                <c:pt idx="0">
                  <c:v>Totale nati fuori dal matrimonio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'3'!$B$22:$F$22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'3'!$B$23:$F$23</c:f>
              <c:numCache>
                <c:formatCode>0.0</c:formatCode>
                <c:ptCount val="5"/>
                <c:pt idx="0">
                  <c:v>45.9</c:v>
                </c:pt>
                <c:pt idx="1">
                  <c:v>37.9</c:v>
                </c:pt>
                <c:pt idx="2">
                  <c:v>30.5</c:v>
                </c:pt>
                <c:pt idx="3">
                  <c:v>27.5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A3F-AE0E-00FB75938BCA}"/>
            </c:ext>
          </c:extLst>
        </c:ser>
        <c:ser>
          <c:idx val="1"/>
          <c:order val="1"/>
          <c:tx>
            <c:strRef>
              <c:f>'3'!$A$24</c:f>
              <c:strCache>
                <c:ptCount val="1"/>
                <c:pt idx="0">
                  <c:v>Da padre celibe e madre nubile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'3'!$B$22:$F$22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'3'!$B$24:$F$24</c:f>
              <c:numCache>
                <c:formatCode>0.0</c:formatCode>
                <c:ptCount val="5"/>
                <c:pt idx="0">
                  <c:v>39.4</c:v>
                </c:pt>
                <c:pt idx="1">
                  <c:v>30.9</c:v>
                </c:pt>
                <c:pt idx="2">
                  <c:v>22.7</c:v>
                </c:pt>
                <c:pt idx="3">
                  <c:v>21.7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B-4A3F-AE0E-00FB7593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7"/>
        <c:axId val="878467440"/>
        <c:axId val="878468000"/>
      </c:barChart>
      <c:catAx>
        <c:axId val="87846744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78468000"/>
        <c:crosses val="autoZero"/>
        <c:auto val="1"/>
        <c:lblAlgn val="ctr"/>
        <c:lblOffset val="100"/>
        <c:noMultiLvlLbl val="0"/>
      </c:catAx>
      <c:valAx>
        <c:axId val="878468000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78467440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4409448818897E-2"/>
          <c:y val="6.0913705583756347E-2"/>
          <c:w val="0.88238384780490131"/>
          <c:h val="0.6392006075382709"/>
        </c:manualLayout>
      </c:layout>
      <c:lineChart>
        <c:grouping val="standard"/>
        <c:varyColors val="0"/>
        <c:ser>
          <c:idx val="0"/>
          <c:order val="0"/>
          <c:tx>
            <c:strRef>
              <c:f>'4'!$B$4</c:f>
              <c:strCache>
                <c:ptCount val="1"/>
                <c:pt idx="0">
                  <c:v>Italiane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'4'!$B$5:$B$22</c:f>
              <c:numCache>
                <c:formatCode>General</c:formatCode>
                <c:ptCount val="18"/>
                <c:pt idx="0">
                  <c:v>1.27</c:v>
                </c:pt>
                <c:pt idx="1">
                  <c:v>1.29</c:v>
                </c:pt>
                <c:pt idx="2">
                  <c:v>1.33</c:v>
                </c:pt>
                <c:pt idx="3">
                  <c:v>1.33</c:v>
                </c:pt>
                <c:pt idx="4">
                  <c:v>1.33</c:v>
                </c:pt>
                <c:pt idx="5">
                  <c:v>1.32</c:v>
                </c:pt>
                <c:pt idx="6">
                  <c:v>1.31</c:v>
                </c:pt>
                <c:pt idx="7">
                  <c:v>1.29</c:v>
                </c:pt>
                <c:pt idx="8">
                  <c:v>1.29</c:v>
                </c:pt>
                <c:pt idx="9">
                  <c:v>1.28</c:v>
                </c:pt>
                <c:pt idx="10">
                  <c:v>1.27</c:v>
                </c:pt>
                <c:pt idx="11">
                  <c:v>1.25</c:v>
                </c:pt>
                <c:pt idx="12">
                  <c:v>1.22</c:v>
                </c:pt>
                <c:pt idx="13">
                  <c:v>1.18</c:v>
                </c:pt>
                <c:pt idx="14">
                  <c:v>1.17</c:v>
                </c:pt>
                <c:pt idx="15">
                  <c:v>1.18</c:v>
                </c:pt>
                <c:pt idx="16">
                  <c:v>1.18</c:v>
                </c:pt>
                <c:pt idx="17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5-4575-B494-500975A91735}"/>
            </c:ext>
          </c:extLst>
        </c:ser>
        <c:ser>
          <c:idx val="1"/>
          <c:order val="1"/>
          <c:tx>
            <c:strRef>
              <c:f>'4'!$C$4</c:f>
              <c:strCache>
                <c:ptCount val="1"/>
                <c:pt idx="0">
                  <c:v>Straniere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'4'!$A$5:$A$22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'4'!$C$5:$C$22</c:f>
              <c:numCache>
                <c:formatCode>General</c:formatCode>
                <c:ptCount val="18"/>
                <c:pt idx="0">
                  <c:v>2.79</c:v>
                </c:pt>
                <c:pt idx="1">
                  <c:v>2.67</c:v>
                </c:pt>
                <c:pt idx="2">
                  <c:v>2.5299999999999998</c:v>
                </c:pt>
                <c:pt idx="3">
                  <c:v>2.4300000000000002</c:v>
                </c:pt>
                <c:pt idx="4">
                  <c:v>2.31</c:v>
                </c:pt>
                <c:pt idx="5">
                  <c:v>2.2200000000000002</c:v>
                </c:pt>
                <c:pt idx="6">
                  <c:v>2.1800000000000002</c:v>
                </c:pt>
                <c:pt idx="7">
                  <c:v>2.09</c:v>
                </c:pt>
                <c:pt idx="8">
                  <c:v>2.06</c:v>
                </c:pt>
                <c:pt idx="9">
                  <c:v>2.0099999999999998</c:v>
                </c:pt>
                <c:pt idx="10">
                  <c:v>2.04</c:v>
                </c:pt>
                <c:pt idx="11">
                  <c:v>2.06</c:v>
                </c:pt>
                <c:pt idx="12">
                  <c:v>2.0299999999999998</c:v>
                </c:pt>
                <c:pt idx="13">
                  <c:v>1.99</c:v>
                </c:pt>
                <c:pt idx="14">
                  <c:v>1.89</c:v>
                </c:pt>
                <c:pt idx="15">
                  <c:v>1.87</c:v>
                </c:pt>
                <c:pt idx="16">
                  <c:v>1.87</c:v>
                </c:pt>
                <c:pt idx="17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5-4575-B494-500975A91735}"/>
            </c:ext>
          </c:extLst>
        </c:ser>
        <c:ser>
          <c:idx val="2"/>
          <c:order val="2"/>
          <c:tx>
            <c:strRef>
              <c:f>'4'!$D$4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'4'!$D$5:$D$22</c:f>
              <c:numCache>
                <c:formatCode>General</c:formatCode>
                <c:ptCount val="18"/>
                <c:pt idx="0">
                  <c:v>1.37</c:v>
                </c:pt>
                <c:pt idx="1">
                  <c:v>1.39</c:v>
                </c:pt>
                <c:pt idx="2">
                  <c:v>1.44</c:v>
                </c:pt>
                <c:pt idx="3">
                  <c:v>1.44</c:v>
                </c:pt>
                <c:pt idx="4">
                  <c:v>1.44</c:v>
                </c:pt>
                <c:pt idx="5">
                  <c:v>1.42</c:v>
                </c:pt>
                <c:pt idx="6">
                  <c:v>1.42</c:v>
                </c:pt>
                <c:pt idx="7">
                  <c:v>1.39</c:v>
                </c:pt>
                <c:pt idx="8">
                  <c:v>1.38</c:v>
                </c:pt>
                <c:pt idx="9">
                  <c:v>1.36</c:v>
                </c:pt>
                <c:pt idx="10">
                  <c:v>1.36</c:v>
                </c:pt>
                <c:pt idx="11">
                  <c:v>1.34</c:v>
                </c:pt>
                <c:pt idx="12">
                  <c:v>1.31</c:v>
                </c:pt>
                <c:pt idx="13">
                  <c:v>1.27</c:v>
                </c:pt>
                <c:pt idx="14">
                  <c:v>1.24</c:v>
                </c:pt>
                <c:pt idx="15">
                  <c:v>1.25</c:v>
                </c:pt>
                <c:pt idx="16">
                  <c:v>1.24</c:v>
                </c:pt>
                <c:pt idx="1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E-4962-95A8-60687AB1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242095"/>
        <c:axId val="1914242927"/>
      </c:lineChart>
      <c:catAx>
        <c:axId val="191424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14242927"/>
        <c:crosses val="autoZero"/>
        <c:auto val="1"/>
        <c:lblAlgn val="ctr"/>
        <c:lblOffset val="100"/>
        <c:tickLblSkip val="1"/>
        <c:noMultiLvlLbl val="0"/>
      </c:catAx>
      <c:valAx>
        <c:axId val="1914242927"/>
        <c:scaling>
          <c:orientation val="minMax"/>
          <c:max val="2.9"/>
          <c:min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14242095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63337099946792"/>
          <c:y val="0.87757624205603746"/>
          <c:w val="0.61505425717001772"/>
          <c:h val="9.5905277116068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'5'!$B$4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'5'!$A$5:$A$39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'5'!$B$5:$B$39</c:f>
              <c:numCache>
                <c:formatCode>#,##0.0</c:formatCode>
                <c:ptCount val="35"/>
                <c:pt idx="0">
                  <c:v>9.4843708255410109E-2</c:v>
                </c:pt>
                <c:pt idx="1">
                  <c:v>3.2587138244258682</c:v>
                </c:pt>
                <c:pt idx="2">
                  <c:v>5.793335677308888</c:v>
                </c:pt>
                <c:pt idx="3">
                  <c:v>8.885624161639333</c:v>
                </c:pt>
                <c:pt idx="4">
                  <c:v>14.615759957071155</c:v>
                </c:pt>
                <c:pt idx="5">
                  <c:v>20.163905849768309</c:v>
                </c:pt>
                <c:pt idx="6">
                  <c:v>26.346371001891423</c:v>
                </c:pt>
                <c:pt idx="7">
                  <c:v>35.108360284868617</c:v>
                </c:pt>
                <c:pt idx="8">
                  <c:v>44.354637455401964</c:v>
                </c:pt>
                <c:pt idx="9">
                  <c:v>55.440676642457206</c:v>
                </c:pt>
                <c:pt idx="10">
                  <c:v>66.313881597937808</c:v>
                </c:pt>
                <c:pt idx="11">
                  <c:v>75.613017933590697</c:v>
                </c:pt>
                <c:pt idx="12">
                  <c:v>85.072949084336159</c:v>
                </c:pt>
                <c:pt idx="13">
                  <c:v>89.077371919019313</c:v>
                </c:pt>
                <c:pt idx="14">
                  <c:v>90.317961430343601</c:v>
                </c:pt>
                <c:pt idx="15">
                  <c:v>90.687264251523857</c:v>
                </c:pt>
                <c:pt idx="16">
                  <c:v>85.274082836686105</c:v>
                </c:pt>
                <c:pt idx="17">
                  <c:v>77.40085341505835</c:v>
                </c:pt>
                <c:pt idx="18">
                  <c:v>67.075580857433636</c:v>
                </c:pt>
                <c:pt idx="19">
                  <c:v>58.830030122663977</c:v>
                </c:pt>
                <c:pt idx="20">
                  <c:v>49.120003842043964</c:v>
                </c:pt>
                <c:pt idx="21">
                  <c:v>39.721458735864509</c:v>
                </c:pt>
                <c:pt idx="22">
                  <c:v>30.828326570624412</c:v>
                </c:pt>
                <c:pt idx="23">
                  <c:v>23.466513241786437</c:v>
                </c:pt>
                <c:pt idx="24">
                  <c:v>17.652141695074313</c:v>
                </c:pt>
                <c:pt idx="25">
                  <c:v>12.499380056414864</c:v>
                </c:pt>
                <c:pt idx="26">
                  <c:v>8.3705856441583073</c:v>
                </c:pt>
                <c:pt idx="27">
                  <c:v>5.1872950415423009</c:v>
                </c:pt>
                <c:pt idx="28">
                  <c:v>3.1946780050327912</c:v>
                </c:pt>
                <c:pt idx="29">
                  <c:v>1.9304060631618776</c:v>
                </c:pt>
                <c:pt idx="30">
                  <c:v>0.81811071899892351</c:v>
                </c:pt>
                <c:pt idx="31">
                  <c:v>0.29476609656387448</c:v>
                </c:pt>
                <c:pt idx="32">
                  <c:v>0.17036659654391528</c:v>
                </c:pt>
                <c:pt idx="33">
                  <c:v>4.9483982398642663E-2</c:v>
                </c:pt>
                <c:pt idx="34">
                  <c:v>1.384636519312143E-2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A-4D32-98A5-EBC7EAFE69DE}"/>
            </c:ext>
          </c:extLst>
        </c:ser>
        <c:ser>
          <c:idx val="1"/>
          <c:order val="1"/>
          <c:tx>
            <c:strRef>
              <c:f>'5'!$D$4</c:f>
              <c:strCache>
                <c:ptCount val="1"/>
                <c:pt idx="0">
                  <c:v>2010  italiane</c:v>
                </c:pt>
              </c:strCache>
            </c:strRef>
          </c:tx>
          <c:spPr>
            <a:ln w="25400">
              <a:solidFill>
                <a:srgbClr val="E42618"/>
              </a:solidFill>
              <a:prstDash val="sysDash"/>
            </a:ln>
          </c:spPr>
          <c:marker>
            <c:symbol val="none"/>
          </c:marker>
          <c:cat>
            <c:numRef>
              <c:f>'5'!$A$5:$A$39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'5'!$D$5:$D$39</c:f>
              <c:numCache>
                <c:formatCode>#,##0.0</c:formatCode>
                <c:ptCount val="35"/>
                <c:pt idx="0">
                  <c:v>0.10291282887575651</c:v>
                </c:pt>
                <c:pt idx="1">
                  <c:v>2.4183047063930054</c:v>
                </c:pt>
                <c:pt idx="2">
                  <c:v>4.5228606812769678</c:v>
                </c:pt>
                <c:pt idx="3">
                  <c:v>7.2796695272812881</c:v>
                </c:pt>
                <c:pt idx="4">
                  <c:v>10.954699892986092</c:v>
                </c:pt>
                <c:pt idx="5">
                  <c:v>13.872411338516635</c:v>
                </c:pt>
                <c:pt idx="6">
                  <c:v>17.998416993391867</c:v>
                </c:pt>
                <c:pt idx="7">
                  <c:v>22.257196754065788</c:v>
                </c:pt>
                <c:pt idx="8">
                  <c:v>27.722861843655121</c:v>
                </c:pt>
                <c:pt idx="9">
                  <c:v>34.681867723511417</c:v>
                </c:pt>
                <c:pt idx="10">
                  <c:v>43.3508007547075</c:v>
                </c:pt>
                <c:pt idx="11">
                  <c:v>53.906152271313779</c:v>
                </c:pt>
                <c:pt idx="12">
                  <c:v>65.113744254518409</c:v>
                </c:pt>
                <c:pt idx="13">
                  <c:v>76.090456576281653</c:v>
                </c:pt>
                <c:pt idx="14">
                  <c:v>87.581740369956208</c:v>
                </c:pt>
                <c:pt idx="15">
                  <c:v>94.806680100336052</c:v>
                </c:pt>
                <c:pt idx="16">
                  <c:v>98.742604112653183</c:v>
                </c:pt>
                <c:pt idx="17">
                  <c:v>99.709374451359039</c:v>
                </c:pt>
                <c:pt idx="18">
                  <c:v>96.707213484268905</c:v>
                </c:pt>
                <c:pt idx="19">
                  <c:v>92.828607479170287</c:v>
                </c:pt>
                <c:pt idx="20">
                  <c:v>84.688171989886726</c:v>
                </c:pt>
                <c:pt idx="21">
                  <c:v>74.34296222511685</c:v>
                </c:pt>
                <c:pt idx="22">
                  <c:v>61.760936041954942</c:v>
                </c:pt>
                <c:pt idx="23">
                  <c:v>49.967648104645271</c:v>
                </c:pt>
                <c:pt idx="24">
                  <c:v>38.304355577783795</c:v>
                </c:pt>
                <c:pt idx="25">
                  <c:v>27.516595289690759</c:v>
                </c:pt>
                <c:pt idx="26">
                  <c:v>19.126052846463743</c:v>
                </c:pt>
                <c:pt idx="27">
                  <c:v>11.654002126067954</c:v>
                </c:pt>
                <c:pt idx="28">
                  <c:v>6.563370665257084</c:v>
                </c:pt>
                <c:pt idx="29">
                  <c:v>3.6455564356005947</c:v>
                </c:pt>
                <c:pt idx="30">
                  <c:v>1.8953455513639719</c:v>
                </c:pt>
                <c:pt idx="31">
                  <c:v>0.96723146989574305</c:v>
                </c:pt>
                <c:pt idx="32">
                  <c:v>0.55287085647954326</c:v>
                </c:pt>
                <c:pt idx="33">
                  <c:v>0.30260805922673084</c:v>
                </c:pt>
                <c:pt idx="34">
                  <c:v>0.19203487353303361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A-4D32-98A5-EBC7EAFE69DE}"/>
            </c:ext>
          </c:extLst>
        </c:ser>
        <c:ser>
          <c:idx val="4"/>
          <c:order val="2"/>
          <c:tx>
            <c:strRef>
              <c:f>'5'!$C$4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'5'!$A$5:$A$39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'5'!$C$5:$C$39</c:f>
              <c:numCache>
                <c:formatCode>#,##0.0</c:formatCode>
                <c:ptCount val="35"/>
                <c:pt idx="0">
                  <c:v>0.11029269843954215</c:v>
                </c:pt>
                <c:pt idx="1">
                  <c:v>2.7265694454713159</c:v>
                </c:pt>
                <c:pt idx="2">
                  <c:v>5.2506200349108516</c:v>
                </c:pt>
                <c:pt idx="3">
                  <c:v>9.1596596760079851</c:v>
                </c:pt>
                <c:pt idx="4">
                  <c:v>15.861891388162752</c:v>
                </c:pt>
                <c:pt idx="5">
                  <c:v>21.417832070260772</c:v>
                </c:pt>
                <c:pt idx="6">
                  <c:v>28.323464404091244</c:v>
                </c:pt>
                <c:pt idx="7">
                  <c:v>34.957991041201801</c:v>
                </c:pt>
                <c:pt idx="8">
                  <c:v>41.634284075103153</c:v>
                </c:pt>
                <c:pt idx="9">
                  <c:v>48.992905593816062</c:v>
                </c:pt>
                <c:pt idx="10">
                  <c:v>56.845851723516176</c:v>
                </c:pt>
                <c:pt idx="11">
                  <c:v>66.435350076977869</c:v>
                </c:pt>
                <c:pt idx="12">
                  <c:v>75.339205833554516</c:v>
                </c:pt>
                <c:pt idx="13">
                  <c:v>83.981726238363407</c:v>
                </c:pt>
                <c:pt idx="14">
                  <c:v>92.457742439748543</c:v>
                </c:pt>
                <c:pt idx="15">
                  <c:v>97.4949551934385</c:v>
                </c:pt>
                <c:pt idx="16">
                  <c:v>99.440421627387693</c:v>
                </c:pt>
                <c:pt idx="17">
                  <c:v>98.87695554388641</c:v>
                </c:pt>
                <c:pt idx="18">
                  <c:v>94.907884715549287</c:v>
                </c:pt>
                <c:pt idx="19">
                  <c:v>90.05659585568624</c:v>
                </c:pt>
                <c:pt idx="20">
                  <c:v>82.672212992803949</c:v>
                </c:pt>
                <c:pt idx="21">
                  <c:v>72.871945683076149</c:v>
                </c:pt>
                <c:pt idx="22">
                  <c:v>60.854046515374066</c:v>
                </c:pt>
                <c:pt idx="23">
                  <c:v>49.207567398913412</c:v>
                </c:pt>
                <c:pt idx="24">
                  <c:v>37.920462472171053</c:v>
                </c:pt>
                <c:pt idx="25">
                  <c:v>27.38771954661048</c:v>
                </c:pt>
                <c:pt idx="26">
                  <c:v>18.973156111545478</c:v>
                </c:pt>
                <c:pt idx="27">
                  <c:v>11.630627933330812</c:v>
                </c:pt>
                <c:pt idx="28">
                  <c:v>6.6427901337767254</c:v>
                </c:pt>
                <c:pt idx="29">
                  <c:v>3.7715571459335004</c:v>
                </c:pt>
                <c:pt idx="30">
                  <c:v>1.9315064252050604</c:v>
                </c:pt>
                <c:pt idx="31">
                  <c:v>0.9871024057561939</c:v>
                </c:pt>
                <c:pt idx="32">
                  <c:v>0.55239840081729374</c:v>
                </c:pt>
                <c:pt idx="33">
                  <c:v>0.29053510887420919</c:v>
                </c:pt>
                <c:pt idx="34">
                  <c:v>0.19010088765932132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A-4D32-98A5-EBC7EAFE69DE}"/>
            </c:ext>
          </c:extLst>
        </c:ser>
        <c:ser>
          <c:idx val="3"/>
          <c:order val="3"/>
          <c:tx>
            <c:strRef>
              <c:f>'5'!$F$4</c:f>
              <c:strCache>
                <c:ptCount val="1"/>
                <c:pt idx="0">
                  <c:v>2023 italiane</c:v>
                </c:pt>
              </c:strCache>
            </c:strRef>
          </c:tx>
          <c:spPr>
            <a:ln w="25400">
              <a:solidFill>
                <a:srgbClr val="9BBB59"/>
              </a:solidFill>
              <a:prstDash val="dash"/>
            </a:ln>
          </c:spPr>
          <c:marker>
            <c:symbol val="none"/>
          </c:marker>
          <c:cat>
            <c:numRef>
              <c:f>'5'!$A$5:$A$39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'5'!$F$5:$F$39</c:f>
              <c:numCache>
                <c:formatCode>#,##0.0</c:formatCode>
                <c:ptCount val="35"/>
                <c:pt idx="0">
                  <c:v>7.4441784565475469E-2</c:v>
                </c:pt>
                <c:pt idx="1">
                  <c:v>0.76274667031741994</c:v>
                </c:pt>
                <c:pt idx="2">
                  <c:v>1.5282630957685481</c:v>
                </c:pt>
                <c:pt idx="3">
                  <c:v>3.1731527373743802</c:v>
                </c:pt>
                <c:pt idx="4">
                  <c:v>5.7019201044207053</c:v>
                </c:pt>
                <c:pt idx="5">
                  <c:v>7.8051826412738059</c:v>
                </c:pt>
                <c:pt idx="6">
                  <c:v>10.052701228147564</c:v>
                </c:pt>
                <c:pt idx="7">
                  <c:v>13.079561886595084</c:v>
                </c:pt>
                <c:pt idx="8">
                  <c:v>16.156843944759753</c:v>
                </c:pt>
                <c:pt idx="9">
                  <c:v>20.355964998864106</c:v>
                </c:pt>
                <c:pt idx="10">
                  <c:v>26.605929738417093</c:v>
                </c:pt>
                <c:pt idx="11">
                  <c:v>35.0602691215325</c:v>
                </c:pt>
                <c:pt idx="12">
                  <c:v>44.868971043467688</c:v>
                </c:pt>
                <c:pt idx="13">
                  <c:v>54.053084362517239</c:v>
                </c:pt>
                <c:pt idx="14">
                  <c:v>67.191582515359087</c:v>
                </c:pt>
                <c:pt idx="15">
                  <c:v>75.747768876976025</c:v>
                </c:pt>
                <c:pt idx="16">
                  <c:v>84.410619376379913</c:v>
                </c:pt>
                <c:pt idx="17">
                  <c:v>88.552887614401286</c:v>
                </c:pt>
                <c:pt idx="18">
                  <c:v>89.153277945394819</c:v>
                </c:pt>
                <c:pt idx="19">
                  <c:v>87.257720074780721</c:v>
                </c:pt>
                <c:pt idx="20">
                  <c:v>83.133863727804183</c:v>
                </c:pt>
                <c:pt idx="21">
                  <c:v>73.835501978604526</c:v>
                </c:pt>
                <c:pt idx="22">
                  <c:v>63.808091365641012</c:v>
                </c:pt>
                <c:pt idx="23">
                  <c:v>52.746873166063658</c:v>
                </c:pt>
                <c:pt idx="24">
                  <c:v>42.523516558446595</c:v>
                </c:pt>
                <c:pt idx="25">
                  <c:v>31.135882503082058</c:v>
                </c:pt>
                <c:pt idx="26">
                  <c:v>23.178016337801861</c:v>
                </c:pt>
                <c:pt idx="27">
                  <c:v>14.527543398161058</c:v>
                </c:pt>
                <c:pt idx="28">
                  <c:v>9.0287451126506024</c:v>
                </c:pt>
                <c:pt idx="29">
                  <c:v>5.5939869043181707</c:v>
                </c:pt>
                <c:pt idx="30">
                  <c:v>3.4048766080518926</c:v>
                </c:pt>
                <c:pt idx="31">
                  <c:v>2.302202644342922</c:v>
                </c:pt>
                <c:pt idx="32">
                  <c:v>1.4294195724598495</c:v>
                </c:pt>
                <c:pt idx="33">
                  <c:v>0.99164051833576838</c:v>
                </c:pt>
                <c:pt idx="34">
                  <c:v>0.59378674639929119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6A-4D32-98A5-EBC7EAFE69DE}"/>
            </c:ext>
          </c:extLst>
        </c:ser>
        <c:ser>
          <c:idx val="2"/>
          <c:order val="4"/>
          <c:tx>
            <c:strRef>
              <c:f>'5'!$E$4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rgbClr val="008264"/>
              </a:solidFill>
              <a:prstDash val="lgDash"/>
            </a:ln>
          </c:spPr>
          <c:marker>
            <c:symbol val="none"/>
          </c:marker>
          <c:cat>
            <c:numRef>
              <c:f>'5'!$A$5:$A$39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'5'!$E$5:$E$39</c:f>
              <c:numCache>
                <c:formatCode>#,##0.0</c:formatCode>
                <c:ptCount val="35"/>
                <c:pt idx="0">
                  <c:v>8.1959764882378841E-2</c:v>
                </c:pt>
                <c:pt idx="1">
                  <c:v>0.82125698737942254</c:v>
                </c:pt>
                <c:pt idx="2">
                  <c:v>1.8292268205460476</c:v>
                </c:pt>
                <c:pt idx="3">
                  <c:v>3.7655734758414261</c:v>
                </c:pt>
                <c:pt idx="4">
                  <c:v>7.0891177947182333</c:v>
                </c:pt>
                <c:pt idx="5">
                  <c:v>10.311170614783304</c:v>
                </c:pt>
                <c:pt idx="6">
                  <c:v>13.794290138946643</c:v>
                </c:pt>
                <c:pt idx="7">
                  <c:v>18.387997331799237</c:v>
                </c:pt>
                <c:pt idx="8">
                  <c:v>22.997037860505039</c:v>
                </c:pt>
                <c:pt idx="9">
                  <c:v>28.186862839230749</c:v>
                </c:pt>
                <c:pt idx="10">
                  <c:v>35.610968361037784</c:v>
                </c:pt>
                <c:pt idx="11">
                  <c:v>44.753226606664938</c:v>
                </c:pt>
                <c:pt idx="12">
                  <c:v>53.979424305365733</c:v>
                </c:pt>
                <c:pt idx="13">
                  <c:v>62.155682425789543</c:v>
                </c:pt>
                <c:pt idx="14">
                  <c:v>73.204655651154027</c:v>
                </c:pt>
                <c:pt idx="15">
                  <c:v>79.619691734666375</c:v>
                </c:pt>
                <c:pt idx="16">
                  <c:v>86.717090764975012</c:v>
                </c:pt>
                <c:pt idx="17">
                  <c:v>88.839166327769092</c:v>
                </c:pt>
                <c:pt idx="18">
                  <c:v>88.23207614998671</c:v>
                </c:pt>
                <c:pt idx="19">
                  <c:v>85.057280015775873</c:v>
                </c:pt>
                <c:pt idx="20">
                  <c:v>80.471727642650663</c:v>
                </c:pt>
                <c:pt idx="21">
                  <c:v>71.484277466269234</c:v>
                </c:pt>
                <c:pt idx="22">
                  <c:v>61.688851284995543</c:v>
                </c:pt>
                <c:pt idx="23">
                  <c:v>51.452919974557702</c:v>
                </c:pt>
                <c:pt idx="24">
                  <c:v>41.686968918397241</c:v>
                </c:pt>
                <c:pt idx="25">
                  <c:v>30.62607777582263</c:v>
                </c:pt>
                <c:pt idx="26">
                  <c:v>22.896537287780802</c:v>
                </c:pt>
                <c:pt idx="27">
                  <c:v>14.396047398639936</c:v>
                </c:pt>
                <c:pt idx="28">
                  <c:v>9.0898173722668201</c:v>
                </c:pt>
                <c:pt idx="29">
                  <c:v>5.5318180668975803</c:v>
                </c:pt>
                <c:pt idx="30">
                  <c:v>3.4150786995070073</c:v>
                </c:pt>
                <c:pt idx="31">
                  <c:v>2.2838533434889765</c:v>
                </c:pt>
                <c:pt idx="32">
                  <c:v>1.3861483379612682</c:v>
                </c:pt>
                <c:pt idx="33">
                  <c:v>0.97744811183546354</c:v>
                </c:pt>
                <c:pt idx="34">
                  <c:v>0.58638329711348092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6A-4D32-98A5-EBC7EAFE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893712"/>
        <c:axId val="882894272"/>
      </c:lineChart>
      <c:catAx>
        <c:axId val="88289371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82894272"/>
        <c:crosses val="autoZero"/>
        <c:auto val="1"/>
        <c:lblAlgn val="ctr"/>
        <c:lblOffset val="100"/>
        <c:tickLblSkip val="3"/>
        <c:noMultiLvlLbl val="0"/>
      </c:catAx>
      <c:valAx>
        <c:axId val="882894272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2893712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75970670650111594"/>
          <c:y val="4.1261389845584195E-2"/>
          <c:w val="0.16747717927689884"/>
          <c:h val="0.4226400653655610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003366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DB8AD92-A121-4DC4-90A4-CC8812D63E9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570-4EE7-8F56-12345D1301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E40F86D-5B7B-4B60-BDD3-F59189E0765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570-4EE7-8F56-12345D1301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FF3E8C-F7CD-4561-8E8A-E0F29AE77A7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570-4EE7-8F56-12345D1301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7B6C39-0BF5-48DC-8F85-3F87FD915EE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570-4EE7-8F56-12345D1301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A590AF-2071-4ADF-AE8F-B94D26686F3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70-4EE7-8F56-12345D130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'6'!$B$4:$B$8</c:f>
              <c:strCache>
                <c:ptCount val="5"/>
                <c:pt idx="0">
                  <c:v>LEONARDO</c:v>
                </c:pt>
                <c:pt idx="1">
                  <c:v>EDOARDO</c:v>
                </c:pt>
                <c:pt idx="2">
                  <c:v>TOMMASO</c:v>
                </c:pt>
                <c:pt idx="3">
                  <c:v>FRANCESCO</c:v>
                </c:pt>
                <c:pt idx="4">
                  <c:v>ALESSANDRO</c:v>
                </c:pt>
              </c:strCache>
            </c:strRef>
          </c:cat>
          <c:val>
            <c:numRef>
              <c:f>'6'!$C$4:$C$8</c:f>
              <c:numCache>
                <c:formatCode>General</c:formatCode>
                <c:ptCount val="5"/>
                <c:pt idx="0">
                  <c:v>7096</c:v>
                </c:pt>
                <c:pt idx="1">
                  <c:v>5603</c:v>
                </c:pt>
                <c:pt idx="2">
                  <c:v>4687</c:v>
                </c:pt>
                <c:pt idx="3">
                  <c:v>4534</c:v>
                </c:pt>
                <c:pt idx="4">
                  <c:v>4383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'6'!$B$4:$B$8</c15:f>
                <c15:dlblRangeCache>
                  <c:ptCount val="5"/>
                  <c:pt idx="0">
                    <c:v>LEONARDO</c:v>
                  </c:pt>
                  <c:pt idx="1">
                    <c:v>EDOARDO</c:v>
                  </c:pt>
                  <c:pt idx="2">
                    <c:v>TOMMASO</c:v>
                  </c:pt>
                  <c:pt idx="3">
                    <c:v>FRANCESCO</c:v>
                  </c:pt>
                  <c:pt idx="4">
                    <c:v>ALESSANDRO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570-4EE7-8F56-12345D13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43777471"/>
        <c:axId val="1943795359"/>
      </c:barChart>
      <c:catAx>
        <c:axId val="19437774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3795359"/>
        <c:crosses val="autoZero"/>
        <c:auto val="1"/>
        <c:lblAlgn val="ctr"/>
        <c:lblOffset val="100"/>
        <c:noMultiLvlLbl val="0"/>
      </c:catAx>
      <c:valAx>
        <c:axId val="1943795359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377747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rgbClr val="0033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'6'!$D$4:$D$8</c:f>
              <c:strCache>
                <c:ptCount val="5"/>
                <c:pt idx="0">
                  <c:v>SOFIA</c:v>
                </c:pt>
                <c:pt idx="1">
                  <c:v>AURORA</c:v>
                </c:pt>
                <c:pt idx="2">
                  <c:v>GINEVRA</c:v>
                </c:pt>
                <c:pt idx="3">
                  <c:v>VITTORIA</c:v>
                </c:pt>
                <c:pt idx="4">
                  <c:v>GIULIA</c:v>
                </c:pt>
              </c:strCache>
            </c:strRef>
          </c:cat>
          <c:val>
            <c:numRef>
              <c:f>'6'!$E$4:$E$8</c:f>
              <c:numCache>
                <c:formatCode>General</c:formatCode>
                <c:ptCount val="5"/>
                <c:pt idx="0">
                  <c:v>4971</c:v>
                </c:pt>
                <c:pt idx="1">
                  <c:v>4648</c:v>
                </c:pt>
                <c:pt idx="2">
                  <c:v>4274</c:v>
                </c:pt>
                <c:pt idx="3">
                  <c:v>4194</c:v>
                </c:pt>
                <c:pt idx="4">
                  <c:v>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1-4B84-96A3-AE4EEA4E8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24487231"/>
        <c:axId val="1824488479"/>
      </c:barChart>
      <c:catAx>
        <c:axId val="1824487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488479"/>
        <c:crosses val="autoZero"/>
        <c:auto val="1"/>
        <c:lblAlgn val="ctr"/>
        <c:lblOffset val="100"/>
        <c:noMultiLvlLbl val="0"/>
      </c:catAx>
      <c:valAx>
        <c:axId val="1824488479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448723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'7'!$A$6</c:f>
              <c:strCache>
                <c:ptCount val="1"/>
                <c:pt idx="0">
                  <c:v>coppie straniere o miste di cittadinanza diversa dalla latina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'7'!$B$4:$E$4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'7'!$B$6:$E$6</c:f>
              <c:numCache>
                <c:formatCode>General</c:formatCode>
                <c:ptCount val="4"/>
                <c:pt idx="0">
                  <c:v>1.03</c:v>
                </c:pt>
                <c:pt idx="1">
                  <c:v>1.48</c:v>
                </c:pt>
                <c:pt idx="2">
                  <c:v>2.27</c:v>
                </c:pt>
                <c:pt idx="3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4-49C9-9B55-0159CB30FAB1}"/>
            </c:ext>
          </c:extLst>
        </c:ser>
        <c:ser>
          <c:idx val="1"/>
          <c:order val="1"/>
          <c:tx>
            <c:strRef>
              <c:f>'7'!$A$7</c:f>
              <c:strCache>
                <c:ptCount val="1"/>
                <c:pt idx="0">
                  <c:v>coppie italiane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'7'!$B$4:$E$4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'7'!$B$7:$E$7</c:f>
              <c:numCache>
                <c:formatCode>General</c:formatCode>
                <c:ptCount val="4"/>
                <c:pt idx="0">
                  <c:v>1.8</c:v>
                </c:pt>
                <c:pt idx="1">
                  <c:v>2.69</c:v>
                </c:pt>
                <c:pt idx="2">
                  <c:v>5.81</c:v>
                </c:pt>
                <c:pt idx="3">
                  <c:v>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4-49C9-9B55-0159CB30FAB1}"/>
            </c:ext>
          </c:extLst>
        </c:ser>
        <c:ser>
          <c:idx val="2"/>
          <c:order val="2"/>
          <c:tx>
            <c:strRef>
              <c:f>'7'!$A$8</c:f>
              <c:strCache>
                <c:ptCount val="1"/>
                <c:pt idx="0">
                  <c:v>coppie straniere o miste in cui o padre o madre sono di cittadinanza latina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'7'!$B$4:$E$4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'7'!$B$8:$E$8</c:f>
              <c:numCache>
                <c:formatCode>0.0</c:formatCode>
                <c:ptCount val="4"/>
                <c:pt idx="0">
                  <c:v>20.614446529080677</c:v>
                </c:pt>
                <c:pt idx="1">
                  <c:v>24.084702157134373</c:v>
                </c:pt>
                <c:pt idx="2">
                  <c:v>29.199075047298717</c:v>
                </c:pt>
                <c:pt idx="3">
                  <c:v>33.085264724643842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4-49C9-9B55-0159CB30FAB1}"/>
            </c:ext>
          </c:extLst>
        </c:ser>
        <c:ser>
          <c:idx val="3"/>
          <c:order val="3"/>
          <c:tx>
            <c:strRef>
              <c:f>'7'!$A$9</c:f>
              <c:strCache>
                <c:ptCount val="1"/>
                <c:pt idx="0">
                  <c:v>coppie di cittadinanza latina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'7'!$B$4:$E$4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'7'!$B$9:$E$9</c:f>
              <c:numCache>
                <c:formatCode>General</c:formatCode>
                <c:ptCount val="4"/>
                <c:pt idx="0">
                  <c:v>85.11</c:v>
                </c:pt>
                <c:pt idx="1">
                  <c:v>81.31</c:v>
                </c:pt>
                <c:pt idx="2">
                  <c:v>87.02</c:v>
                </c:pt>
                <c:pt idx="3">
                  <c:v>86.72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94-49C9-9B55-0159CB30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4547455"/>
        <c:axId val="1464544127"/>
      </c:barChart>
      <c:catAx>
        <c:axId val="1464547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544127"/>
        <c:crosses val="autoZero"/>
        <c:auto val="1"/>
        <c:lblAlgn val="ctr"/>
        <c:lblOffset val="100"/>
        <c:noMultiLvlLbl val="0"/>
      </c:catAx>
      <c:valAx>
        <c:axId val="146454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54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100542</xdr:colOff>
      <xdr:row>10</xdr:row>
      <xdr:rowOff>158749</xdr:rowOff>
    </xdr:from>
    <xdr:to>
      <xdr:col>15</xdr:col>
      <xdr:colOff>349250</xdr:colOff>
      <xdr:row>30</xdr:row>
      <xdr:rowOff>42332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146616</xdr:colOff>
      <xdr:row>6</xdr:row>
      <xdr:rowOff>187100</xdr:rowOff>
    </xdr:from>
    <xdr:to>
      <xdr:col>16</xdr:col>
      <xdr:colOff>560506</xdr:colOff>
      <xdr:row>18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5</xdr:col>
      <xdr:colOff>381233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260350</xdr:colOff>
      <xdr:row>3</xdr:row>
      <xdr:rowOff>136525</xdr:rowOff>
    </xdr:from>
    <xdr:to>
      <xdr:col>13</xdr:col>
      <xdr:colOff>174625</xdr:colOff>
      <xdr:row>13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66675</xdr:rowOff>
    </xdr:from>
    <xdr:to>
      <xdr:col>18</xdr:col>
      <xdr:colOff>431012</xdr:colOff>
      <xdr:row>22</xdr:row>
      <xdr:rowOff>7350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598082</xdr:colOff>
      <xdr:row>11</xdr:row>
      <xdr:rowOff>95250</xdr:rowOff>
    </xdr:from>
    <xdr:to>
      <xdr:col>10</xdr:col>
      <xdr:colOff>567338</xdr:colOff>
      <xdr:row>22</xdr:row>
      <xdr:rowOff>54675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554618</xdr:colOff>
      <xdr:row>11</xdr:row>
      <xdr:rowOff>97725</xdr:rowOff>
    </xdr:from>
    <xdr:to>
      <xdr:col>15</xdr:col>
      <xdr:colOff>523875</xdr:colOff>
      <xdr:row>22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149224</xdr:colOff>
      <xdr:row>2</xdr:row>
      <xdr:rowOff>180974</xdr:rowOff>
    </xdr:from>
    <xdr:to>
      <xdr:col>25</xdr:col>
      <xdr:colOff>177800</xdr:colOff>
      <xdr:row>32</xdr:row>
      <xdr:rowOff>63500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13" sqref="A13"/>
    </sheetView>
  </sheetViews>
  <sheetFormatPr defaultRowHeight="14.5" x14ac:dyDescent="0.35"/>
  <cols>
    <col min="1" max="1" width="14.7265625" customWidth="1"/>
    <col min="2" max="2" width="101" bestFit="1" customWidth="1"/>
  </cols>
  <sheetData>
    <row r="1" spans="1:2" x14ac:dyDescent="0.35">
      <c r="A1" t="s">
        <v>160</v>
      </c>
    </row>
    <row r="3" spans="1:2" ht="16.5" customHeight="1" x14ac:dyDescent="0.35">
      <c r="A3" s="81" t="s">
        <v>167</v>
      </c>
      <c r="B3" s="40" t="s">
        <v>257</v>
      </c>
    </row>
    <row r="4" spans="1:2" x14ac:dyDescent="0.35">
      <c r="A4" s="81" t="s">
        <v>161</v>
      </c>
      <c r="B4" s="40" t="s">
        <v>258</v>
      </c>
    </row>
    <row r="5" spans="1:2" x14ac:dyDescent="0.35">
      <c r="A5" s="81" t="s">
        <v>162</v>
      </c>
      <c r="B5" s="40" t="s">
        <v>259</v>
      </c>
    </row>
    <row r="6" spans="1:2" x14ac:dyDescent="0.35">
      <c r="A6" s="81" t="s">
        <v>163</v>
      </c>
      <c r="B6" s="40" t="s">
        <v>262</v>
      </c>
    </row>
    <row r="7" spans="1:2" x14ac:dyDescent="0.35">
      <c r="A7" s="81" t="s">
        <v>164</v>
      </c>
      <c r="B7" t="s">
        <v>263</v>
      </c>
    </row>
    <row r="8" spans="1:2" x14ac:dyDescent="0.35">
      <c r="A8" s="81" t="s">
        <v>165</v>
      </c>
      <c r="B8" t="s">
        <v>264</v>
      </c>
    </row>
    <row r="9" spans="1:2" x14ac:dyDescent="0.35">
      <c r="A9" s="81" t="s">
        <v>166</v>
      </c>
      <c r="B9" t="s">
        <v>265</v>
      </c>
    </row>
    <row r="10" spans="1:2" s="119" customFormat="1" x14ac:dyDescent="0.35">
      <c r="A10" s="81" t="s">
        <v>266</v>
      </c>
      <c r="B10" s="119" t="s">
        <v>267</v>
      </c>
    </row>
    <row r="11" spans="1:2" x14ac:dyDescent="0.35">
      <c r="A11" s="81" t="s">
        <v>168</v>
      </c>
      <c r="B11" s="40" t="s">
        <v>268</v>
      </c>
    </row>
    <row r="12" spans="1:2" x14ac:dyDescent="0.35">
      <c r="A12" s="81" t="s">
        <v>169</v>
      </c>
      <c r="B12" s="40" t="s">
        <v>269</v>
      </c>
    </row>
    <row r="13" spans="1:2" x14ac:dyDescent="0.35">
      <c r="A13" s="81" t="s">
        <v>170</v>
      </c>
      <c r="B13" s="40" t="s">
        <v>270</v>
      </c>
    </row>
    <row r="14" spans="1:2" x14ac:dyDescent="0.35">
      <c r="A14" s="81" t="s">
        <v>171</v>
      </c>
      <c r="B14" s="40" t="s">
        <v>272</v>
      </c>
    </row>
    <row r="15" spans="1:2" x14ac:dyDescent="0.35">
      <c r="A15" s="81" t="s">
        <v>172</v>
      </c>
      <c r="B15" s="40" t="s">
        <v>273</v>
      </c>
    </row>
    <row r="16" spans="1:2" x14ac:dyDescent="0.35">
      <c r="A16" s="81" t="s">
        <v>173</v>
      </c>
      <c r="B16" s="40" t="s">
        <v>274</v>
      </c>
    </row>
    <row r="17" spans="1:2" x14ac:dyDescent="0.35">
      <c r="A17" s="81" t="s">
        <v>174</v>
      </c>
      <c r="B17" s="40" t="s">
        <v>275</v>
      </c>
    </row>
  </sheetData>
  <hyperlinks>
    <hyperlink ref="A4" location="'1'!A1" display="Figura 1"/>
    <hyperlink ref="A5" location="'2'!A1" display="Figura 2"/>
    <hyperlink ref="A6" location="'3'!A1" display="Figura 3"/>
    <hyperlink ref="A7" location="'4'!A1" display="Figura 4"/>
    <hyperlink ref="A8" location="'5'!A1" display="Figura 5"/>
    <hyperlink ref="A9" location="'6'!A1" display="Figura 6"/>
    <hyperlink ref="A12" location="'Prospetto 3'!A1" display="Prospetto 3"/>
    <hyperlink ref="A14" location="'Prospetto 5'!A1" display="Prospetto 5"/>
    <hyperlink ref="A15" location="'Prospetto 6'!Area_stampa" display="Prospetto 6"/>
    <hyperlink ref="A16" location="'Prospetto 7'!Area_stampa" display="Prospetto 7"/>
    <hyperlink ref="A17" location="'Prospetto 8'!Area_stampa" display="Prospetto 8"/>
    <hyperlink ref="A3" location="'Prospetto 1'!A1" display="Prospetto 1 "/>
    <hyperlink ref="A11" location="'Prospetto 2'!A1" display="Prospetto 2"/>
    <hyperlink ref="A10" location="'7'!A1" display="Figura 7"/>
    <hyperlink ref="A13" location="'Prospetto 4'!A1" display="Prospetto 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zoomScale="110" zoomScaleNormal="110" workbookViewId="0"/>
  </sheetViews>
  <sheetFormatPr defaultRowHeight="14.5" x14ac:dyDescent="0.35"/>
  <cols>
    <col min="1" max="1" width="23.7265625" customWidth="1"/>
    <col min="2" max="9" width="6.54296875" customWidth="1"/>
    <col min="10" max="13" width="6.54296875" style="40" customWidth="1"/>
    <col min="14" max="15" width="12.453125" bestFit="1" customWidth="1"/>
    <col min="16" max="16" width="12.26953125" bestFit="1" customWidth="1"/>
    <col min="17" max="20" width="12.453125" bestFit="1" customWidth="1"/>
    <col min="72" max="72" width="9.7265625" bestFit="1" customWidth="1"/>
  </cols>
  <sheetData>
    <row r="1" spans="1:23" ht="15.5" x14ac:dyDescent="0.35">
      <c r="A1" s="188" t="s">
        <v>192</v>
      </c>
      <c r="B1" s="119"/>
      <c r="C1" s="119"/>
      <c r="D1" s="119"/>
      <c r="E1" s="119"/>
      <c r="F1" s="119"/>
      <c r="G1" s="119"/>
      <c r="H1" s="119"/>
      <c r="I1" s="119"/>
    </row>
    <row r="2" spans="1:23" x14ac:dyDescent="0.35">
      <c r="A2" s="118" t="s">
        <v>256</v>
      </c>
      <c r="B2" s="119"/>
      <c r="C2" s="119"/>
      <c r="D2" s="119"/>
      <c r="E2" s="119"/>
      <c r="F2" s="119"/>
      <c r="G2" s="119"/>
      <c r="H2" s="119"/>
      <c r="I2" s="119"/>
    </row>
    <row r="3" spans="1:23" ht="15" thickBot="1" x14ac:dyDescent="0.4">
      <c r="A3" s="23"/>
      <c r="B3" s="22"/>
      <c r="C3" s="22"/>
      <c r="D3" s="22"/>
      <c r="E3" s="22"/>
      <c r="F3" s="22"/>
      <c r="G3" s="22"/>
      <c r="H3" s="22"/>
      <c r="I3" s="22"/>
      <c r="J3" s="41"/>
      <c r="K3" s="41"/>
      <c r="L3" s="41"/>
      <c r="M3" s="41"/>
    </row>
    <row r="4" spans="1:23" ht="12.75" customHeight="1" x14ac:dyDescent="0.35">
      <c r="A4" s="53"/>
      <c r="B4" s="57">
        <v>2008</v>
      </c>
      <c r="C4" s="57">
        <v>2014</v>
      </c>
      <c r="D4" s="58">
        <v>2018</v>
      </c>
      <c r="E4" s="58">
        <v>2019</v>
      </c>
      <c r="F4" s="58">
        <v>2020</v>
      </c>
      <c r="G4" s="58">
        <v>2021</v>
      </c>
      <c r="H4" s="58">
        <v>2022</v>
      </c>
      <c r="I4" s="58">
        <v>2023</v>
      </c>
      <c r="J4"/>
      <c r="K4"/>
      <c r="L4"/>
      <c r="M4"/>
    </row>
    <row r="5" spans="1:23" ht="12.75" customHeight="1" thickBot="1" x14ac:dyDescent="0.4">
      <c r="A5" s="54" t="s">
        <v>185</v>
      </c>
      <c r="B5" s="114">
        <v>576659</v>
      </c>
      <c r="C5" s="115">
        <v>514308</v>
      </c>
      <c r="D5" s="114">
        <v>439747</v>
      </c>
      <c r="E5" s="115">
        <v>420084</v>
      </c>
      <c r="F5" s="114">
        <v>404892</v>
      </c>
      <c r="G5" s="115">
        <v>400249</v>
      </c>
      <c r="H5" s="114">
        <v>393333</v>
      </c>
      <c r="I5" s="115">
        <v>379890</v>
      </c>
      <c r="J5"/>
      <c r="K5"/>
      <c r="L5"/>
      <c r="M5"/>
    </row>
    <row r="6" spans="1:23" s="119" customFormat="1" ht="12.75" customHeight="1" thickBot="1" x14ac:dyDescent="0.4">
      <c r="A6" s="54" t="s">
        <v>189</v>
      </c>
      <c r="B6" s="138">
        <v>9.6999999999999993</v>
      </c>
      <c r="C6" s="139">
        <v>8.5</v>
      </c>
      <c r="D6" s="138">
        <v>7.3</v>
      </c>
      <c r="E6" s="139">
        <v>7</v>
      </c>
      <c r="F6" s="138">
        <v>6.8</v>
      </c>
      <c r="G6" s="139">
        <v>6.8</v>
      </c>
      <c r="H6" s="138">
        <v>6.7</v>
      </c>
      <c r="I6" s="139" t="s">
        <v>228</v>
      </c>
      <c r="J6" s="167"/>
    </row>
    <row r="7" spans="1:23" ht="12.75" customHeight="1" thickBot="1" x14ac:dyDescent="0.4">
      <c r="A7" s="55" t="s">
        <v>199</v>
      </c>
      <c r="B7" s="138">
        <v>49.364182298377379</v>
      </c>
      <c r="C7" s="139">
        <v>48.9</v>
      </c>
      <c r="D7" s="138">
        <v>46.584058560945266</v>
      </c>
      <c r="E7" s="139">
        <v>47.681178050104265</v>
      </c>
      <c r="F7" s="138">
        <v>47.455123835491939</v>
      </c>
      <c r="G7" s="139">
        <v>46.592246326661652</v>
      </c>
      <c r="H7" s="138">
        <v>48.9470753788774</v>
      </c>
      <c r="I7" s="139">
        <v>49.1</v>
      </c>
      <c r="J7"/>
      <c r="K7"/>
      <c r="L7"/>
      <c r="M7"/>
    </row>
    <row r="8" spans="1:23" s="119" customFormat="1" ht="12.75" customHeight="1" thickBot="1" x14ac:dyDescent="0.4">
      <c r="A8" s="55" t="s">
        <v>195</v>
      </c>
      <c r="B8" s="138">
        <v>16.8</v>
      </c>
      <c r="C8" s="139">
        <v>20.399999999999999</v>
      </c>
      <c r="D8" s="138">
        <v>22</v>
      </c>
      <c r="E8" s="139">
        <v>22</v>
      </c>
      <c r="F8" s="138">
        <v>21.8</v>
      </c>
      <c r="G8" s="139">
        <v>21.5</v>
      </c>
      <c r="H8" s="138">
        <v>20.9</v>
      </c>
      <c r="I8" s="139">
        <v>21.3</v>
      </c>
    </row>
    <row r="9" spans="1:23" ht="12.75" customHeight="1" thickBot="1" x14ac:dyDescent="0.4">
      <c r="A9" s="54" t="s">
        <v>190</v>
      </c>
      <c r="B9" s="138">
        <v>12.567045689046733</v>
      </c>
      <c r="C9" s="141">
        <v>15.1</v>
      </c>
      <c r="D9" s="138">
        <v>14.882193624970721</v>
      </c>
      <c r="E9" s="141">
        <v>14.977480694337322</v>
      </c>
      <c r="F9" s="138">
        <v>14.767394762060007</v>
      </c>
      <c r="G9" s="141">
        <v>14.222646402614373</v>
      </c>
      <c r="H9" s="138">
        <v>13.494672453112249</v>
      </c>
      <c r="I9" s="141">
        <v>13.5</v>
      </c>
      <c r="J9"/>
      <c r="K9"/>
      <c r="L9"/>
      <c r="M9"/>
    </row>
    <row r="10" spans="1:23" ht="12.75" customHeight="1" thickBot="1" x14ac:dyDescent="0.4">
      <c r="A10" s="54" t="s">
        <v>191</v>
      </c>
      <c r="B10" s="138">
        <v>83.230990932249398</v>
      </c>
      <c r="C10" s="141">
        <v>79.599999999999994</v>
      </c>
      <c r="D10" s="138">
        <v>78.046012821008446</v>
      </c>
      <c r="E10" s="141">
        <v>77.977023642890472</v>
      </c>
      <c r="F10" s="138">
        <v>78.180601246752218</v>
      </c>
      <c r="G10" s="141">
        <v>78.543856449360277</v>
      </c>
      <c r="H10" s="138">
        <v>79.097609404753726</v>
      </c>
      <c r="I10" s="141">
        <v>78.7</v>
      </c>
      <c r="J10"/>
      <c r="K10"/>
      <c r="L10"/>
      <c r="M10"/>
    </row>
    <row r="11" spans="1:23" ht="12.75" customHeight="1" thickBot="1" x14ac:dyDescent="0.4">
      <c r="A11" s="56" t="s">
        <v>135</v>
      </c>
      <c r="B11" s="112">
        <v>19.7</v>
      </c>
      <c r="C11" s="113">
        <v>26</v>
      </c>
      <c r="D11" s="112">
        <v>32.299999999999997</v>
      </c>
      <c r="E11" s="113">
        <v>33.4</v>
      </c>
      <c r="F11" s="112">
        <v>35.799999999999997</v>
      </c>
      <c r="G11" s="113">
        <v>39.9</v>
      </c>
      <c r="H11" s="112">
        <v>41.5</v>
      </c>
      <c r="I11" s="113">
        <v>42.3</v>
      </c>
      <c r="J11"/>
      <c r="K11"/>
      <c r="L11"/>
      <c r="M11"/>
    </row>
    <row r="12" spans="1:23" ht="12.75" customHeight="1" thickBot="1" x14ac:dyDescent="0.4">
      <c r="A12" s="56" t="s">
        <v>186</v>
      </c>
      <c r="B12" s="116">
        <v>1.44</v>
      </c>
      <c r="C12" s="117">
        <v>1.39</v>
      </c>
      <c r="D12" s="116">
        <v>1.31</v>
      </c>
      <c r="E12" s="117">
        <v>1.27</v>
      </c>
      <c r="F12" s="116">
        <v>1.24</v>
      </c>
      <c r="G12" s="117">
        <v>1.25</v>
      </c>
      <c r="H12" s="116">
        <v>1.24</v>
      </c>
      <c r="I12" s="117" t="s">
        <v>229</v>
      </c>
      <c r="J12"/>
      <c r="K12"/>
      <c r="L12"/>
      <c r="M12"/>
    </row>
    <row r="13" spans="1:23" ht="12.75" customHeight="1" thickBot="1" x14ac:dyDescent="0.4">
      <c r="A13" s="142" t="s">
        <v>187</v>
      </c>
      <c r="B13" s="116">
        <v>1.33</v>
      </c>
      <c r="C13" s="117">
        <v>1.29</v>
      </c>
      <c r="D13" s="116">
        <v>1.22</v>
      </c>
      <c r="E13" s="117">
        <v>1.18</v>
      </c>
      <c r="F13" s="116">
        <v>1.17</v>
      </c>
      <c r="G13" s="117">
        <v>1.18</v>
      </c>
      <c r="H13" s="116">
        <v>1.18</v>
      </c>
      <c r="I13" s="117" t="s">
        <v>230</v>
      </c>
      <c r="J13"/>
      <c r="K13"/>
      <c r="L13"/>
      <c r="M13"/>
    </row>
    <row r="14" spans="1:23" ht="12.75" customHeight="1" thickBot="1" x14ac:dyDescent="0.4">
      <c r="A14" s="142" t="s">
        <v>188</v>
      </c>
      <c r="B14" s="116">
        <v>2.5299999999999998</v>
      </c>
      <c r="C14" s="117">
        <v>2.09</v>
      </c>
      <c r="D14" s="116">
        <v>2.0299999999999998</v>
      </c>
      <c r="E14" s="117">
        <v>1.99</v>
      </c>
      <c r="F14" s="116">
        <v>1.89</v>
      </c>
      <c r="G14" s="117">
        <v>1.87</v>
      </c>
      <c r="H14" s="116">
        <v>1.86</v>
      </c>
      <c r="I14" s="117" t="s">
        <v>231</v>
      </c>
      <c r="J14"/>
      <c r="K14"/>
      <c r="L14"/>
      <c r="M14"/>
      <c r="O14" s="119"/>
      <c r="P14" s="119"/>
      <c r="Q14" s="119"/>
      <c r="R14" s="119"/>
      <c r="S14" s="119"/>
      <c r="T14" s="119"/>
      <c r="U14" s="119"/>
      <c r="V14" s="119"/>
      <c r="W14" s="119"/>
    </row>
    <row r="15" spans="1:23" ht="12.75" customHeight="1" thickBot="1" x14ac:dyDescent="0.4">
      <c r="A15" s="142" t="s">
        <v>198</v>
      </c>
      <c r="B15" s="112">
        <v>31</v>
      </c>
      <c r="C15" s="113">
        <v>31.4</v>
      </c>
      <c r="D15" s="112">
        <v>32</v>
      </c>
      <c r="E15" s="113">
        <v>32.1</v>
      </c>
      <c r="F15" s="112">
        <v>32.200000000000003</v>
      </c>
      <c r="G15" s="113">
        <v>32.4</v>
      </c>
      <c r="H15" s="138">
        <v>32.4</v>
      </c>
      <c r="I15" s="113" t="s">
        <v>232</v>
      </c>
      <c r="J15"/>
      <c r="K15"/>
      <c r="L15"/>
      <c r="M15"/>
      <c r="O15" s="119"/>
      <c r="P15" s="119"/>
      <c r="Q15" s="119"/>
      <c r="R15" s="119"/>
      <c r="S15" s="119"/>
      <c r="T15" s="119"/>
      <c r="U15" s="119"/>
      <c r="V15" s="119"/>
      <c r="W15" s="119"/>
    </row>
    <row r="16" spans="1:23" ht="12.75" customHeight="1" thickBot="1" x14ac:dyDescent="0.4">
      <c r="A16" s="54" t="s">
        <v>196</v>
      </c>
      <c r="B16" s="112">
        <v>31.6</v>
      </c>
      <c r="C16" s="113">
        <v>32.1</v>
      </c>
      <c r="D16" s="112">
        <v>32.5</v>
      </c>
      <c r="E16" s="113">
        <v>32.6</v>
      </c>
      <c r="F16" s="112">
        <v>32.700000000000003</v>
      </c>
      <c r="G16" s="113">
        <v>32.799999999999997</v>
      </c>
      <c r="H16" s="138">
        <v>32.9</v>
      </c>
      <c r="I16" s="113" t="s">
        <v>233</v>
      </c>
      <c r="J16"/>
      <c r="K16"/>
      <c r="L16"/>
      <c r="M16"/>
      <c r="O16" s="119"/>
      <c r="P16" s="119"/>
      <c r="Q16" s="119"/>
      <c r="R16" s="119"/>
      <c r="S16" s="119"/>
      <c r="T16" s="119"/>
      <c r="U16" s="119"/>
      <c r="V16" s="119"/>
      <c r="W16" s="119"/>
    </row>
    <row r="17" spans="1:27" ht="12.75" customHeight="1" thickBot="1" x14ac:dyDescent="0.4">
      <c r="A17" s="54" t="s">
        <v>197</v>
      </c>
      <c r="B17" s="112">
        <v>27.5</v>
      </c>
      <c r="C17" s="113">
        <v>28.5</v>
      </c>
      <c r="D17" s="112">
        <v>29</v>
      </c>
      <c r="E17" s="113">
        <v>29.1</v>
      </c>
      <c r="F17" s="112">
        <v>29.3</v>
      </c>
      <c r="G17" s="113">
        <v>29.7</v>
      </c>
      <c r="H17" s="138">
        <v>29.5</v>
      </c>
      <c r="I17" s="113" t="s">
        <v>234</v>
      </c>
      <c r="J17"/>
      <c r="K17"/>
      <c r="L17"/>
      <c r="M17"/>
      <c r="O17" s="119"/>
      <c r="P17" s="119"/>
      <c r="Q17" s="119"/>
      <c r="R17" s="119"/>
      <c r="S17" s="119"/>
      <c r="T17" s="119"/>
      <c r="U17" s="119"/>
      <c r="V17" s="119"/>
      <c r="W17" s="119"/>
    </row>
    <row r="18" spans="1:27" x14ac:dyDescent="0.3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S18" s="119"/>
      <c r="T18" s="119"/>
      <c r="U18" s="119"/>
      <c r="V18" s="119"/>
      <c r="W18" s="119"/>
      <c r="X18" s="119"/>
      <c r="Y18" s="119"/>
      <c r="Z18" s="119"/>
      <c r="AA18" s="119"/>
    </row>
    <row r="19" spans="1:27" x14ac:dyDescent="0.35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27" x14ac:dyDescent="0.3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27" x14ac:dyDescent="0.35">
      <c r="B21" s="143"/>
      <c r="C21" s="143"/>
      <c r="D21" s="143"/>
      <c r="E21" s="144"/>
      <c r="F21" s="144"/>
      <c r="G21" s="144"/>
      <c r="H21" s="144"/>
      <c r="I21" s="144"/>
      <c r="J21" s="145"/>
      <c r="K21" s="145"/>
      <c r="L21" s="146"/>
      <c r="M21" s="145"/>
    </row>
    <row r="22" spans="1:27" x14ac:dyDescent="0.3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27" x14ac:dyDescent="0.35">
      <c r="N23" s="140"/>
      <c r="S23" s="119"/>
      <c r="T23" s="119"/>
      <c r="U23" s="119"/>
      <c r="V23" s="119"/>
      <c r="W23" s="119"/>
      <c r="X23" s="119"/>
      <c r="Y23" s="119"/>
      <c r="Z23" s="119"/>
      <c r="AA23" s="119"/>
    </row>
    <row r="24" spans="1:27" x14ac:dyDescent="0.35"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7" x14ac:dyDescent="0.35"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1:27" x14ac:dyDescent="0.35">
      <c r="S26" s="119"/>
      <c r="T26" s="119"/>
      <c r="U26" s="119"/>
      <c r="V26" s="119"/>
      <c r="W26" s="119"/>
      <c r="X26" s="119"/>
      <c r="Y26" s="119"/>
      <c r="Z26" s="119"/>
      <c r="AA26" s="119"/>
    </row>
    <row r="27" spans="1:27" x14ac:dyDescent="0.35">
      <c r="S27" s="119"/>
      <c r="T27" s="119"/>
      <c r="U27" s="119"/>
      <c r="V27" s="119"/>
      <c r="W27" s="119"/>
      <c r="X27" s="119"/>
      <c r="Y27" s="119"/>
      <c r="Z27" s="119"/>
      <c r="AA27" s="119"/>
    </row>
    <row r="28" spans="1:27" x14ac:dyDescent="0.35">
      <c r="S28" s="119"/>
      <c r="T28" s="119"/>
      <c r="U28" s="119"/>
      <c r="V28" s="119"/>
      <c r="W28" s="119"/>
      <c r="X28" s="119"/>
      <c r="Y28" s="119"/>
      <c r="Z28" s="119"/>
      <c r="AA28" s="119"/>
    </row>
    <row r="29" spans="1:27" x14ac:dyDescent="0.35">
      <c r="T29" s="119"/>
      <c r="U29" s="119"/>
      <c r="V29" s="119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Normal="100" workbookViewId="0"/>
  </sheetViews>
  <sheetFormatPr defaultColWidth="8.7265625" defaultRowHeight="14.5" x14ac:dyDescent="0.35"/>
  <cols>
    <col min="1" max="1" width="15.26953125" style="119" customWidth="1"/>
    <col min="2" max="2" width="13.1796875" style="119" bestFit="1" customWidth="1"/>
    <col min="3" max="20" width="8.7265625" style="119"/>
    <col min="21" max="22" width="8.7265625" style="40"/>
    <col min="23" max="23" width="8.7265625" style="175"/>
    <col min="24" max="16384" width="8.7265625" style="119"/>
  </cols>
  <sheetData>
    <row r="1" spans="1:33" ht="17" x14ac:dyDescent="0.35">
      <c r="A1" s="24" t="s">
        <v>239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Z1" s="176"/>
      <c r="AA1" s="176"/>
      <c r="AB1" s="176"/>
      <c r="AC1" s="177"/>
      <c r="AD1" s="178"/>
      <c r="AE1" s="178"/>
      <c r="AF1" s="178"/>
      <c r="AG1" s="177"/>
    </row>
    <row r="2" spans="1:33" x14ac:dyDescent="0.35">
      <c r="A2" s="45" t="s">
        <v>236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Z2" s="176"/>
      <c r="AA2" s="176"/>
      <c r="AB2" s="176"/>
      <c r="AC2" s="177"/>
      <c r="AD2" s="178"/>
      <c r="AE2" s="178"/>
      <c r="AF2" s="178"/>
      <c r="AG2" s="177"/>
    </row>
    <row r="3" spans="1:33" x14ac:dyDescent="0.35">
      <c r="U3" s="119"/>
      <c r="V3" s="119"/>
      <c r="X3" s="175"/>
    </row>
    <row r="4" spans="1:33" x14ac:dyDescent="0.35">
      <c r="B4" s="119">
        <v>2003</v>
      </c>
      <c r="C4" s="119">
        <v>2004</v>
      </c>
      <c r="D4" s="119">
        <v>2005</v>
      </c>
      <c r="E4" s="119">
        <v>2006</v>
      </c>
      <c r="F4" s="119">
        <v>2007</v>
      </c>
      <c r="G4" s="119">
        <v>2008</v>
      </c>
      <c r="H4" s="119">
        <v>2009</v>
      </c>
      <c r="I4" s="119">
        <v>2010</v>
      </c>
      <c r="J4" s="119">
        <v>2011</v>
      </c>
      <c r="K4" s="119">
        <v>2012</v>
      </c>
      <c r="L4" s="119">
        <v>2013</v>
      </c>
      <c r="M4" s="119">
        <v>2014</v>
      </c>
      <c r="N4" s="119">
        <v>2015</v>
      </c>
      <c r="O4" s="119">
        <v>2016</v>
      </c>
      <c r="P4" s="119">
        <v>2017</v>
      </c>
      <c r="Q4" s="119">
        <v>2018</v>
      </c>
      <c r="R4" s="119">
        <v>2019</v>
      </c>
      <c r="S4" s="119">
        <v>2020</v>
      </c>
      <c r="T4" s="119">
        <v>2021</v>
      </c>
      <c r="U4" s="40">
        <v>2022</v>
      </c>
      <c r="V4" s="40">
        <v>2023</v>
      </c>
    </row>
    <row r="5" spans="1:33" x14ac:dyDescent="0.35">
      <c r="A5" s="119">
        <v>1</v>
      </c>
      <c r="B5" s="119">
        <v>267791</v>
      </c>
      <c r="C5" s="119">
        <v>276520</v>
      </c>
      <c r="D5" s="119">
        <v>275582</v>
      </c>
      <c r="E5" s="119">
        <v>277101</v>
      </c>
      <c r="F5" s="119">
        <v>277916</v>
      </c>
      <c r="G5" s="31">
        <v>284663</v>
      </c>
      <c r="H5" s="31">
        <v>283145</v>
      </c>
      <c r="I5" s="119">
        <v>275586</v>
      </c>
      <c r="J5" s="119">
        <v>267372</v>
      </c>
      <c r="K5" s="119">
        <v>263289</v>
      </c>
      <c r="L5" s="119">
        <v>251538</v>
      </c>
      <c r="M5" s="119">
        <v>244680</v>
      </c>
      <c r="N5" s="119">
        <v>230876</v>
      </c>
      <c r="O5" s="119">
        <v>228352</v>
      </c>
      <c r="P5" s="119">
        <v>214669</v>
      </c>
      <c r="Q5" s="119">
        <v>204852</v>
      </c>
      <c r="R5" s="119">
        <v>200301</v>
      </c>
      <c r="S5" s="119">
        <v>192142</v>
      </c>
      <c r="T5" s="119">
        <v>186485</v>
      </c>
      <c r="U5" s="40">
        <v>192525</v>
      </c>
      <c r="V5" s="40">
        <v>186613</v>
      </c>
    </row>
    <row r="6" spans="1:33" x14ac:dyDescent="0.35">
      <c r="A6" s="119">
        <v>2</v>
      </c>
      <c r="B6" s="119">
        <v>204212</v>
      </c>
      <c r="C6" s="119">
        <v>213142</v>
      </c>
      <c r="D6" s="119">
        <v>206346</v>
      </c>
      <c r="E6" s="119">
        <v>209411</v>
      </c>
      <c r="F6" s="119">
        <v>212228</v>
      </c>
      <c r="G6" s="31">
        <v>216588</v>
      </c>
      <c r="H6" s="31">
        <v>211293</v>
      </c>
      <c r="I6" s="119">
        <v>210952</v>
      </c>
      <c r="J6" s="119">
        <v>204635</v>
      </c>
      <c r="K6" s="119">
        <v>198572</v>
      </c>
      <c r="L6" s="119">
        <v>191846</v>
      </c>
      <c r="M6" s="119">
        <v>187631</v>
      </c>
      <c r="N6" s="119">
        <v>184925</v>
      </c>
      <c r="O6" s="119">
        <v>177533</v>
      </c>
      <c r="P6" s="119">
        <v>174426</v>
      </c>
      <c r="Q6" s="119">
        <v>168281</v>
      </c>
      <c r="R6" s="119">
        <v>158412</v>
      </c>
      <c r="S6" s="119">
        <v>153336</v>
      </c>
      <c r="T6" s="119">
        <v>154188</v>
      </c>
      <c r="U6" s="40">
        <v>144407</v>
      </c>
      <c r="V6" s="40">
        <v>137859</v>
      </c>
    </row>
    <row r="7" spans="1:33" x14ac:dyDescent="0.35">
      <c r="A7" s="119">
        <v>3</v>
      </c>
      <c r="B7" s="119">
        <v>72060</v>
      </c>
      <c r="C7" s="119">
        <v>72937</v>
      </c>
      <c r="D7" s="119">
        <v>72094</v>
      </c>
      <c r="E7" s="119">
        <v>73498</v>
      </c>
      <c r="F7" s="119">
        <v>73789</v>
      </c>
      <c r="G7" s="31">
        <v>75408</v>
      </c>
      <c r="H7" s="31">
        <v>74419</v>
      </c>
      <c r="I7" s="119">
        <v>75406</v>
      </c>
      <c r="J7" s="119">
        <v>74578</v>
      </c>
      <c r="K7" s="119">
        <v>72325</v>
      </c>
      <c r="L7" s="119">
        <v>70924</v>
      </c>
      <c r="M7" s="119">
        <v>70285</v>
      </c>
      <c r="N7" s="119">
        <v>69979</v>
      </c>
      <c r="O7" s="119">
        <v>67553</v>
      </c>
      <c r="P7" s="119">
        <v>69056</v>
      </c>
      <c r="Q7" s="119">
        <v>66614</v>
      </c>
      <c r="R7" s="119">
        <v>61371</v>
      </c>
      <c r="S7" s="119">
        <v>59414</v>
      </c>
      <c r="T7" s="119">
        <v>59576</v>
      </c>
      <c r="U7" s="40">
        <v>56401</v>
      </c>
      <c r="V7" s="40">
        <v>55418</v>
      </c>
    </row>
    <row r="8" spans="1:33" x14ac:dyDescent="0.35">
      <c r="A8" s="119" t="s">
        <v>64</v>
      </c>
      <c r="B8" s="119">
        <v>544063</v>
      </c>
      <c r="C8" s="119">
        <v>562599</v>
      </c>
      <c r="D8" s="119">
        <v>554022</v>
      </c>
      <c r="E8" s="119">
        <v>560010</v>
      </c>
      <c r="F8" s="119">
        <v>563933</v>
      </c>
      <c r="G8" s="119">
        <v>576659</v>
      </c>
      <c r="H8" s="119">
        <v>568857</v>
      </c>
      <c r="I8" s="119">
        <v>561944</v>
      </c>
      <c r="J8" s="119">
        <v>546585</v>
      </c>
      <c r="K8" s="119">
        <v>534186</v>
      </c>
      <c r="L8" s="119">
        <v>514308</v>
      </c>
      <c r="M8" s="119">
        <v>502596</v>
      </c>
      <c r="N8" s="119">
        <v>485780</v>
      </c>
      <c r="O8" s="119">
        <v>473438</v>
      </c>
      <c r="P8" s="119">
        <v>458151</v>
      </c>
      <c r="Q8" s="119">
        <v>439747</v>
      </c>
      <c r="R8" s="119">
        <v>420084</v>
      </c>
      <c r="S8" s="119">
        <v>404892</v>
      </c>
      <c r="T8" s="119">
        <v>400249</v>
      </c>
      <c r="U8" s="40">
        <v>393333</v>
      </c>
      <c r="V8" s="40">
        <v>379890</v>
      </c>
    </row>
    <row r="9" spans="1:33" x14ac:dyDescent="0.35">
      <c r="U9" s="119"/>
      <c r="X9" s="175"/>
    </row>
    <row r="10" spans="1:33" x14ac:dyDescent="0.35">
      <c r="U10" s="119"/>
      <c r="X10" s="179"/>
      <c r="Y10" s="179"/>
    </row>
    <row r="11" spans="1:33" x14ac:dyDescent="0.35">
      <c r="U11" s="119"/>
      <c r="V11" s="119"/>
      <c r="X11" s="180"/>
      <c r="Y11" s="180"/>
    </row>
    <row r="12" spans="1:33" x14ac:dyDescent="0.35">
      <c r="U12" s="119"/>
      <c r="V12" s="119"/>
      <c r="X12" s="180"/>
      <c r="Y12" s="180"/>
      <c r="Z12" s="140"/>
    </row>
    <row r="13" spans="1:33" x14ac:dyDescent="0.35">
      <c r="U13" s="119"/>
      <c r="V13" s="119"/>
      <c r="X13" s="180"/>
      <c r="Y13" s="180"/>
    </row>
    <row r="14" spans="1:33" x14ac:dyDescent="0.35">
      <c r="U14" s="119"/>
      <c r="V14" s="119"/>
      <c r="X14" s="180"/>
      <c r="Y14" s="180"/>
    </row>
    <row r="15" spans="1:33" x14ac:dyDescent="0.35">
      <c r="U15" s="119"/>
      <c r="X15" s="175"/>
    </row>
    <row r="16" spans="1:33" x14ac:dyDescent="0.35">
      <c r="U16" s="119"/>
      <c r="X16" s="175"/>
    </row>
    <row r="17" spans="3:24" x14ac:dyDescent="0.35"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80"/>
      <c r="X17" s="175"/>
    </row>
    <row r="18" spans="3:24" x14ac:dyDescent="0.35"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80"/>
      <c r="X18" s="175"/>
    </row>
    <row r="19" spans="3:24" x14ac:dyDescent="0.35"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80"/>
      <c r="X19" s="175"/>
    </row>
    <row r="20" spans="3:24" x14ac:dyDescent="0.35"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80"/>
      <c r="X20" s="175"/>
    </row>
    <row r="21" spans="3:24" x14ac:dyDescent="0.35">
      <c r="U21" s="119"/>
      <c r="X21" s="175"/>
    </row>
    <row r="22" spans="3:24" x14ac:dyDescent="0.35">
      <c r="U22" s="119"/>
      <c r="X22" s="175"/>
    </row>
    <row r="23" spans="3:24" x14ac:dyDescent="0.35"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89"/>
      <c r="X23" s="175"/>
    </row>
    <row r="24" spans="3:24" x14ac:dyDescent="0.35"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80"/>
      <c r="X24" s="175"/>
    </row>
    <row r="25" spans="3:24" x14ac:dyDescent="0.35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80"/>
    </row>
    <row r="26" spans="3:24" x14ac:dyDescent="0.35"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80"/>
    </row>
    <row r="27" spans="3:24" x14ac:dyDescent="0.35"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</row>
    <row r="28" spans="3:24" x14ac:dyDescent="0.35">
      <c r="U28" s="119"/>
    </row>
    <row r="29" spans="3:24" x14ac:dyDescent="0.35"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8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/>
  </sheetViews>
  <sheetFormatPr defaultColWidth="9.1796875" defaultRowHeight="14.5" x14ac:dyDescent="0.35"/>
  <cols>
    <col min="1" max="1" width="18.453125" style="27" bestFit="1" customWidth="1"/>
    <col min="2" max="2" width="11.1796875" style="27" bestFit="1" customWidth="1"/>
    <col min="3" max="3" width="6.453125" style="27" customWidth="1"/>
    <col min="4" max="4" width="6.7265625" style="27" customWidth="1"/>
    <col min="5" max="5" width="8.54296875" style="27" customWidth="1"/>
    <col min="6" max="6" width="6.453125" style="27" customWidth="1"/>
    <col min="7" max="7" width="8.26953125" style="50" customWidth="1"/>
    <col min="8" max="8" width="17.1796875" style="119" customWidth="1"/>
    <col min="9" max="16384" width="9.1796875" style="119"/>
  </cols>
  <sheetData>
    <row r="1" spans="1:17" ht="17" x14ac:dyDescent="0.35">
      <c r="A1" s="24" t="s">
        <v>260</v>
      </c>
    </row>
    <row r="2" spans="1:17" x14ac:dyDescent="0.35">
      <c r="A2" s="45" t="s">
        <v>237</v>
      </c>
    </row>
    <row r="4" spans="1:17" ht="52.5" customHeight="1" x14ac:dyDescent="0.35">
      <c r="B4" s="39" t="s">
        <v>137</v>
      </c>
      <c r="C4" s="28" t="s">
        <v>138</v>
      </c>
      <c r="D4" s="28" t="s">
        <v>139</v>
      </c>
      <c r="E4" s="39" t="s">
        <v>176</v>
      </c>
      <c r="F4" s="28" t="s">
        <v>158</v>
      </c>
      <c r="G4" s="39"/>
      <c r="I4" s="1"/>
    </row>
    <row r="5" spans="1:17" ht="17" x14ac:dyDescent="0.35">
      <c r="A5" s="164" t="s">
        <v>39</v>
      </c>
      <c r="B5" s="165">
        <v>2798</v>
      </c>
      <c r="C5" s="165">
        <v>993</v>
      </c>
      <c r="D5" s="165">
        <v>7659</v>
      </c>
      <c r="E5" s="165">
        <v>11450</v>
      </c>
      <c r="F5" s="166">
        <v>10457</v>
      </c>
      <c r="G5" s="51"/>
      <c r="H5" s="24"/>
      <c r="I5" s="29"/>
    </row>
    <row r="6" spans="1:17" x14ac:dyDescent="0.35">
      <c r="A6" s="164" t="s">
        <v>40</v>
      </c>
      <c r="B6" s="165">
        <v>2166</v>
      </c>
      <c r="C6" s="165">
        <v>1255</v>
      </c>
      <c r="D6" s="165">
        <v>6522</v>
      </c>
      <c r="E6" s="165">
        <v>9943</v>
      </c>
      <c r="F6" s="166">
        <v>8688</v>
      </c>
      <c r="G6" s="51"/>
      <c r="H6" s="45"/>
      <c r="I6" s="22"/>
    </row>
    <row r="7" spans="1:17" x14ac:dyDescent="0.35">
      <c r="A7" s="164" t="s">
        <v>41</v>
      </c>
      <c r="B7" s="165">
        <v>2001</v>
      </c>
      <c r="C7" s="165">
        <v>1424</v>
      </c>
      <c r="D7" s="165">
        <v>5793</v>
      </c>
      <c r="E7" s="165">
        <v>9218</v>
      </c>
      <c r="F7" s="166">
        <v>7794</v>
      </c>
      <c r="G7" s="51"/>
      <c r="H7" s="22"/>
      <c r="I7" s="22"/>
    </row>
    <row r="8" spans="1:17" x14ac:dyDescent="0.35">
      <c r="A8" s="164" t="s">
        <v>49</v>
      </c>
      <c r="B8" s="165">
        <v>510</v>
      </c>
      <c r="C8" s="165">
        <v>103</v>
      </c>
      <c r="D8" s="165">
        <v>3608</v>
      </c>
      <c r="E8" s="165">
        <v>4221</v>
      </c>
      <c r="F8" s="166">
        <v>4118</v>
      </c>
      <c r="G8" s="51"/>
      <c r="H8" s="22"/>
      <c r="I8" s="22"/>
    </row>
    <row r="9" spans="1:17" x14ac:dyDescent="0.35">
      <c r="A9" s="164" t="s">
        <v>54</v>
      </c>
      <c r="B9" s="165">
        <v>177</v>
      </c>
      <c r="C9" s="165">
        <v>156</v>
      </c>
      <c r="D9" s="165">
        <v>3384</v>
      </c>
      <c r="E9" s="165">
        <v>3717</v>
      </c>
      <c r="F9" s="166">
        <v>3561</v>
      </c>
      <c r="G9" s="51"/>
      <c r="I9" s="30"/>
      <c r="J9" s="31"/>
      <c r="K9" s="31"/>
      <c r="L9" s="31"/>
      <c r="M9" s="31"/>
      <c r="N9" s="31"/>
      <c r="O9" s="31"/>
      <c r="P9" s="31"/>
      <c r="Q9" s="31"/>
    </row>
    <row r="10" spans="1:17" x14ac:dyDescent="0.35">
      <c r="A10" s="164" t="s">
        <v>46</v>
      </c>
      <c r="B10" s="165">
        <v>429</v>
      </c>
      <c r="C10" s="165">
        <v>170</v>
      </c>
      <c r="D10" s="165">
        <v>2789</v>
      </c>
      <c r="E10" s="165">
        <v>3388</v>
      </c>
      <c r="F10" s="166">
        <v>3218</v>
      </c>
      <c r="G10" s="51"/>
      <c r="I10" s="30"/>
      <c r="J10" s="31"/>
      <c r="K10" s="31"/>
      <c r="L10" s="31"/>
      <c r="M10" s="31"/>
      <c r="N10" s="31"/>
      <c r="O10" s="31"/>
      <c r="P10" s="31"/>
      <c r="Q10" s="31"/>
    </row>
    <row r="11" spans="1:17" x14ac:dyDescent="0.35">
      <c r="A11" s="164" t="s">
        <v>45</v>
      </c>
      <c r="B11" s="165">
        <v>292</v>
      </c>
      <c r="C11" s="165">
        <v>304</v>
      </c>
      <c r="D11" s="165">
        <v>2441</v>
      </c>
      <c r="E11" s="165">
        <v>3037</v>
      </c>
      <c r="F11" s="166">
        <v>2733</v>
      </c>
      <c r="G11" s="51"/>
      <c r="H11" s="22"/>
      <c r="I11" s="22"/>
    </row>
    <row r="12" spans="1:17" x14ac:dyDescent="0.35">
      <c r="A12" s="164" t="s">
        <v>50</v>
      </c>
      <c r="B12" s="165">
        <v>436</v>
      </c>
      <c r="C12" s="165">
        <v>209</v>
      </c>
      <c r="D12" s="165">
        <v>2273</v>
      </c>
      <c r="E12" s="165">
        <v>2918</v>
      </c>
      <c r="F12" s="166">
        <v>2709</v>
      </c>
      <c r="G12" s="51"/>
      <c r="H12" s="22"/>
      <c r="I12" s="22"/>
    </row>
    <row r="13" spans="1:17" x14ac:dyDescent="0.35">
      <c r="A13" s="164" t="s">
        <v>43</v>
      </c>
      <c r="B13" s="165">
        <v>401</v>
      </c>
      <c r="C13" s="165">
        <v>416</v>
      </c>
      <c r="D13" s="165">
        <v>1302</v>
      </c>
      <c r="E13" s="165">
        <v>2119</v>
      </c>
      <c r="F13" s="166">
        <v>1703</v>
      </c>
      <c r="G13" s="51"/>
      <c r="H13" s="22"/>
      <c r="I13" s="22"/>
    </row>
    <row r="14" spans="1:17" x14ac:dyDescent="0.35">
      <c r="A14" s="164" t="s">
        <v>147</v>
      </c>
      <c r="B14" s="165">
        <v>217</v>
      </c>
      <c r="C14" s="165">
        <v>118</v>
      </c>
      <c r="D14" s="165">
        <v>1755</v>
      </c>
      <c r="E14" s="165">
        <v>2090</v>
      </c>
      <c r="F14" s="166">
        <v>1972</v>
      </c>
      <c r="G14" s="51"/>
      <c r="H14" s="22"/>
      <c r="I14" s="22"/>
    </row>
    <row r="15" spans="1:17" x14ac:dyDescent="0.35">
      <c r="A15" s="164" t="s">
        <v>44</v>
      </c>
      <c r="B15" s="165">
        <v>950</v>
      </c>
      <c r="C15" s="165">
        <v>84</v>
      </c>
      <c r="D15" s="165">
        <v>998</v>
      </c>
      <c r="E15" s="165">
        <v>2032</v>
      </c>
      <c r="F15" s="166">
        <v>1948</v>
      </c>
      <c r="G15" s="51"/>
      <c r="H15" s="22"/>
      <c r="I15" s="22"/>
    </row>
    <row r="16" spans="1:17" x14ac:dyDescent="0.35">
      <c r="A16" s="164" t="s">
        <v>48</v>
      </c>
      <c r="B16" s="165">
        <v>374</v>
      </c>
      <c r="C16" s="165">
        <v>222</v>
      </c>
      <c r="D16" s="165">
        <v>1228</v>
      </c>
      <c r="E16" s="165">
        <v>1824</v>
      </c>
      <c r="F16" s="166">
        <v>1602</v>
      </c>
      <c r="G16" s="51"/>
      <c r="H16" s="22"/>
      <c r="I16" s="22"/>
    </row>
    <row r="17" spans="1:14" x14ac:dyDescent="0.35">
      <c r="A17" s="164" t="s">
        <v>53</v>
      </c>
      <c r="B17" s="165">
        <v>423</v>
      </c>
      <c r="C17" s="165">
        <v>198</v>
      </c>
      <c r="D17" s="165">
        <v>932</v>
      </c>
      <c r="E17" s="165">
        <v>1553</v>
      </c>
      <c r="F17" s="166">
        <v>1355</v>
      </c>
      <c r="G17" s="51"/>
      <c r="H17" s="22"/>
      <c r="I17" s="22"/>
    </row>
    <row r="18" spans="1:14" x14ac:dyDescent="0.35">
      <c r="A18" s="164" t="s">
        <v>51</v>
      </c>
      <c r="B18" s="165">
        <v>446</v>
      </c>
      <c r="C18" s="165">
        <v>102</v>
      </c>
      <c r="D18" s="165">
        <v>805</v>
      </c>
      <c r="E18" s="165">
        <v>1353</v>
      </c>
      <c r="F18" s="166">
        <v>1251</v>
      </c>
      <c r="G18" s="51"/>
      <c r="H18" s="22"/>
      <c r="I18" s="22"/>
    </row>
    <row r="19" spans="1:14" x14ac:dyDescent="0.35">
      <c r="A19" s="164" t="s">
        <v>55</v>
      </c>
      <c r="B19" s="165">
        <v>231</v>
      </c>
      <c r="C19" s="165">
        <v>144</v>
      </c>
      <c r="D19" s="165">
        <v>909</v>
      </c>
      <c r="E19" s="165">
        <v>1284</v>
      </c>
      <c r="F19" s="166">
        <v>1140</v>
      </c>
      <c r="G19" s="51"/>
      <c r="H19" s="22"/>
      <c r="I19" s="22"/>
    </row>
    <row r="20" spans="1:14" x14ac:dyDescent="0.35">
      <c r="A20" s="164"/>
      <c r="B20" s="165">
        <v>20084</v>
      </c>
      <c r="C20" s="165">
        <v>9411</v>
      </c>
      <c r="D20" s="165">
        <v>51447</v>
      </c>
      <c r="E20" s="165">
        <v>80942</v>
      </c>
      <c r="F20" s="166">
        <v>71531</v>
      </c>
      <c r="G20" s="51"/>
      <c r="H20" s="22"/>
      <c r="I20" s="22"/>
    </row>
    <row r="21" spans="1:14" x14ac:dyDescent="0.35">
      <c r="A21" s="48"/>
      <c r="B21" s="46"/>
      <c r="C21" s="46"/>
      <c r="D21" s="46"/>
      <c r="E21" s="46"/>
      <c r="F21" s="47"/>
      <c r="G21" s="51"/>
      <c r="H21" s="22"/>
      <c r="I21" s="22"/>
    </row>
    <row r="22" spans="1:14" x14ac:dyDescent="0.35">
      <c r="F22" s="127"/>
      <c r="G22" s="51"/>
      <c r="H22" s="185" t="s">
        <v>227</v>
      </c>
      <c r="I22" s="185"/>
      <c r="J22" s="185"/>
      <c r="K22" s="185"/>
      <c r="L22" s="185"/>
      <c r="M22" s="185"/>
      <c r="N22" s="185"/>
    </row>
    <row r="23" spans="1:14" x14ac:dyDescent="0.35">
      <c r="B23" s="186"/>
      <c r="C23" s="187"/>
      <c r="D23" s="50"/>
      <c r="E23" s="50"/>
      <c r="G23" s="51"/>
      <c r="H23" s="22"/>
      <c r="I23" s="22"/>
    </row>
    <row r="24" spans="1:14" x14ac:dyDescent="0.35">
      <c r="D24" s="50"/>
      <c r="E24" s="190"/>
      <c r="G24" s="51"/>
      <c r="H24" s="22"/>
    </row>
    <row r="25" spans="1:14" x14ac:dyDescent="0.35">
      <c r="D25" s="50"/>
      <c r="E25" s="191"/>
      <c r="G25" s="111"/>
    </row>
    <row r="26" spans="1:14" x14ac:dyDescent="0.35">
      <c r="D26" s="50"/>
      <c r="E26" s="50"/>
      <c r="H26" s="5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ColWidth="18.54296875" defaultRowHeight="12.5" x14ac:dyDescent="0.25"/>
  <cols>
    <col min="1" max="1" width="26.453125" style="25" customWidth="1"/>
    <col min="2" max="16384" width="18.54296875" style="25"/>
  </cols>
  <sheetData>
    <row r="1" spans="1:8" ht="17" x14ac:dyDescent="0.25">
      <c r="A1" s="24" t="s">
        <v>261</v>
      </c>
    </row>
    <row r="2" spans="1:8" ht="14" x14ac:dyDescent="0.25">
      <c r="A2" s="45" t="s">
        <v>235</v>
      </c>
    </row>
    <row r="3" spans="1:8" x14ac:dyDescent="0.25">
      <c r="H3" s="172"/>
    </row>
    <row r="4" spans="1:8" x14ac:dyDescent="0.25">
      <c r="H4" s="172"/>
    </row>
    <row r="5" spans="1:8" x14ac:dyDescent="0.25">
      <c r="H5" s="172"/>
    </row>
    <row r="6" spans="1:8" x14ac:dyDescent="0.25">
      <c r="H6" s="172"/>
    </row>
    <row r="7" spans="1:8" x14ac:dyDescent="0.25">
      <c r="H7" s="172"/>
    </row>
    <row r="8" spans="1:8" x14ac:dyDescent="0.25">
      <c r="H8" s="172"/>
    </row>
    <row r="9" spans="1:8" x14ac:dyDescent="0.25">
      <c r="H9" s="172"/>
    </row>
    <row r="10" spans="1:8" x14ac:dyDescent="0.25">
      <c r="H10" s="172"/>
    </row>
    <row r="11" spans="1:8" x14ac:dyDescent="0.25">
      <c r="H11" s="172"/>
    </row>
    <row r="12" spans="1:8" x14ac:dyDescent="0.25">
      <c r="H12" s="172"/>
    </row>
    <row r="13" spans="1:8" x14ac:dyDescent="0.25">
      <c r="H13" s="172"/>
    </row>
    <row r="14" spans="1:8" x14ac:dyDescent="0.25">
      <c r="H14" s="172"/>
    </row>
    <row r="15" spans="1:8" x14ac:dyDescent="0.25">
      <c r="H15" s="172"/>
    </row>
    <row r="16" spans="1:8" x14ac:dyDescent="0.25">
      <c r="H16" s="172"/>
    </row>
    <row r="17" spans="1:8" x14ac:dyDescent="0.25">
      <c r="H17" s="172"/>
    </row>
    <row r="18" spans="1:8" x14ac:dyDescent="0.25">
      <c r="H18" s="172"/>
    </row>
    <row r="19" spans="1:8" x14ac:dyDescent="0.25">
      <c r="H19" s="172"/>
    </row>
    <row r="20" spans="1:8" x14ac:dyDescent="0.25">
      <c r="H20" s="172"/>
    </row>
    <row r="21" spans="1:8" x14ac:dyDescent="0.25">
      <c r="H21" s="172"/>
    </row>
    <row r="22" spans="1:8" ht="25" x14ac:dyDescent="0.25">
      <c r="B22" s="107" t="s">
        <v>65</v>
      </c>
      <c r="C22" s="107" t="s">
        <v>66</v>
      </c>
      <c r="D22" s="107" t="s">
        <v>67</v>
      </c>
      <c r="E22" s="107" t="s">
        <v>136</v>
      </c>
      <c r="F22" s="25" t="s">
        <v>64</v>
      </c>
      <c r="H22" s="172"/>
    </row>
    <row r="23" spans="1:8" x14ac:dyDescent="0.25">
      <c r="A23" s="82" t="s">
        <v>193</v>
      </c>
      <c r="B23" s="134">
        <v>45.9</v>
      </c>
      <c r="C23" s="134">
        <v>37.9</v>
      </c>
      <c r="D23" s="134">
        <v>30.5</v>
      </c>
      <c r="E23" s="134">
        <v>27.5</v>
      </c>
      <c r="F23" s="134">
        <v>42.4</v>
      </c>
      <c r="H23" s="172"/>
    </row>
    <row r="24" spans="1:8" x14ac:dyDescent="0.25">
      <c r="A24" s="82" t="s">
        <v>194</v>
      </c>
      <c r="B24" s="135">
        <v>39.4</v>
      </c>
      <c r="C24" s="135">
        <v>30.9</v>
      </c>
      <c r="D24" s="135">
        <v>22.7</v>
      </c>
      <c r="E24" s="135">
        <v>21.7</v>
      </c>
      <c r="F24" s="135">
        <v>35.9</v>
      </c>
      <c r="H24" s="172"/>
    </row>
    <row r="25" spans="1:8" x14ac:dyDescent="0.25">
      <c r="B25" s="26"/>
      <c r="C25" s="26"/>
      <c r="D25" s="26"/>
      <c r="E25" s="26"/>
      <c r="F25" s="26"/>
      <c r="H25" s="17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4.5" x14ac:dyDescent="0.35"/>
  <sheetData>
    <row r="1" spans="1:4" s="119" customFormat="1" ht="17" x14ac:dyDescent="0.35">
      <c r="A1" s="24" t="s">
        <v>238</v>
      </c>
    </row>
    <row r="2" spans="1:4" s="119" customFormat="1" x14ac:dyDescent="0.35">
      <c r="A2" s="45" t="s">
        <v>240</v>
      </c>
    </row>
    <row r="3" spans="1:4" s="119" customFormat="1" x14ac:dyDescent="0.35"/>
    <row r="4" spans="1:4" s="119" customFormat="1" x14ac:dyDescent="0.35">
      <c r="A4" s="38"/>
      <c r="B4" s="38" t="s">
        <v>72</v>
      </c>
      <c r="C4" s="38" t="s">
        <v>73</v>
      </c>
      <c r="D4" s="119" t="s">
        <v>64</v>
      </c>
    </row>
    <row r="5" spans="1:4" x14ac:dyDescent="0.35">
      <c r="A5" s="132">
        <v>2006</v>
      </c>
      <c r="B5" s="132">
        <v>1.27</v>
      </c>
      <c r="C5" s="132">
        <v>2.79</v>
      </c>
      <c r="D5" s="132">
        <v>1.37</v>
      </c>
    </row>
    <row r="6" spans="1:4" x14ac:dyDescent="0.35">
      <c r="A6" s="132">
        <v>2007</v>
      </c>
      <c r="B6" s="132">
        <v>1.29</v>
      </c>
      <c r="C6" s="132">
        <v>2.67</v>
      </c>
      <c r="D6" s="133">
        <v>1.39</v>
      </c>
    </row>
    <row r="7" spans="1:4" x14ac:dyDescent="0.35">
      <c r="A7" s="132">
        <v>2008</v>
      </c>
      <c r="B7" s="132">
        <v>1.33</v>
      </c>
      <c r="C7" s="132">
        <v>2.5299999999999998</v>
      </c>
      <c r="D7" s="133">
        <v>1.44</v>
      </c>
    </row>
    <row r="8" spans="1:4" x14ac:dyDescent="0.35">
      <c r="A8" s="132">
        <v>2009</v>
      </c>
      <c r="B8" s="132">
        <v>1.33</v>
      </c>
      <c r="C8" s="132">
        <v>2.4300000000000002</v>
      </c>
      <c r="D8" s="182">
        <v>1.44</v>
      </c>
    </row>
    <row r="9" spans="1:4" x14ac:dyDescent="0.35">
      <c r="A9" s="132">
        <v>2010</v>
      </c>
      <c r="B9" s="132">
        <v>1.33</v>
      </c>
      <c r="C9" s="132">
        <v>2.31</v>
      </c>
      <c r="D9" s="182">
        <v>1.44</v>
      </c>
    </row>
    <row r="10" spans="1:4" x14ac:dyDescent="0.35">
      <c r="A10" s="132">
        <v>2011</v>
      </c>
      <c r="B10" s="132">
        <v>1.32</v>
      </c>
      <c r="C10" s="132">
        <v>2.2200000000000002</v>
      </c>
      <c r="D10" s="182">
        <v>1.42</v>
      </c>
    </row>
    <row r="11" spans="1:4" x14ac:dyDescent="0.35">
      <c r="A11" s="132">
        <v>2012</v>
      </c>
      <c r="B11" s="132">
        <v>1.31</v>
      </c>
      <c r="C11" s="132">
        <v>2.1800000000000002</v>
      </c>
      <c r="D11" s="182">
        <v>1.42</v>
      </c>
    </row>
    <row r="12" spans="1:4" x14ac:dyDescent="0.35">
      <c r="A12" s="132">
        <v>2013</v>
      </c>
      <c r="B12" s="132">
        <v>1.29</v>
      </c>
      <c r="C12" s="132">
        <v>2.09</v>
      </c>
      <c r="D12" s="182">
        <v>1.39</v>
      </c>
    </row>
    <row r="13" spans="1:4" x14ac:dyDescent="0.35">
      <c r="A13" s="132">
        <v>2014</v>
      </c>
      <c r="B13" s="132">
        <v>1.29</v>
      </c>
      <c r="C13" s="132">
        <v>2.06</v>
      </c>
      <c r="D13" s="182">
        <v>1.38</v>
      </c>
    </row>
    <row r="14" spans="1:4" x14ac:dyDescent="0.35">
      <c r="A14" s="132">
        <v>2015</v>
      </c>
      <c r="B14" s="132">
        <v>1.28</v>
      </c>
      <c r="C14" s="132">
        <v>2.0099999999999998</v>
      </c>
      <c r="D14" s="182">
        <v>1.36</v>
      </c>
    </row>
    <row r="15" spans="1:4" x14ac:dyDescent="0.35">
      <c r="A15" s="132">
        <v>2016</v>
      </c>
      <c r="B15" s="132">
        <v>1.27</v>
      </c>
      <c r="C15" s="132">
        <v>2.04</v>
      </c>
      <c r="D15" s="182">
        <v>1.36</v>
      </c>
    </row>
    <row r="16" spans="1:4" x14ac:dyDescent="0.35">
      <c r="A16" s="132">
        <v>2017</v>
      </c>
      <c r="B16" s="132">
        <v>1.25</v>
      </c>
      <c r="C16" s="132">
        <v>2.06</v>
      </c>
      <c r="D16" s="182">
        <v>1.34</v>
      </c>
    </row>
    <row r="17" spans="1:4" x14ac:dyDescent="0.35">
      <c r="A17" s="132">
        <v>2018</v>
      </c>
      <c r="B17" s="132">
        <v>1.22</v>
      </c>
      <c r="C17" s="132">
        <v>2.0299999999999998</v>
      </c>
      <c r="D17" s="182">
        <v>1.31</v>
      </c>
    </row>
    <row r="18" spans="1:4" x14ac:dyDescent="0.35">
      <c r="A18" s="132">
        <v>2019</v>
      </c>
      <c r="B18" s="132">
        <v>1.18</v>
      </c>
      <c r="C18" s="132">
        <v>1.99</v>
      </c>
      <c r="D18" s="182">
        <v>1.27</v>
      </c>
    </row>
    <row r="19" spans="1:4" x14ac:dyDescent="0.35">
      <c r="A19" s="132">
        <v>2020</v>
      </c>
      <c r="B19" s="132">
        <v>1.17</v>
      </c>
      <c r="C19" s="132">
        <v>1.89</v>
      </c>
      <c r="D19" s="182">
        <v>1.24</v>
      </c>
    </row>
    <row r="20" spans="1:4" x14ac:dyDescent="0.35">
      <c r="A20" s="133">
        <v>2021</v>
      </c>
      <c r="B20" s="133">
        <v>1.18</v>
      </c>
      <c r="C20" s="133">
        <v>1.87</v>
      </c>
      <c r="D20" s="182">
        <v>1.25</v>
      </c>
    </row>
    <row r="21" spans="1:4" x14ac:dyDescent="0.35">
      <c r="A21" s="133">
        <v>2022</v>
      </c>
      <c r="B21" s="133">
        <v>1.18</v>
      </c>
      <c r="C21" s="133">
        <v>1.87</v>
      </c>
      <c r="D21" s="182">
        <v>1.24</v>
      </c>
    </row>
    <row r="22" spans="1:4" x14ac:dyDescent="0.35">
      <c r="A22" s="192">
        <v>2023</v>
      </c>
      <c r="B22" s="192">
        <v>1.1399999999999999</v>
      </c>
      <c r="C22" s="192">
        <v>1.79</v>
      </c>
      <c r="D22" s="193">
        <v>1.2</v>
      </c>
    </row>
    <row r="24" spans="1:4" x14ac:dyDescent="0.35">
      <c r="A24" s="38" t="s">
        <v>241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/>
  </sheetViews>
  <sheetFormatPr defaultColWidth="8.7265625" defaultRowHeight="14.5" x14ac:dyDescent="0.35"/>
  <cols>
    <col min="1" max="1" width="16.453125" style="35" customWidth="1"/>
    <col min="2" max="3" width="8.7265625" style="67"/>
    <col min="4" max="4" width="8.7265625" style="68"/>
    <col min="5" max="6" width="8.7265625" style="40"/>
    <col min="7" max="7" width="3.1796875" style="40" customWidth="1"/>
    <col min="8" max="8" width="8.81640625" style="40" customWidth="1"/>
    <col min="9" max="9" width="7.453125" style="40" customWidth="1"/>
    <col min="10" max="10" width="11" style="119" customWidth="1"/>
    <col min="11" max="16384" width="8.7265625" style="119"/>
  </cols>
  <sheetData>
    <row r="1" spans="1:14" ht="17" x14ac:dyDescent="0.35">
      <c r="A1" s="24" t="s">
        <v>242</v>
      </c>
    </row>
    <row r="2" spans="1:14" x14ac:dyDescent="0.35">
      <c r="A2" s="194" t="s">
        <v>243</v>
      </c>
    </row>
    <row r="4" spans="1:14" x14ac:dyDescent="0.35">
      <c r="A4" s="33" t="s">
        <v>140</v>
      </c>
      <c r="B4" s="34">
        <v>1995</v>
      </c>
      <c r="C4" s="34" t="s">
        <v>151</v>
      </c>
      <c r="D4" s="64" t="s">
        <v>152</v>
      </c>
      <c r="E4" s="64" t="s">
        <v>219</v>
      </c>
      <c r="F4" s="64" t="s">
        <v>244</v>
      </c>
      <c r="G4" s="64"/>
      <c r="H4" s="64"/>
      <c r="I4" s="64"/>
      <c r="J4" s="1"/>
    </row>
    <row r="5" spans="1:14" x14ac:dyDescent="0.35">
      <c r="A5" s="36">
        <v>15</v>
      </c>
      <c r="B5" s="32">
        <v>9.4843708255410109E-2</v>
      </c>
      <c r="C5" s="32">
        <v>0.11029269843954215</v>
      </c>
      <c r="D5" s="32">
        <v>0.10291282887575651</v>
      </c>
      <c r="E5" s="32">
        <v>8.1959764882378841E-2</v>
      </c>
      <c r="F5" s="32">
        <v>7.4441784565475469E-2</v>
      </c>
      <c r="G5" s="32"/>
      <c r="H5" s="32"/>
      <c r="I5" s="32"/>
      <c r="J5" s="22"/>
    </row>
    <row r="6" spans="1:14" x14ac:dyDescent="0.35">
      <c r="A6" s="36">
        <v>16</v>
      </c>
      <c r="B6" s="32">
        <v>3.2587138244258682</v>
      </c>
      <c r="C6" s="32">
        <v>2.7265694454713159</v>
      </c>
      <c r="D6" s="32">
        <v>2.4183047063930054</v>
      </c>
      <c r="E6" s="32">
        <v>0.82125698737942254</v>
      </c>
      <c r="F6" s="32">
        <v>0.76274667031741994</v>
      </c>
      <c r="G6" s="32"/>
      <c r="H6" s="32"/>
      <c r="I6" s="32"/>
      <c r="J6" s="22"/>
      <c r="N6" s="52"/>
    </row>
    <row r="7" spans="1:14" ht="17" x14ac:dyDescent="0.35">
      <c r="A7" s="36">
        <v>17</v>
      </c>
      <c r="B7" s="32">
        <v>5.793335677308888</v>
      </c>
      <c r="C7" s="32">
        <v>5.2506200349108516</v>
      </c>
      <c r="D7" s="32">
        <v>4.5228606812769678</v>
      </c>
      <c r="E7" s="32">
        <v>1.8292268205460476</v>
      </c>
      <c r="F7" s="32">
        <v>1.5282630957685481</v>
      </c>
      <c r="G7" s="32"/>
      <c r="H7" s="32"/>
      <c r="I7" s="32"/>
      <c r="J7" s="24"/>
      <c r="N7" s="52"/>
    </row>
    <row r="8" spans="1:14" x14ac:dyDescent="0.35">
      <c r="A8" s="36">
        <v>18</v>
      </c>
      <c r="B8" s="32">
        <v>8.885624161639333</v>
      </c>
      <c r="C8" s="32">
        <v>9.1596596760079851</v>
      </c>
      <c r="D8" s="32">
        <v>7.2796695272812881</v>
      </c>
      <c r="E8" s="32">
        <v>3.7655734758414261</v>
      </c>
      <c r="F8" s="32">
        <v>3.1731527373743802</v>
      </c>
      <c r="G8" s="32"/>
      <c r="H8" s="32"/>
      <c r="I8" s="32"/>
      <c r="J8" s="42"/>
      <c r="K8" s="40"/>
      <c r="N8" s="52"/>
    </row>
    <row r="9" spans="1:14" x14ac:dyDescent="0.35">
      <c r="A9" s="36">
        <v>19</v>
      </c>
      <c r="B9" s="32">
        <v>14.615759957071155</v>
      </c>
      <c r="C9" s="32">
        <v>15.861891388162752</v>
      </c>
      <c r="D9" s="32">
        <v>10.954699892986092</v>
      </c>
      <c r="E9" s="32">
        <v>7.0891177947182333</v>
      </c>
      <c r="F9" s="32">
        <v>5.7019201044207053</v>
      </c>
      <c r="G9" s="32"/>
      <c r="H9" s="32"/>
      <c r="I9" s="32"/>
      <c r="J9" s="22"/>
      <c r="N9" s="52"/>
    </row>
    <row r="10" spans="1:14" x14ac:dyDescent="0.35">
      <c r="A10" s="36">
        <v>20</v>
      </c>
      <c r="B10" s="32">
        <v>20.163905849768309</v>
      </c>
      <c r="C10" s="32">
        <v>21.417832070260772</v>
      </c>
      <c r="D10" s="32">
        <v>13.872411338516635</v>
      </c>
      <c r="E10" s="32">
        <v>10.311170614783304</v>
      </c>
      <c r="F10" s="32">
        <v>7.8051826412738059</v>
      </c>
      <c r="G10" s="32"/>
      <c r="H10" s="32"/>
      <c r="I10" s="32"/>
      <c r="J10" s="22"/>
      <c r="N10" s="52"/>
    </row>
    <row r="11" spans="1:14" x14ac:dyDescent="0.35">
      <c r="A11" s="36">
        <v>21</v>
      </c>
      <c r="B11" s="32">
        <v>26.346371001891423</v>
      </c>
      <c r="C11" s="32">
        <v>28.323464404091244</v>
      </c>
      <c r="D11" s="32">
        <v>17.998416993391867</v>
      </c>
      <c r="E11" s="32">
        <v>13.794290138946643</v>
      </c>
      <c r="F11" s="32">
        <v>10.052701228147564</v>
      </c>
      <c r="G11" s="32"/>
      <c r="H11" s="32"/>
      <c r="I11" s="32"/>
      <c r="J11" s="22"/>
      <c r="N11" s="52"/>
    </row>
    <row r="12" spans="1:14" x14ac:dyDescent="0.35">
      <c r="A12" s="36">
        <v>22</v>
      </c>
      <c r="B12" s="32">
        <v>35.108360284868617</v>
      </c>
      <c r="C12" s="32">
        <v>34.957991041201801</v>
      </c>
      <c r="D12" s="32">
        <v>22.257196754065788</v>
      </c>
      <c r="E12" s="32">
        <v>18.387997331799237</v>
      </c>
      <c r="F12" s="32">
        <v>13.079561886595084</v>
      </c>
      <c r="G12" s="32"/>
      <c r="H12" s="32"/>
      <c r="I12" s="32"/>
      <c r="J12" s="22"/>
      <c r="N12" s="52"/>
    </row>
    <row r="13" spans="1:14" x14ac:dyDescent="0.35">
      <c r="A13" s="36">
        <v>23</v>
      </c>
      <c r="B13" s="32">
        <v>44.354637455401964</v>
      </c>
      <c r="C13" s="32">
        <v>41.634284075103153</v>
      </c>
      <c r="D13" s="32">
        <v>27.722861843655121</v>
      </c>
      <c r="E13" s="32">
        <v>22.997037860505039</v>
      </c>
      <c r="F13" s="32">
        <v>16.156843944759753</v>
      </c>
      <c r="G13" s="32"/>
      <c r="H13" s="32"/>
      <c r="I13" s="32"/>
      <c r="J13" s="22"/>
      <c r="N13" s="52"/>
    </row>
    <row r="14" spans="1:14" x14ac:dyDescent="0.35">
      <c r="A14" s="36">
        <v>24</v>
      </c>
      <c r="B14" s="32">
        <v>55.440676642457206</v>
      </c>
      <c r="C14" s="32">
        <v>48.992905593816062</v>
      </c>
      <c r="D14" s="32">
        <v>34.681867723511417</v>
      </c>
      <c r="E14" s="32">
        <v>28.186862839230749</v>
      </c>
      <c r="F14" s="32">
        <v>20.355964998864106</v>
      </c>
      <c r="G14" s="32"/>
      <c r="H14" s="32"/>
      <c r="I14" s="32"/>
      <c r="J14" s="22"/>
      <c r="N14" s="52"/>
    </row>
    <row r="15" spans="1:14" x14ac:dyDescent="0.35">
      <c r="A15" s="36">
        <v>25</v>
      </c>
      <c r="B15" s="32">
        <v>66.313881597937808</v>
      </c>
      <c r="C15" s="32">
        <v>56.845851723516176</v>
      </c>
      <c r="D15" s="32">
        <v>43.3508007547075</v>
      </c>
      <c r="E15" s="32">
        <v>35.610968361037784</v>
      </c>
      <c r="F15" s="32">
        <v>26.605929738417093</v>
      </c>
      <c r="G15" s="32"/>
      <c r="H15" s="32"/>
      <c r="I15" s="32"/>
      <c r="N15" s="52"/>
    </row>
    <row r="16" spans="1:14" x14ac:dyDescent="0.35">
      <c r="A16" s="36">
        <v>26</v>
      </c>
      <c r="B16" s="32">
        <v>75.613017933590697</v>
      </c>
      <c r="C16" s="32">
        <v>66.435350076977869</v>
      </c>
      <c r="D16" s="32">
        <v>53.906152271313779</v>
      </c>
      <c r="E16" s="32">
        <v>44.753226606664938</v>
      </c>
      <c r="F16" s="32">
        <v>35.0602691215325</v>
      </c>
      <c r="G16" s="32"/>
      <c r="H16" s="32"/>
      <c r="I16" s="32"/>
      <c r="N16" s="52"/>
    </row>
    <row r="17" spans="1:14" x14ac:dyDescent="0.35">
      <c r="A17" s="36">
        <v>27</v>
      </c>
      <c r="B17" s="32">
        <v>85.072949084336159</v>
      </c>
      <c r="C17" s="32">
        <v>75.339205833554516</v>
      </c>
      <c r="D17" s="32">
        <v>65.113744254518409</v>
      </c>
      <c r="E17" s="32">
        <v>53.979424305365733</v>
      </c>
      <c r="F17" s="32">
        <v>44.868971043467688</v>
      </c>
      <c r="G17" s="32"/>
      <c r="H17" s="32"/>
      <c r="I17" s="32"/>
      <c r="N17" s="52"/>
    </row>
    <row r="18" spans="1:14" x14ac:dyDescent="0.35">
      <c r="A18" s="36">
        <v>28</v>
      </c>
      <c r="B18" s="32">
        <v>89.077371919019313</v>
      </c>
      <c r="C18" s="32">
        <v>83.981726238363407</v>
      </c>
      <c r="D18" s="32">
        <v>76.090456576281653</v>
      </c>
      <c r="E18" s="32">
        <v>62.155682425789543</v>
      </c>
      <c r="F18" s="32">
        <v>54.053084362517239</v>
      </c>
      <c r="G18" s="32"/>
      <c r="H18" s="32"/>
      <c r="I18" s="32"/>
      <c r="N18" s="52"/>
    </row>
    <row r="19" spans="1:14" x14ac:dyDescent="0.35">
      <c r="A19" s="36">
        <v>29</v>
      </c>
      <c r="B19" s="32">
        <v>90.317961430343601</v>
      </c>
      <c r="C19" s="32">
        <v>92.457742439748543</v>
      </c>
      <c r="D19" s="32">
        <v>87.581740369956208</v>
      </c>
      <c r="E19" s="32">
        <v>73.204655651154027</v>
      </c>
      <c r="F19" s="32">
        <v>67.191582515359087</v>
      </c>
      <c r="G19" s="32"/>
      <c r="H19" s="32"/>
      <c r="I19" s="32"/>
      <c r="N19" s="52"/>
    </row>
    <row r="20" spans="1:14" x14ac:dyDescent="0.35">
      <c r="A20" s="36">
        <v>30</v>
      </c>
      <c r="B20" s="32">
        <v>90.687264251523857</v>
      </c>
      <c r="C20" s="32">
        <v>97.4949551934385</v>
      </c>
      <c r="D20" s="32">
        <v>94.806680100336052</v>
      </c>
      <c r="E20" s="32">
        <v>79.619691734666375</v>
      </c>
      <c r="F20" s="32">
        <v>75.747768876976025</v>
      </c>
      <c r="G20" s="32"/>
      <c r="H20" s="32"/>
      <c r="I20" s="32"/>
      <c r="M20" s="33"/>
      <c r="N20" s="52"/>
    </row>
    <row r="21" spans="1:14" x14ac:dyDescent="0.35">
      <c r="A21" s="36">
        <v>31</v>
      </c>
      <c r="B21" s="32">
        <v>85.274082836686105</v>
      </c>
      <c r="C21" s="32">
        <v>99.440421627387693</v>
      </c>
      <c r="D21" s="32">
        <v>98.742604112653183</v>
      </c>
      <c r="E21" s="32">
        <v>86.717090764975012</v>
      </c>
      <c r="F21" s="32">
        <v>84.410619376379913</v>
      </c>
      <c r="G21" s="32"/>
      <c r="H21" s="32"/>
      <c r="I21" s="32"/>
    </row>
    <row r="22" spans="1:14" x14ac:dyDescent="0.35">
      <c r="A22" s="36">
        <v>32</v>
      </c>
      <c r="B22" s="32">
        <v>77.40085341505835</v>
      </c>
      <c r="C22" s="32">
        <v>98.87695554388641</v>
      </c>
      <c r="D22" s="32">
        <v>99.709374451359039</v>
      </c>
      <c r="E22" s="32">
        <v>88.839166327769092</v>
      </c>
      <c r="F22" s="32">
        <v>88.552887614401286</v>
      </c>
      <c r="G22" s="32"/>
      <c r="H22" s="32"/>
      <c r="I22" s="32"/>
    </row>
    <row r="23" spans="1:14" x14ac:dyDescent="0.35">
      <c r="A23" s="36">
        <v>33</v>
      </c>
      <c r="B23" s="32">
        <v>67.075580857433636</v>
      </c>
      <c r="C23" s="32">
        <v>94.907884715549287</v>
      </c>
      <c r="D23" s="32">
        <v>96.707213484268905</v>
      </c>
      <c r="E23" s="32">
        <v>88.23207614998671</v>
      </c>
      <c r="F23" s="32">
        <v>89.153277945394819</v>
      </c>
      <c r="G23" s="32"/>
      <c r="H23" s="32"/>
      <c r="I23" s="32"/>
    </row>
    <row r="24" spans="1:14" x14ac:dyDescent="0.35">
      <c r="A24" s="36">
        <v>34</v>
      </c>
      <c r="B24" s="32">
        <v>58.830030122663977</v>
      </c>
      <c r="C24" s="32">
        <v>90.05659585568624</v>
      </c>
      <c r="D24" s="32">
        <v>92.828607479170287</v>
      </c>
      <c r="E24" s="32">
        <v>85.057280015775873</v>
      </c>
      <c r="F24" s="32">
        <v>87.257720074780721</v>
      </c>
      <c r="G24" s="32"/>
      <c r="H24" s="32"/>
      <c r="I24" s="32"/>
    </row>
    <row r="25" spans="1:14" x14ac:dyDescent="0.35">
      <c r="A25" s="36">
        <v>35</v>
      </c>
      <c r="B25" s="32">
        <v>49.120003842043964</v>
      </c>
      <c r="C25" s="32">
        <v>82.672212992803949</v>
      </c>
      <c r="D25" s="32">
        <v>84.688171989886726</v>
      </c>
      <c r="E25" s="32">
        <v>80.471727642650663</v>
      </c>
      <c r="F25" s="32">
        <v>83.133863727804183</v>
      </c>
      <c r="G25" s="32"/>
      <c r="H25" s="32"/>
      <c r="I25" s="32"/>
    </row>
    <row r="26" spans="1:14" x14ac:dyDescent="0.35">
      <c r="A26" s="36">
        <v>36</v>
      </c>
      <c r="B26" s="32">
        <v>39.721458735864509</v>
      </c>
      <c r="C26" s="32">
        <v>72.871945683076149</v>
      </c>
      <c r="D26" s="32">
        <v>74.34296222511685</v>
      </c>
      <c r="E26" s="32">
        <v>71.484277466269234</v>
      </c>
      <c r="F26" s="32">
        <v>73.835501978604526</v>
      </c>
      <c r="G26" s="32"/>
      <c r="H26" s="32"/>
      <c r="I26" s="32"/>
    </row>
    <row r="27" spans="1:14" x14ac:dyDescent="0.35">
      <c r="A27" s="36">
        <v>37</v>
      </c>
      <c r="B27" s="32">
        <v>30.828326570624412</v>
      </c>
      <c r="C27" s="32">
        <v>60.854046515374066</v>
      </c>
      <c r="D27" s="32">
        <v>61.760936041954942</v>
      </c>
      <c r="E27" s="32">
        <v>61.688851284995543</v>
      </c>
      <c r="F27" s="32">
        <v>63.808091365641012</v>
      </c>
      <c r="G27" s="32"/>
      <c r="H27" s="32"/>
      <c r="I27" s="32"/>
    </row>
    <row r="28" spans="1:14" x14ac:dyDescent="0.35">
      <c r="A28" s="36">
        <v>38</v>
      </c>
      <c r="B28" s="32">
        <v>23.466513241786437</v>
      </c>
      <c r="C28" s="32">
        <v>49.207567398913412</v>
      </c>
      <c r="D28" s="32">
        <v>49.967648104645271</v>
      </c>
      <c r="E28" s="32">
        <v>51.452919974557702</v>
      </c>
      <c r="F28" s="32">
        <v>52.746873166063658</v>
      </c>
      <c r="G28" s="32"/>
      <c r="H28" s="32"/>
      <c r="I28" s="32"/>
    </row>
    <row r="29" spans="1:14" x14ac:dyDescent="0.35">
      <c r="A29" s="36">
        <v>39</v>
      </c>
      <c r="B29" s="32">
        <v>17.652141695074313</v>
      </c>
      <c r="C29" s="32">
        <v>37.920462472171053</v>
      </c>
      <c r="D29" s="32">
        <v>38.304355577783795</v>
      </c>
      <c r="E29" s="32">
        <v>41.686968918397241</v>
      </c>
      <c r="F29" s="32">
        <v>42.523516558446595</v>
      </c>
      <c r="G29" s="32"/>
      <c r="H29" s="32"/>
      <c r="I29" s="32"/>
    </row>
    <row r="30" spans="1:14" x14ac:dyDescent="0.35">
      <c r="A30" s="36">
        <v>40</v>
      </c>
      <c r="B30" s="32">
        <v>12.499380056414864</v>
      </c>
      <c r="C30" s="32">
        <v>27.38771954661048</v>
      </c>
      <c r="D30" s="32">
        <v>27.516595289690759</v>
      </c>
      <c r="E30" s="32">
        <v>30.62607777582263</v>
      </c>
      <c r="F30" s="32">
        <v>31.135882503082058</v>
      </c>
      <c r="G30" s="32"/>
      <c r="H30" s="32"/>
      <c r="I30" s="32"/>
    </row>
    <row r="31" spans="1:14" x14ac:dyDescent="0.35">
      <c r="A31" s="36">
        <v>41</v>
      </c>
      <c r="B31" s="32">
        <v>8.3705856441583073</v>
      </c>
      <c r="C31" s="32">
        <v>18.973156111545478</v>
      </c>
      <c r="D31" s="32">
        <v>19.126052846463743</v>
      </c>
      <c r="E31" s="32">
        <v>22.896537287780802</v>
      </c>
      <c r="F31" s="32">
        <v>23.178016337801861</v>
      </c>
      <c r="G31" s="32"/>
      <c r="H31" s="32"/>
      <c r="I31" s="32"/>
    </row>
    <row r="32" spans="1:14" x14ac:dyDescent="0.35">
      <c r="A32" s="36">
        <v>42</v>
      </c>
      <c r="B32" s="32">
        <v>5.1872950415423009</v>
      </c>
      <c r="C32" s="32">
        <v>11.630627933330812</v>
      </c>
      <c r="D32" s="32">
        <v>11.654002126067954</v>
      </c>
      <c r="E32" s="32">
        <v>14.396047398639936</v>
      </c>
      <c r="F32" s="32">
        <v>14.527543398161058</v>
      </c>
      <c r="G32" s="32"/>
      <c r="H32" s="32"/>
      <c r="I32" s="32"/>
    </row>
    <row r="33" spans="1:9" x14ac:dyDescent="0.35">
      <c r="A33" s="36">
        <v>43</v>
      </c>
      <c r="B33" s="32">
        <v>3.1946780050327912</v>
      </c>
      <c r="C33" s="32">
        <v>6.6427901337767254</v>
      </c>
      <c r="D33" s="32">
        <v>6.563370665257084</v>
      </c>
      <c r="E33" s="32">
        <v>9.0898173722668201</v>
      </c>
      <c r="F33" s="32">
        <v>9.0287451126506024</v>
      </c>
      <c r="G33" s="32"/>
      <c r="H33" s="32"/>
      <c r="I33" s="32"/>
    </row>
    <row r="34" spans="1:9" x14ac:dyDescent="0.35">
      <c r="A34" s="36">
        <v>44</v>
      </c>
      <c r="B34" s="32">
        <v>1.9304060631618776</v>
      </c>
      <c r="C34" s="32">
        <v>3.7715571459335004</v>
      </c>
      <c r="D34" s="32">
        <v>3.6455564356005947</v>
      </c>
      <c r="E34" s="32">
        <v>5.5318180668975803</v>
      </c>
      <c r="F34" s="32">
        <v>5.5939869043181707</v>
      </c>
      <c r="G34" s="32"/>
      <c r="H34" s="32"/>
      <c r="I34" s="32"/>
    </row>
    <row r="35" spans="1:9" x14ac:dyDescent="0.35">
      <c r="A35" s="36">
        <v>45</v>
      </c>
      <c r="B35" s="32">
        <v>0.81811071899892351</v>
      </c>
      <c r="C35" s="32">
        <v>1.9315064252050604</v>
      </c>
      <c r="D35" s="32">
        <v>1.8953455513639719</v>
      </c>
      <c r="E35" s="32">
        <v>3.4150786995070073</v>
      </c>
      <c r="F35" s="32">
        <v>3.4048766080518926</v>
      </c>
      <c r="G35" s="32"/>
      <c r="H35" s="32"/>
      <c r="I35" s="32"/>
    </row>
    <row r="36" spans="1:9" x14ac:dyDescent="0.35">
      <c r="A36" s="36">
        <v>46</v>
      </c>
      <c r="B36" s="32">
        <v>0.29476609656387448</v>
      </c>
      <c r="C36" s="32">
        <v>0.9871024057561939</v>
      </c>
      <c r="D36" s="32">
        <v>0.96723146989574305</v>
      </c>
      <c r="E36" s="32">
        <v>2.2838533434889765</v>
      </c>
      <c r="F36" s="32">
        <v>2.302202644342922</v>
      </c>
      <c r="G36" s="32"/>
      <c r="H36" s="32"/>
      <c r="I36" s="32"/>
    </row>
    <row r="37" spans="1:9" x14ac:dyDescent="0.35">
      <c r="A37" s="36">
        <v>47</v>
      </c>
      <c r="B37" s="32">
        <v>0.17036659654391528</v>
      </c>
      <c r="C37" s="32">
        <v>0.55239840081729374</v>
      </c>
      <c r="D37" s="32">
        <v>0.55287085647954326</v>
      </c>
      <c r="E37" s="32">
        <v>1.3861483379612682</v>
      </c>
      <c r="F37" s="32">
        <v>1.4294195724598495</v>
      </c>
      <c r="G37" s="32"/>
      <c r="H37" s="32"/>
      <c r="I37" s="32"/>
    </row>
    <row r="38" spans="1:9" x14ac:dyDescent="0.35">
      <c r="A38" s="36">
        <v>48</v>
      </c>
      <c r="B38" s="32">
        <v>4.9483982398642663E-2</v>
      </c>
      <c r="C38" s="32">
        <v>0.29053510887420919</v>
      </c>
      <c r="D38" s="32">
        <v>0.30260805922673084</v>
      </c>
      <c r="E38" s="32">
        <v>0.97744811183546354</v>
      </c>
      <c r="F38" s="32">
        <v>0.99164051833576838</v>
      </c>
      <c r="G38" s="32"/>
      <c r="H38" s="32"/>
      <c r="I38" s="32"/>
    </row>
    <row r="39" spans="1:9" x14ac:dyDescent="0.35">
      <c r="A39" s="36">
        <v>49</v>
      </c>
      <c r="B39" s="32">
        <v>1.384636519312143E-2</v>
      </c>
      <c r="C39" s="32">
        <v>0.19010088765932132</v>
      </c>
      <c r="D39" s="32">
        <v>0.19203487353303361</v>
      </c>
      <c r="E39" s="32">
        <v>0.58638329711348092</v>
      </c>
      <c r="F39" s="32">
        <v>0.59378674639929119</v>
      </c>
      <c r="G39" s="32"/>
      <c r="H39" s="32"/>
      <c r="I39" s="32"/>
    </row>
    <row r="40" spans="1:9" x14ac:dyDescent="0.35">
      <c r="A40" s="37"/>
      <c r="B40" s="65"/>
      <c r="C40" s="65"/>
      <c r="D40" s="66"/>
      <c r="E40" s="32"/>
      <c r="F40" s="32"/>
      <c r="G40" s="32"/>
      <c r="H40" s="32"/>
      <c r="I40" s="32"/>
    </row>
    <row r="43" spans="1:9" x14ac:dyDescent="0.35">
      <c r="B43" s="131"/>
      <c r="C43" s="131"/>
      <c r="D43" s="131"/>
      <c r="E43" s="131"/>
      <c r="F43" s="136"/>
    </row>
    <row r="44" spans="1:9" x14ac:dyDescent="0.35">
      <c r="D44" s="67"/>
      <c r="E44" s="67"/>
      <c r="F44" s="123"/>
    </row>
    <row r="45" spans="1:9" x14ac:dyDescent="0.35">
      <c r="F45" s="137"/>
    </row>
  </sheetData>
  <pageMargins left="0" right="0" top="0" bottom="0" header="0" footer="0"/>
  <pageSetup paperSize="9" scale="7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80" zoomScaleNormal="80" workbookViewId="0"/>
  </sheetViews>
  <sheetFormatPr defaultRowHeight="14.5" x14ac:dyDescent="0.35"/>
  <cols>
    <col min="2" max="2" width="21.54296875" bestFit="1" customWidth="1"/>
    <col min="4" max="4" width="23.1796875" bestFit="1" customWidth="1"/>
  </cols>
  <sheetData>
    <row r="1" spans="1:7" s="119" customFormat="1" ht="17" x14ac:dyDescent="0.35">
      <c r="A1" s="24" t="s">
        <v>245</v>
      </c>
    </row>
    <row r="2" spans="1:7" s="119" customFormat="1" x14ac:dyDescent="0.35">
      <c r="A2" s="194" t="s">
        <v>246</v>
      </c>
    </row>
    <row r="3" spans="1:7" ht="18.5" x14ac:dyDescent="0.35">
      <c r="A3" s="130"/>
      <c r="B3" s="130" t="s">
        <v>183</v>
      </c>
      <c r="C3" s="130" t="s">
        <v>184</v>
      </c>
      <c r="D3" s="130" t="s">
        <v>183</v>
      </c>
      <c r="E3" s="130" t="s">
        <v>184</v>
      </c>
      <c r="G3" s="128"/>
    </row>
    <row r="4" spans="1:7" x14ac:dyDescent="0.35">
      <c r="A4" s="130">
        <v>1</v>
      </c>
      <c r="B4" s="195" t="s">
        <v>93</v>
      </c>
      <c r="C4" s="195">
        <v>7096</v>
      </c>
      <c r="D4" s="195" t="s">
        <v>80</v>
      </c>
      <c r="E4" s="195">
        <v>4971</v>
      </c>
    </row>
    <row r="5" spans="1:7" x14ac:dyDescent="0.35">
      <c r="A5" s="130">
        <v>2</v>
      </c>
      <c r="B5" s="195" t="s">
        <v>101</v>
      </c>
      <c r="C5" s="195">
        <v>5603</v>
      </c>
      <c r="D5" s="195" t="s">
        <v>83</v>
      </c>
      <c r="E5" s="195">
        <v>4648</v>
      </c>
    </row>
    <row r="6" spans="1:7" x14ac:dyDescent="0.35">
      <c r="A6" s="130">
        <v>3</v>
      </c>
      <c r="B6" s="195" t="s">
        <v>98</v>
      </c>
      <c r="C6" s="195">
        <v>4687</v>
      </c>
      <c r="D6" s="195" t="s">
        <v>105</v>
      </c>
      <c r="E6" s="195">
        <v>4274</v>
      </c>
    </row>
    <row r="7" spans="1:7" x14ac:dyDescent="0.35">
      <c r="A7" s="130">
        <v>4</v>
      </c>
      <c r="B7" s="195" t="s">
        <v>89</v>
      </c>
      <c r="C7" s="195">
        <v>4534</v>
      </c>
      <c r="D7" s="195" t="s">
        <v>131</v>
      </c>
      <c r="E7" s="195">
        <v>4194</v>
      </c>
    </row>
    <row r="8" spans="1:7" x14ac:dyDescent="0.35">
      <c r="A8" s="130">
        <v>5</v>
      </c>
      <c r="B8" s="195" t="s">
        <v>90</v>
      </c>
      <c r="C8" s="195">
        <v>4383</v>
      </c>
      <c r="D8" s="195" t="s">
        <v>82</v>
      </c>
      <c r="E8" s="195">
        <v>3732</v>
      </c>
    </row>
    <row r="9" spans="1:7" x14ac:dyDescent="0.35">
      <c r="A9" s="130">
        <v>6</v>
      </c>
      <c r="B9" s="195" t="s">
        <v>94</v>
      </c>
      <c r="C9" s="195">
        <v>4349</v>
      </c>
      <c r="D9" s="195" t="s">
        <v>120</v>
      </c>
      <c r="E9" s="195">
        <v>3425</v>
      </c>
    </row>
    <row r="10" spans="1:7" x14ac:dyDescent="0.35">
      <c r="A10" s="130">
        <v>7</v>
      </c>
      <c r="B10" s="195" t="s">
        <v>91</v>
      </c>
      <c r="C10" s="195">
        <v>4006</v>
      </c>
      <c r="D10" s="195" t="s">
        <v>145</v>
      </c>
      <c r="E10" s="195">
        <v>3157</v>
      </c>
    </row>
    <row r="11" spans="1:7" x14ac:dyDescent="0.35">
      <c r="A11" s="130">
        <v>8</v>
      </c>
      <c r="B11" s="195" t="s">
        <v>96</v>
      </c>
      <c r="C11" s="195">
        <v>3954</v>
      </c>
      <c r="D11" s="195" t="s">
        <v>87</v>
      </c>
      <c r="E11" s="195">
        <v>3014</v>
      </c>
    </row>
    <row r="12" spans="1:7" x14ac:dyDescent="0.35">
      <c r="A12" s="130">
        <v>9</v>
      </c>
      <c r="B12" s="195" t="s">
        <v>97</v>
      </c>
      <c r="C12" s="195">
        <v>3600</v>
      </c>
      <c r="D12" s="195" t="s">
        <v>84</v>
      </c>
      <c r="E12" s="195">
        <v>2529</v>
      </c>
    </row>
    <row r="13" spans="1:7" x14ac:dyDescent="0.35">
      <c r="A13" s="130">
        <v>10</v>
      </c>
      <c r="B13" s="195" t="s">
        <v>92</v>
      </c>
      <c r="C13" s="195">
        <v>3333</v>
      </c>
      <c r="D13" s="195" t="s">
        <v>144</v>
      </c>
      <c r="E13" s="195">
        <v>2465</v>
      </c>
    </row>
    <row r="14" spans="1:7" x14ac:dyDescent="0.35">
      <c r="A14" s="130">
        <v>11</v>
      </c>
      <c r="B14" s="195" t="s">
        <v>155</v>
      </c>
      <c r="C14" s="195">
        <v>2722</v>
      </c>
      <c r="D14" s="195" t="s">
        <v>88</v>
      </c>
      <c r="E14" s="195">
        <v>2128</v>
      </c>
    </row>
    <row r="15" spans="1:7" x14ac:dyDescent="0.35">
      <c r="A15" s="130">
        <v>12</v>
      </c>
      <c r="B15" s="195" t="s">
        <v>99</v>
      </c>
      <c r="C15" s="195">
        <v>2661</v>
      </c>
      <c r="D15" s="195" t="s">
        <v>177</v>
      </c>
      <c r="E15" s="195">
        <v>2091</v>
      </c>
    </row>
    <row r="16" spans="1:7" x14ac:dyDescent="0.35">
      <c r="A16" s="69">
        <v>13</v>
      </c>
      <c r="B16" s="196" t="s">
        <v>95</v>
      </c>
      <c r="C16" s="196">
        <v>2648</v>
      </c>
      <c r="D16" s="195" t="s">
        <v>209</v>
      </c>
      <c r="E16" s="195">
        <v>1992</v>
      </c>
    </row>
    <row r="17" spans="1:7" x14ac:dyDescent="0.35">
      <c r="A17" s="69">
        <v>14</v>
      </c>
      <c r="B17" s="196" t="s">
        <v>179</v>
      </c>
      <c r="C17" s="196">
        <v>2564</v>
      </c>
      <c r="D17" s="195" t="s">
        <v>85</v>
      </c>
      <c r="E17" s="195">
        <v>1914</v>
      </c>
    </row>
    <row r="18" spans="1:7" x14ac:dyDescent="0.35">
      <c r="A18" s="69">
        <v>15</v>
      </c>
      <c r="B18" s="196" t="s">
        <v>130</v>
      </c>
      <c r="C18" s="196">
        <v>2444</v>
      </c>
      <c r="D18" s="195" t="s">
        <v>210</v>
      </c>
      <c r="E18" s="195">
        <v>1792</v>
      </c>
    </row>
    <row r="19" spans="1:7" x14ac:dyDescent="0.35">
      <c r="A19" s="69"/>
      <c r="B19" s="69"/>
      <c r="C19" s="69"/>
      <c r="D19" s="130"/>
      <c r="E19" s="130"/>
    </row>
    <row r="22" spans="1:7" x14ac:dyDescent="0.35">
      <c r="G22" s="119"/>
    </row>
    <row r="23" spans="1:7" x14ac:dyDescent="0.35">
      <c r="A23" s="31"/>
      <c r="B23" s="31"/>
      <c r="C23" s="31"/>
      <c r="D23" s="31"/>
      <c r="E23" s="31"/>
    </row>
    <row r="24" spans="1:7" x14ac:dyDescent="0.35">
      <c r="A24" s="129"/>
      <c r="B24" s="129"/>
      <c r="C24" s="129"/>
      <c r="D24" s="130"/>
      <c r="E24" s="130"/>
    </row>
    <row r="25" spans="1:7" x14ac:dyDescent="0.35">
      <c r="A25" s="129"/>
      <c r="B25" s="129"/>
      <c r="C25" s="129"/>
      <c r="D25" s="129"/>
      <c r="E25" s="129"/>
    </row>
    <row r="26" spans="1:7" x14ac:dyDescent="0.35">
      <c r="A26" s="129"/>
      <c r="B26" s="129"/>
      <c r="C26" s="129"/>
      <c r="D26" s="129"/>
      <c r="E26" s="129"/>
    </row>
    <row r="27" spans="1:7" x14ac:dyDescent="0.35">
      <c r="A27" s="129"/>
      <c r="B27" s="129"/>
      <c r="C27" s="129"/>
      <c r="D27" s="129"/>
      <c r="E27" s="129"/>
    </row>
    <row r="28" spans="1:7" x14ac:dyDescent="0.35">
      <c r="A28" s="129"/>
      <c r="B28" s="129"/>
      <c r="C28" s="129"/>
      <c r="D28" s="129"/>
      <c r="E28" s="129"/>
    </row>
    <row r="29" spans="1:7" x14ac:dyDescent="0.35">
      <c r="A29" s="129"/>
      <c r="B29" s="129"/>
      <c r="C29" s="129"/>
      <c r="D29" s="129"/>
      <c r="E29" s="129"/>
    </row>
    <row r="30" spans="1:7" x14ac:dyDescent="0.35">
      <c r="A30" s="129"/>
      <c r="B30" s="129"/>
      <c r="C30" s="129"/>
      <c r="D30" s="129"/>
      <c r="E30" s="129"/>
    </row>
    <row r="31" spans="1:7" x14ac:dyDescent="0.35">
      <c r="A31" s="129"/>
      <c r="B31" s="129"/>
      <c r="C31" s="129"/>
      <c r="D31" s="129"/>
      <c r="E31" s="129"/>
    </row>
    <row r="32" spans="1:7" x14ac:dyDescent="0.35">
      <c r="A32" s="129"/>
      <c r="B32" s="129"/>
      <c r="C32" s="129"/>
      <c r="D32" s="129"/>
      <c r="E32" s="129"/>
    </row>
    <row r="33" spans="1:5" x14ac:dyDescent="0.35">
      <c r="A33" s="129"/>
      <c r="B33" s="129"/>
      <c r="C33" s="129"/>
      <c r="D33" s="129"/>
      <c r="E33" s="129"/>
    </row>
    <row r="34" spans="1:5" x14ac:dyDescent="0.35">
      <c r="A34" s="129"/>
      <c r="B34" s="129"/>
      <c r="C34" s="129"/>
      <c r="D34" s="129"/>
      <c r="E34" s="129"/>
    </row>
    <row r="35" spans="1:5" x14ac:dyDescent="0.35">
      <c r="A35" s="129"/>
      <c r="B35" s="129"/>
      <c r="C35" s="129"/>
      <c r="D35" s="129"/>
      <c r="E35" s="129"/>
    </row>
    <row r="36" spans="1:5" x14ac:dyDescent="0.35">
      <c r="A36" s="129"/>
      <c r="B36" s="129"/>
      <c r="C36" s="129"/>
      <c r="D36" s="129"/>
      <c r="E36" s="129"/>
    </row>
    <row r="37" spans="1:5" x14ac:dyDescent="0.35">
      <c r="A37" s="129"/>
      <c r="B37" s="129"/>
      <c r="C37" s="129"/>
      <c r="D37" s="129"/>
      <c r="E37" s="129"/>
    </row>
    <row r="38" spans="1:5" x14ac:dyDescent="0.35">
      <c r="A38" s="129"/>
      <c r="B38" s="129"/>
      <c r="C38" s="129"/>
      <c r="D38" s="129"/>
      <c r="E38" s="129"/>
    </row>
    <row r="39" spans="1:5" x14ac:dyDescent="0.35">
      <c r="A39" s="129"/>
      <c r="B39" s="129"/>
      <c r="C39" s="129"/>
      <c r="D39" s="129"/>
      <c r="E39" s="129"/>
    </row>
    <row r="40" spans="1:5" x14ac:dyDescent="0.35">
      <c r="A40" s="129"/>
      <c r="B40" s="129"/>
      <c r="C40" s="129"/>
      <c r="D40" s="129"/>
      <c r="E40" s="129"/>
    </row>
    <row r="41" spans="1:5" x14ac:dyDescent="0.35">
      <c r="A41" s="129"/>
      <c r="B41" s="129"/>
      <c r="C41" s="129"/>
      <c r="D41" s="129"/>
      <c r="E41" s="129"/>
    </row>
    <row r="42" spans="1:5" x14ac:dyDescent="0.35">
      <c r="A42" s="31"/>
      <c r="B42" s="31"/>
      <c r="C42" s="31"/>
      <c r="D42" s="31"/>
      <c r="E42" s="31"/>
    </row>
    <row r="43" spans="1:5" x14ac:dyDescent="0.35">
      <c r="A43" s="31"/>
      <c r="B43" s="31"/>
      <c r="C43" s="31"/>
      <c r="D43" s="31"/>
      <c r="E43" s="31"/>
    </row>
    <row r="44" spans="1:5" x14ac:dyDescent="0.35">
      <c r="A44" s="31"/>
      <c r="B44" s="31"/>
      <c r="C44" s="31"/>
      <c r="D44" s="31"/>
      <c r="E44" s="31"/>
    </row>
    <row r="45" spans="1:5" x14ac:dyDescent="0.35">
      <c r="A45" s="31"/>
      <c r="B45" s="31"/>
      <c r="C45" s="31"/>
      <c r="D45" s="31"/>
      <c r="E45" s="31"/>
    </row>
    <row r="46" spans="1:5" x14ac:dyDescent="0.35">
      <c r="A46" s="31"/>
      <c r="B46" s="31"/>
      <c r="C46" s="31"/>
      <c r="D46" s="31"/>
      <c r="E46" s="31"/>
    </row>
    <row r="47" spans="1:5" x14ac:dyDescent="0.35">
      <c r="A47" s="31"/>
      <c r="B47" s="31"/>
      <c r="C47" s="31"/>
      <c r="D47" s="31"/>
      <c r="E47" s="31"/>
    </row>
    <row r="48" spans="1:5" x14ac:dyDescent="0.35">
      <c r="A48" s="31"/>
      <c r="B48" s="31"/>
      <c r="C48" s="31"/>
      <c r="D48" s="31"/>
      <c r="E48" s="31"/>
    </row>
    <row r="49" spans="1:5" x14ac:dyDescent="0.35">
      <c r="A49" s="31"/>
      <c r="B49" s="31"/>
      <c r="C49" s="31"/>
      <c r="D49" s="31"/>
      <c r="E49" s="31"/>
    </row>
    <row r="50" spans="1:5" x14ac:dyDescent="0.35">
      <c r="A50" s="31"/>
      <c r="B50" s="31"/>
      <c r="C50" s="31"/>
      <c r="D50" s="31"/>
      <c r="E50" s="31"/>
    </row>
    <row r="51" spans="1:5" x14ac:dyDescent="0.35">
      <c r="A51" s="31"/>
      <c r="B51" s="31"/>
      <c r="C51" s="31"/>
      <c r="D51" s="31"/>
      <c r="E51" s="3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70" zoomScaleNormal="70" workbookViewId="0"/>
  </sheetViews>
  <sheetFormatPr defaultColWidth="8.7265625" defaultRowHeight="14.5" x14ac:dyDescent="0.35"/>
  <cols>
    <col min="1" max="1" width="75.453125" style="119" bestFit="1" customWidth="1"/>
    <col min="2" max="16384" width="8.7265625" style="119"/>
  </cols>
  <sheetData>
    <row r="1" spans="1:7" ht="17" x14ac:dyDescent="0.35">
      <c r="A1" s="24" t="s">
        <v>247</v>
      </c>
    </row>
    <row r="2" spans="1:7" x14ac:dyDescent="0.35">
      <c r="A2" s="194" t="s">
        <v>248</v>
      </c>
    </row>
    <row r="4" spans="1:7" x14ac:dyDescent="0.35">
      <c r="A4" s="174"/>
      <c r="B4" s="174">
        <v>2020</v>
      </c>
      <c r="C4" s="174">
        <v>2021</v>
      </c>
      <c r="D4" s="174">
        <v>2022</v>
      </c>
      <c r="E4" s="174">
        <v>2023</v>
      </c>
      <c r="F4" s="174" t="s">
        <v>222</v>
      </c>
      <c r="G4" s="174" t="s">
        <v>223</v>
      </c>
    </row>
    <row r="5" spans="1:7" x14ac:dyDescent="0.35">
      <c r="A5" s="174" t="s">
        <v>220</v>
      </c>
      <c r="B5" s="174">
        <v>2.37</v>
      </c>
      <c r="C5" s="174">
        <v>3.21</v>
      </c>
      <c r="D5" s="174">
        <v>5.91</v>
      </c>
      <c r="E5" s="174">
        <v>6.22</v>
      </c>
      <c r="F5" s="181">
        <f>(E5-B5)/B5*100</f>
        <v>162.44725738396622</v>
      </c>
      <c r="G5" s="174">
        <f>E5-B5</f>
        <v>3.8499999999999996</v>
      </c>
    </row>
    <row r="6" spans="1:7" x14ac:dyDescent="0.35">
      <c r="A6" s="174" t="s">
        <v>225</v>
      </c>
      <c r="B6" s="174">
        <v>1.03</v>
      </c>
      <c r="C6" s="174">
        <v>1.48</v>
      </c>
      <c r="D6" s="174">
        <v>2.27</v>
      </c>
      <c r="E6" s="174">
        <v>2.4500000000000002</v>
      </c>
      <c r="F6" s="181">
        <f t="shared" ref="F6:F8" si="0">(E6-B6)/B6*100</f>
        <v>137.86407766990291</v>
      </c>
      <c r="G6" s="174">
        <f t="shared" ref="G6:G8" si="1">E6-B6</f>
        <v>1.4200000000000002</v>
      </c>
    </row>
    <row r="7" spans="1:7" x14ac:dyDescent="0.35">
      <c r="A7" s="174" t="s">
        <v>221</v>
      </c>
      <c r="B7" s="174">
        <v>1.8</v>
      </c>
      <c r="C7" s="174">
        <v>2.69</v>
      </c>
      <c r="D7" s="174">
        <v>5.81</v>
      </c>
      <c r="E7" s="174">
        <v>6.05</v>
      </c>
      <c r="F7" s="181">
        <f>(E7-B7)/B7*100</f>
        <v>236.11111111111111</v>
      </c>
      <c r="G7" s="174">
        <f>E7-B7</f>
        <v>4.25</v>
      </c>
    </row>
    <row r="8" spans="1:7" x14ac:dyDescent="0.35">
      <c r="A8" s="174" t="s">
        <v>226</v>
      </c>
      <c r="B8" s="181">
        <v>20.614446529080677</v>
      </c>
      <c r="C8" s="181">
        <v>24.084702157134373</v>
      </c>
      <c r="D8" s="181">
        <v>29.199075047298717</v>
      </c>
      <c r="E8" s="181">
        <v>33.085264724643842</v>
      </c>
      <c r="F8" s="181">
        <f t="shared" si="0"/>
        <v>60.495527628988995</v>
      </c>
      <c r="G8" s="181">
        <f t="shared" si="1"/>
        <v>12.470818195563165</v>
      </c>
    </row>
    <row r="9" spans="1:7" x14ac:dyDescent="0.35">
      <c r="A9" s="174" t="s">
        <v>224</v>
      </c>
      <c r="B9" s="174">
        <v>85.11</v>
      </c>
      <c r="C9" s="174">
        <v>81.31</v>
      </c>
      <c r="D9" s="174">
        <v>87.02</v>
      </c>
      <c r="E9" s="174">
        <v>86.72</v>
      </c>
      <c r="F9" s="181">
        <f>(E9-B9)/B9*100</f>
        <v>1.8916696040418277</v>
      </c>
      <c r="G9" s="174">
        <f>E9-B9</f>
        <v>1.6099999999999994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/>
  </sheetViews>
  <sheetFormatPr defaultRowHeight="11.5" x14ac:dyDescent="0.3"/>
  <cols>
    <col min="1" max="1" width="18.1796875" style="85" customWidth="1"/>
    <col min="2" max="2" width="23.1796875" style="85" customWidth="1"/>
    <col min="3" max="4" width="8.81640625" style="85"/>
    <col min="5" max="6" width="9.1796875" style="87"/>
    <col min="7" max="163" width="8.81640625" style="85"/>
    <col min="164" max="164" width="12.453125" style="85" customWidth="1"/>
    <col min="165" max="165" width="12.81640625" style="85" customWidth="1"/>
    <col min="166" max="166" width="12" style="85" customWidth="1"/>
    <col min="167" max="167" width="12.81640625" style="85" customWidth="1"/>
    <col min="168" max="168" width="12" style="85" customWidth="1"/>
    <col min="169" max="174" width="10.54296875" style="85" bestFit="1" customWidth="1"/>
    <col min="175" max="176" width="10.54296875" style="85" customWidth="1"/>
    <col min="177" max="182" width="8.81640625" style="85"/>
    <col min="183" max="183" width="9.26953125" style="85" bestFit="1" customWidth="1"/>
    <col min="184" max="184" width="11.54296875" style="85" bestFit="1" customWidth="1"/>
    <col min="185" max="185" width="9.26953125" style="85" bestFit="1" customWidth="1"/>
    <col min="186" max="186" width="11.54296875" style="85" bestFit="1" customWidth="1"/>
    <col min="187" max="187" width="9.26953125" style="85" bestFit="1" customWidth="1"/>
    <col min="188" max="188" width="8.81640625" style="85"/>
    <col min="189" max="189" width="9.26953125" style="85" bestFit="1" customWidth="1"/>
    <col min="190" max="192" width="8.81640625" style="85"/>
    <col min="193" max="194" width="9.26953125" style="85" bestFit="1" customWidth="1"/>
    <col min="195" max="196" width="11.54296875" style="85" bestFit="1" customWidth="1"/>
    <col min="197" max="419" width="8.81640625" style="85"/>
    <col min="420" max="420" width="12.453125" style="85" customWidth="1"/>
    <col min="421" max="421" width="12.81640625" style="85" customWidth="1"/>
    <col min="422" max="422" width="12" style="85" customWidth="1"/>
    <col min="423" max="423" width="12.81640625" style="85" customWidth="1"/>
    <col min="424" max="424" width="12" style="85" customWidth="1"/>
    <col min="425" max="430" width="10.54296875" style="85" bestFit="1" customWidth="1"/>
    <col min="431" max="432" width="10.54296875" style="85" customWidth="1"/>
    <col min="433" max="438" width="8.81640625" style="85"/>
    <col min="439" max="439" width="9.26953125" style="85" bestFit="1" customWidth="1"/>
    <col min="440" max="440" width="11.54296875" style="85" bestFit="1" customWidth="1"/>
    <col min="441" max="441" width="9.26953125" style="85" bestFit="1" customWidth="1"/>
    <col min="442" max="442" width="11.54296875" style="85" bestFit="1" customWidth="1"/>
    <col min="443" max="443" width="9.26953125" style="85" bestFit="1" customWidth="1"/>
    <col min="444" max="444" width="8.81640625" style="85"/>
    <col min="445" max="445" width="9.26953125" style="85" bestFit="1" customWidth="1"/>
    <col min="446" max="448" width="8.81640625" style="85"/>
    <col min="449" max="450" width="9.26953125" style="85" bestFit="1" customWidth="1"/>
    <col min="451" max="452" width="11.54296875" style="85" bestFit="1" customWidth="1"/>
    <col min="453" max="675" width="8.81640625" style="85"/>
    <col min="676" max="676" width="12.453125" style="85" customWidth="1"/>
    <col min="677" max="677" width="12.81640625" style="85" customWidth="1"/>
    <col min="678" max="678" width="12" style="85" customWidth="1"/>
    <col min="679" max="679" width="12.81640625" style="85" customWidth="1"/>
    <col min="680" max="680" width="12" style="85" customWidth="1"/>
    <col min="681" max="686" width="10.54296875" style="85" bestFit="1" customWidth="1"/>
    <col min="687" max="688" width="10.54296875" style="85" customWidth="1"/>
    <col min="689" max="694" width="8.81640625" style="85"/>
    <col min="695" max="695" width="9.26953125" style="85" bestFit="1" customWidth="1"/>
    <col min="696" max="696" width="11.54296875" style="85" bestFit="1" customWidth="1"/>
    <col min="697" max="697" width="9.26953125" style="85" bestFit="1" customWidth="1"/>
    <col min="698" max="698" width="11.54296875" style="85" bestFit="1" customWidth="1"/>
    <col min="699" max="699" width="9.26953125" style="85" bestFit="1" customWidth="1"/>
    <col min="700" max="700" width="8.81640625" style="85"/>
    <col min="701" max="701" width="9.26953125" style="85" bestFit="1" customWidth="1"/>
    <col min="702" max="704" width="8.81640625" style="85"/>
    <col min="705" max="706" width="9.26953125" style="85" bestFit="1" customWidth="1"/>
    <col min="707" max="708" width="11.54296875" style="85" bestFit="1" customWidth="1"/>
    <col min="709" max="931" width="8.81640625" style="85"/>
    <col min="932" max="932" width="12.453125" style="85" customWidth="1"/>
    <col min="933" max="933" width="12.81640625" style="85" customWidth="1"/>
    <col min="934" max="934" width="12" style="85" customWidth="1"/>
    <col min="935" max="935" width="12.81640625" style="85" customWidth="1"/>
    <col min="936" max="936" width="12" style="85" customWidth="1"/>
    <col min="937" max="942" width="10.54296875" style="85" bestFit="1" customWidth="1"/>
    <col min="943" max="944" width="10.54296875" style="85" customWidth="1"/>
    <col min="945" max="950" width="8.81640625" style="85"/>
    <col min="951" max="951" width="9.26953125" style="85" bestFit="1" customWidth="1"/>
    <col min="952" max="952" width="11.54296875" style="85" bestFit="1" customWidth="1"/>
    <col min="953" max="953" width="9.26953125" style="85" bestFit="1" customWidth="1"/>
    <col min="954" max="954" width="11.54296875" style="85" bestFit="1" customWidth="1"/>
    <col min="955" max="955" width="9.26953125" style="85" bestFit="1" customWidth="1"/>
    <col min="956" max="956" width="8.81640625" style="85"/>
    <col min="957" max="957" width="9.26953125" style="85" bestFit="1" customWidth="1"/>
    <col min="958" max="960" width="8.81640625" style="85"/>
    <col min="961" max="962" width="9.26953125" style="85" bestFit="1" customWidth="1"/>
    <col min="963" max="964" width="11.54296875" style="85" bestFit="1" customWidth="1"/>
    <col min="965" max="1187" width="8.81640625" style="85"/>
    <col min="1188" max="1188" width="12.453125" style="85" customWidth="1"/>
    <col min="1189" max="1189" width="12.81640625" style="85" customWidth="1"/>
    <col min="1190" max="1190" width="12" style="85" customWidth="1"/>
    <col min="1191" max="1191" width="12.81640625" style="85" customWidth="1"/>
    <col min="1192" max="1192" width="12" style="85" customWidth="1"/>
    <col min="1193" max="1198" width="10.54296875" style="85" bestFit="1" customWidth="1"/>
    <col min="1199" max="1200" width="10.54296875" style="85" customWidth="1"/>
    <col min="1201" max="1206" width="8.81640625" style="85"/>
    <col min="1207" max="1207" width="9.26953125" style="85" bestFit="1" customWidth="1"/>
    <col min="1208" max="1208" width="11.54296875" style="85" bestFit="1" customWidth="1"/>
    <col min="1209" max="1209" width="9.26953125" style="85" bestFit="1" customWidth="1"/>
    <col min="1210" max="1210" width="11.54296875" style="85" bestFit="1" customWidth="1"/>
    <col min="1211" max="1211" width="9.26953125" style="85" bestFit="1" customWidth="1"/>
    <col min="1212" max="1212" width="8.81640625" style="85"/>
    <col min="1213" max="1213" width="9.26953125" style="85" bestFit="1" customWidth="1"/>
    <col min="1214" max="1216" width="8.81640625" style="85"/>
    <col min="1217" max="1218" width="9.26953125" style="85" bestFit="1" customWidth="1"/>
    <col min="1219" max="1220" width="11.54296875" style="85" bestFit="1" customWidth="1"/>
    <col min="1221" max="1443" width="8.81640625" style="85"/>
    <col min="1444" max="1444" width="12.453125" style="85" customWidth="1"/>
    <col min="1445" max="1445" width="12.81640625" style="85" customWidth="1"/>
    <col min="1446" max="1446" width="12" style="85" customWidth="1"/>
    <col min="1447" max="1447" width="12.81640625" style="85" customWidth="1"/>
    <col min="1448" max="1448" width="12" style="85" customWidth="1"/>
    <col min="1449" max="1454" width="10.54296875" style="85" bestFit="1" customWidth="1"/>
    <col min="1455" max="1456" width="10.54296875" style="85" customWidth="1"/>
    <col min="1457" max="1462" width="8.81640625" style="85"/>
    <col min="1463" max="1463" width="9.26953125" style="85" bestFit="1" customWidth="1"/>
    <col min="1464" max="1464" width="11.54296875" style="85" bestFit="1" customWidth="1"/>
    <col min="1465" max="1465" width="9.26953125" style="85" bestFit="1" customWidth="1"/>
    <col min="1466" max="1466" width="11.54296875" style="85" bestFit="1" customWidth="1"/>
    <col min="1467" max="1467" width="9.26953125" style="85" bestFit="1" customWidth="1"/>
    <col min="1468" max="1468" width="8.81640625" style="85"/>
    <col min="1469" max="1469" width="9.26953125" style="85" bestFit="1" customWidth="1"/>
    <col min="1470" max="1472" width="8.81640625" style="85"/>
    <col min="1473" max="1474" width="9.26953125" style="85" bestFit="1" customWidth="1"/>
    <col min="1475" max="1476" width="11.54296875" style="85" bestFit="1" customWidth="1"/>
    <col min="1477" max="1699" width="8.81640625" style="85"/>
    <col min="1700" max="1700" width="12.453125" style="85" customWidth="1"/>
    <col min="1701" max="1701" width="12.81640625" style="85" customWidth="1"/>
    <col min="1702" max="1702" width="12" style="85" customWidth="1"/>
    <col min="1703" max="1703" width="12.81640625" style="85" customWidth="1"/>
    <col min="1704" max="1704" width="12" style="85" customWidth="1"/>
    <col min="1705" max="1710" width="10.54296875" style="85" bestFit="1" customWidth="1"/>
    <col min="1711" max="1712" width="10.54296875" style="85" customWidth="1"/>
    <col min="1713" max="1718" width="8.81640625" style="85"/>
    <col min="1719" max="1719" width="9.26953125" style="85" bestFit="1" customWidth="1"/>
    <col min="1720" max="1720" width="11.54296875" style="85" bestFit="1" customWidth="1"/>
    <col min="1721" max="1721" width="9.26953125" style="85" bestFit="1" customWidth="1"/>
    <col min="1722" max="1722" width="11.54296875" style="85" bestFit="1" customWidth="1"/>
    <col min="1723" max="1723" width="9.26953125" style="85" bestFit="1" customWidth="1"/>
    <col min="1724" max="1724" width="8.81640625" style="85"/>
    <col min="1725" max="1725" width="9.26953125" style="85" bestFit="1" customWidth="1"/>
    <col min="1726" max="1728" width="8.81640625" style="85"/>
    <col min="1729" max="1730" width="9.26953125" style="85" bestFit="1" customWidth="1"/>
    <col min="1731" max="1732" width="11.54296875" style="85" bestFit="1" customWidth="1"/>
    <col min="1733" max="1955" width="8.81640625" style="85"/>
    <col min="1956" max="1956" width="12.453125" style="85" customWidth="1"/>
    <col min="1957" max="1957" width="12.81640625" style="85" customWidth="1"/>
    <col min="1958" max="1958" width="12" style="85" customWidth="1"/>
    <col min="1959" max="1959" width="12.81640625" style="85" customWidth="1"/>
    <col min="1960" max="1960" width="12" style="85" customWidth="1"/>
    <col min="1961" max="1966" width="10.54296875" style="85" bestFit="1" customWidth="1"/>
    <col min="1967" max="1968" width="10.54296875" style="85" customWidth="1"/>
    <col min="1969" max="1974" width="8.81640625" style="85"/>
    <col min="1975" max="1975" width="9.26953125" style="85" bestFit="1" customWidth="1"/>
    <col min="1976" max="1976" width="11.54296875" style="85" bestFit="1" customWidth="1"/>
    <col min="1977" max="1977" width="9.26953125" style="85" bestFit="1" customWidth="1"/>
    <col min="1978" max="1978" width="11.54296875" style="85" bestFit="1" customWidth="1"/>
    <col min="1979" max="1979" width="9.26953125" style="85" bestFit="1" customWidth="1"/>
    <col min="1980" max="1980" width="8.81640625" style="85"/>
    <col min="1981" max="1981" width="9.26953125" style="85" bestFit="1" customWidth="1"/>
    <col min="1982" max="1984" width="8.81640625" style="85"/>
    <col min="1985" max="1986" width="9.26953125" style="85" bestFit="1" customWidth="1"/>
    <col min="1987" max="1988" width="11.54296875" style="85" bestFit="1" customWidth="1"/>
    <col min="1989" max="2211" width="8.81640625" style="85"/>
    <col min="2212" max="2212" width="12.453125" style="85" customWidth="1"/>
    <col min="2213" max="2213" width="12.81640625" style="85" customWidth="1"/>
    <col min="2214" max="2214" width="12" style="85" customWidth="1"/>
    <col min="2215" max="2215" width="12.81640625" style="85" customWidth="1"/>
    <col min="2216" max="2216" width="12" style="85" customWidth="1"/>
    <col min="2217" max="2222" width="10.54296875" style="85" bestFit="1" customWidth="1"/>
    <col min="2223" max="2224" width="10.54296875" style="85" customWidth="1"/>
    <col min="2225" max="2230" width="8.81640625" style="85"/>
    <col min="2231" max="2231" width="9.26953125" style="85" bestFit="1" customWidth="1"/>
    <col min="2232" max="2232" width="11.54296875" style="85" bestFit="1" customWidth="1"/>
    <col min="2233" max="2233" width="9.26953125" style="85" bestFit="1" customWidth="1"/>
    <col min="2234" max="2234" width="11.54296875" style="85" bestFit="1" customWidth="1"/>
    <col min="2235" max="2235" width="9.26953125" style="85" bestFit="1" customWidth="1"/>
    <col min="2236" max="2236" width="8.81640625" style="85"/>
    <col min="2237" max="2237" width="9.26953125" style="85" bestFit="1" customWidth="1"/>
    <col min="2238" max="2240" width="8.81640625" style="85"/>
    <col min="2241" max="2242" width="9.26953125" style="85" bestFit="1" customWidth="1"/>
    <col min="2243" max="2244" width="11.54296875" style="85" bestFit="1" customWidth="1"/>
    <col min="2245" max="2467" width="8.81640625" style="85"/>
    <col min="2468" max="2468" width="12.453125" style="85" customWidth="1"/>
    <col min="2469" max="2469" width="12.81640625" style="85" customWidth="1"/>
    <col min="2470" max="2470" width="12" style="85" customWidth="1"/>
    <col min="2471" max="2471" width="12.81640625" style="85" customWidth="1"/>
    <col min="2472" max="2472" width="12" style="85" customWidth="1"/>
    <col min="2473" max="2478" width="10.54296875" style="85" bestFit="1" customWidth="1"/>
    <col min="2479" max="2480" width="10.54296875" style="85" customWidth="1"/>
    <col min="2481" max="2486" width="8.81640625" style="85"/>
    <col min="2487" max="2487" width="9.26953125" style="85" bestFit="1" customWidth="1"/>
    <col min="2488" max="2488" width="11.54296875" style="85" bestFit="1" customWidth="1"/>
    <col min="2489" max="2489" width="9.26953125" style="85" bestFit="1" customWidth="1"/>
    <col min="2490" max="2490" width="11.54296875" style="85" bestFit="1" customWidth="1"/>
    <col min="2491" max="2491" width="9.26953125" style="85" bestFit="1" customWidth="1"/>
    <col min="2492" max="2492" width="8.81640625" style="85"/>
    <col min="2493" max="2493" width="9.26953125" style="85" bestFit="1" customWidth="1"/>
    <col min="2494" max="2496" width="8.81640625" style="85"/>
    <col min="2497" max="2498" width="9.26953125" style="85" bestFit="1" customWidth="1"/>
    <col min="2499" max="2500" width="11.54296875" style="85" bestFit="1" customWidth="1"/>
    <col min="2501" max="2723" width="8.81640625" style="85"/>
    <col min="2724" max="2724" width="12.453125" style="85" customWidth="1"/>
    <col min="2725" max="2725" width="12.81640625" style="85" customWidth="1"/>
    <col min="2726" max="2726" width="12" style="85" customWidth="1"/>
    <col min="2727" max="2727" width="12.81640625" style="85" customWidth="1"/>
    <col min="2728" max="2728" width="12" style="85" customWidth="1"/>
    <col min="2729" max="2734" width="10.54296875" style="85" bestFit="1" customWidth="1"/>
    <col min="2735" max="2736" width="10.54296875" style="85" customWidth="1"/>
    <col min="2737" max="2742" width="8.81640625" style="85"/>
    <col min="2743" max="2743" width="9.26953125" style="85" bestFit="1" customWidth="1"/>
    <col min="2744" max="2744" width="11.54296875" style="85" bestFit="1" customWidth="1"/>
    <col min="2745" max="2745" width="9.26953125" style="85" bestFit="1" customWidth="1"/>
    <col min="2746" max="2746" width="11.54296875" style="85" bestFit="1" customWidth="1"/>
    <col min="2747" max="2747" width="9.26953125" style="85" bestFit="1" customWidth="1"/>
    <col min="2748" max="2748" width="8.81640625" style="85"/>
    <col min="2749" max="2749" width="9.26953125" style="85" bestFit="1" customWidth="1"/>
    <col min="2750" max="2752" width="8.81640625" style="85"/>
    <col min="2753" max="2754" width="9.26953125" style="85" bestFit="1" customWidth="1"/>
    <col min="2755" max="2756" width="11.54296875" style="85" bestFit="1" customWidth="1"/>
    <col min="2757" max="2979" width="8.81640625" style="85"/>
    <col min="2980" max="2980" width="12.453125" style="85" customWidth="1"/>
    <col min="2981" max="2981" width="12.81640625" style="85" customWidth="1"/>
    <col min="2982" max="2982" width="12" style="85" customWidth="1"/>
    <col min="2983" max="2983" width="12.81640625" style="85" customWidth="1"/>
    <col min="2984" max="2984" width="12" style="85" customWidth="1"/>
    <col min="2985" max="2990" width="10.54296875" style="85" bestFit="1" customWidth="1"/>
    <col min="2991" max="2992" width="10.54296875" style="85" customWidth="1"/>
    <col min="2993" max="2998" width="8.81640625" style="85"/>
    <col min="2999" max="2999" width="9.26953125" style="85" bestFit="1" customWidth="1"/>
    <col min="3000" max="3000" width="11.54296875" style="85" bestFit="1" customWidth="1"/>
    <col min="3001" max="3001" width="9.26953125" style="85" bestFit="1" customWidth="1"/>
    <col min="3002" max="3002" width="11.54296875" style="85" bestFit="1" customWidth="1"/>
    <col min="3003" max="3003" width="9.26953125" style="85" bestFit="1" customWidth="1"/>
    <col min="3004" max="3004" width="8.81640625" style="85"/>
    <col min="3005" max="3005" width="9.26953125" style="85" bestFit="1" customWidth="1"/>
    <col min="3006" max="3008" width="8.81640625" style="85"/>
    <col min="3009" max="3010" width="9.26953125" style="85" bestFit="1" customWidth="1"/>
    <col min="3011" max="3012" width="11.54296875" style="85" bestFit="1" customWidth="1"/>
    <col min="3013" max="3235" width="8.81640625" style="85"/>
    <col min="3236" max="3236" width="12.453125" style="85" customWidth="1"/>
    <col min="3237" max="3237" width="12.81640625" style="85" customWidth="1"/>
    <col min="3238" max="3238" width="12" style="85" customWidth="1"/>
    <col min="3239" max="3239" width="12.81640625" style="85" customWidth="1"/>
    <col min="3240" max="3240" width="12" style="85" customWidth="1"/>
    <col min="3241" max="3246" width="10.54296875" style="85" bestFit="1" customWidth="1"/>
    <col min="3247" max="3248" width="10.54296875" style="85" customWidth="1"/>
    <col min="3249" max="3254" width="8.81640625" style="85"/>
    <col min="3255" max="3255" width="9.26953125" style="85" bestFit="1" customWidth="1"/>
    <col min="3256" max="3256" width="11.54296875" style="85" bestFit="1" customWidth="1"/>
    <col min="3257" max="3257" width="9.26953125" style="85" bestFit="1" customWidth="1"/>
    <col min="3258" max="3258" width="11.54296875" style="85" bestFit="1" customWidth="1"/>
    <col min="3259" max="3259" width="9.26953125" style="85" bestFit="1" customWidth="1"/>
    <col min="3260" max="3260" width="8.81640625" style="85"/>
    <col min="3261" max="3261" width="9.26953125" style="85" bestFit="1" customWidth="1"/>
    <col min="3262" max="3264" width="8.81640625" style="85"/>
    <col min="3265" max="3266" width="9.26953125" style="85" bestFit="1" customWidth="1"/>
    <col min="3267" max="3268" width="11.54296875" style="85" bestFit="1" customWidth="1"/>
    <col min="3269" max="3491" width="8.81640625" style="85"/>
    <col min="3492" max="3492" width="12.453125" style="85" customWidth="1"/>
    <col min="3493" max="3493" width="12.81640625" style="85" customWidth="1"/>
    <col min="3494" max="3494" width="12" style="85" customWidth="1"/>
    <col min="3495" max="3495" width="12.81640625" style="85" customWidth="1"/>
    <col min="3496" max="3496" width="12" style="85" customWidth="1"/>
    <col min="3497" max="3502" width="10.54296875" style="85" bestFit="1" customWidth="1"/>
    <col min="3503" max="3504" width="10.54296875" style="85" customWidth="1"/>
    <col min="3505" max="3510" width="8.81640625" style="85"/>
    <col min="3511" max="3511" width="9.26953125" style="85" bestFit="1" customWidth="1"/>
    <col min="3512" max="3512" width="11.54296875" style="85" bestFit="1" customWidth="1"/>
    <col min="3513" max="3513" width="9.26953125" style="85" bestFit="1" customWidth="1"/>
    <col min="3514" max="3514" width="11.54296875" style="85" bestFit="1" customWidth="1"/>
    <col min="3515" max="3515" width="9.26953125" style="85" bestFit="1" customWidth="1"/>
    <col min="3516" max="3516" width="8.81640625" style="85"/>
    <col min="3517" max="3517" width="9.26953125" style="85" bestFit="1" customWidth="1"/>
    <col min="3518" max="3520" width="8.81640625" style="85"/>
    <col min="3521" max="3522" width="9.26953125" style="85" bestFit="1" customWidth="1"/>
    <col min="3523" max="3524" width="11.54296875" style="85" bestFit="1" customWidth="1"/>
    <col min="3525" max="3747" width="8.81640625" style="85"/>
    <col min="3748" max="3748" width="12.453125" style="85" customWidth="1"/>
    <col min="3749" max="3749" width="12.81640625" style="85" customWidth="1"/>
    <col min="3750" max="3750" width="12" style="85" customWidth="1"/>
    <col min="3751" max="3751" width="12.81640625" style="85" customWidth="1"/>
    <col min="3752" max="3752" width="12" style="85" customWidth="1"/>
    <col min="3753" max="3758" width="10.54296875" style="85" bestFit="1" customWidth="1"/>
    <col min="3759" max="3760" width="10.54296875" style="85" customWidth="1"/>
    <col min="3761" max="3766" width="8.81640625" style="85"/>
    <col min="3767" max="3767" width="9.26953125" style="85" bestFit="1" customWidth="1"/>
    <col min="3768" max="3768" width="11.54296875" style="85" bestFit="1" customWidth="1"/>
    <col min="3769" max="3769" width="9.26953125" style="85" bestFit="1" customWidth="1"/>
    <col min="3770" max="3770" width="11.54296875" style="85" bestFit="1" customWidth="1"/>
    <col min="3771" max="3771" width="9.26953125" style="85" bestFit="1" customWidth="1"/>
    <col min="3772" max="3772" width="8.81640625" style="85"/>
    <col min="3773" max="3773" width="9.26953125" style="85" bestFit="1" customWidth="1"/>
    <col min="3774" max="3776" width="8.81640625" style="85"/>
    <col min="3777" max="3778" width="9.26953125" style="85" bestFit="1" customWidth="1"/>
    <col min="3779" max="3780" width="11.54296875" style="85" bestFit="1" customWidth="1"/>
    <col min="3781" max="4003" width="8.81640625" style="85"/>
    <col min="4004" max="4004" width="12.453125" style="85" customWidth="1"/>
    <col min="4005" max="4005" width="12.81640625" style="85" customWidth="1"/>
    <col min="4006" max="4006" width="12" style="85" customWidth="1"/>
    <col min="4007" max="4007" width="12.81640625" style="85" customWidth="1"/>
    <col min="4008" max="4008" width="12" style="85" customWidth="1"/>
    <col min="4009" max="4014" width="10.54296875" style="85" bestFit="1" customWidth="1"/>
    <col min="4015" max="4016" width="10.54296875" style="85" customWidth="1"/>
    <col min="4017" max="4022" width="8.81640625" style="85"/>
    <col min="4023" max="4023" width="9.26953125" style="85" bestFit="1" customWidth="1"/>
    <col min="4024" max="4024" width="11.54296875" style="85" bestFit="1" customWidth="1"/>
    <col min="4025" max="4025" width="9.26953125" style="85" bestFit="1" customWidth="1"/>
    <col min="4026" max="4026" width="11.54296875" style="85" bestFit="1" customWidth="1"/>
    <col min="4027" max="4027" width="9.26953125" style="85" bestFit="1" customWidth="1"/>
    <col min="4028" max="4028" width="8.81640625" style="85"/>
    <col min="4029" max="4029" width="9.26953125" style="85" bestFit="1" customWidth="1"/>
    <col min="4030" max="4032" width="8.81640625" style="85"/>
    <col min="4033" max="4034" width="9.26953125" style="85" bestFit="1" customWidth="1"/>
    <col min="4035" max="4036" width="11.54296875" style="85" bestFit="1" customWidth="1"/>
    <col min="4037" max="4259" width="8.81640625" style="85"/>
    <col min="4260" max="4260" width="12.453125" style="85" customWidth="1"/>
    <col min="4261" max="4261" width="12.81640625" style="85" customWidth="1"/>
    <col min="4262" max="4262" width="12" style="85" customWidth="1"/>
    <col min="4263" max="4263" width="12.81640625" style="85" customWidth="1"/>
    <col min="4264" max="4264" width="12" style="85" customWidth="1"/>
    <col min="4265" max="4270" width="10.54296875" style="85" bestFit="1" customWidth="1"/>
    <col min="4271" max="4272" width="10.54296875" style="85" customWidth="1"/>
    <col min="4273" max="4278" width="8.81640625" style="85"/>
    <col min="4279" max="4279" width="9.26953125" style="85" bestFit="1" customWidth="1"/>
    <col min="4280" max="4280" width="11.54296875" style="85" bestFit="1" customWidth="1"/>
    <col min="4281" max="4281" width="9.26953125" style="85" bestFit="1" customWidth="1"/>
    <col min="4282" max="4282" width="11.54296875" style="85" bestFit="1" customWidth="1"/>
    <col min="4283" max="4283" width="9.26953125" style="85" bestFit="1" customWidth="1"/>
    <col min="4284" max="4284" width="8.81640625" style="85"/>
    <col min="4285" max="4285" width="9.26953125" style="85" bestFit="1" customWidth="1"/>
    <col min="4286" max="4288" width="8.81640625" style="85"/>
    <col min="4289" max="4290" width="9.26953125" style="85" bestFit="1" customWidth="1"/>
    <col min="4291" max="4292" width="11.54296875" style="85" bestFit="1" customWidth="1"/>
    <col min="4293" max="4515" width="8.81640625" style="85"/>
    <col min="4516" max="4516" width="12.453125" style="85" customWidth="1"/>
    <col min="4517" max="4517" width="12.81640625" style="85" customWidth="1"/>
    <col min="4518" max="4518" width="12" style="85" customWidth="1"/>
    <col min="4519" max="4519" width="12.81640625" style="85" customWidth="1"/>
    <col min="4520" max="4520" width="12" style="85" customWidth="1"/>
    <col min="4521" max="4526" width="10.54296875" style="85" bestFit="1" customWidth="1"/>
    <col min="4527" max="4528" width="10.54296875" style="85" customWidth="1"/>
    <col min="4529" max="4534" width="8.81640625" style="85"/>
    <col min="4535" max="4535" width="9.26953125" style="85" bestFit="1" customWidth="1"/>
    <col min="4536" max="4536" width="11.54296875" style="85" bestFit="1" customWidth="1"/>
    <col min="4537" max="4537" width="9.26953125" style="85" bestFit="1" customWidth="1"/>
    <col min="4538" max="4538" width="11.54296875" style="85" bestFit="1" customWidth="1"/>
    <col min="4539" max="4539" width="9.26953125" style="85" bestFit="1" customWidth="1"/>
    <col min="4540" max="4540" width="8.81640625" style="85"/>
    <col min="4541" max="4541" width="9.26953125" style="85" bestFit="1" customWidth="1"/>
    <col min="4542" max="4544" width="8.81640625" style="85"/>
    <col min="4545" max="4546" width="9.26953125" style="85" bestFit="1" customWidth="1"/>
    <col min="4547" max="4548" width="11.54296875" style="85" bestFit="1" customWidth="1"/>
    <col min="4549" max="4771" width="8.81640625" style="85"/>
    <col min="4772" max="4772" width="12.453125" style="85" customWidth="1"/>
    <col min="4773" max="4773" width="12.81640625" style="85" customWidth="1"/>
    <col min="4774" max="4774" width="12" style="85" customWidth="1"/>
    <col min="4775" max="4775" width="12.81640625" style="85" customWidth="1"/>
    <col min="4776" max="4776" width="12" style="85" customWidth="1"/>
    <col min="4777" max="4782" width="10.54296875" style="85" bestFit="1" customWidth="1"/>
    <col min="4783" max="4784" width="10.54296875" style="85" customWidth="1"/>
    <col min="4785" max="4790" width="8.81640625" style="85"/>
    <col min="4791" max="4791" width="9.26953125" style="85" bestFit="1" customWidth="1"/>
    <col min="4792" max="4792" width="11.54296875" style="85" bestFit="1" customWidth="1"/>
    <col min="4793" max="4793" width="9.26953125" style="85" bestFit="1" customWidth="1"/>
    <col min="4794" max="4794" width="11.54296875" style="85" bestFit="1" customWidth="1"/>
    <col min="4795" max="4795" width="9.26953125" style="85" bestFit="1" customWidth="1"/>
    <col min="4796" max="4796" width="8.81640625" style="85"/>
    <col min="4797" max="4797" width="9.26953125" style="85" bestFit="1" customWidth="1"/>
    <col min="4798" max="4800" width="8.81640625" style="85"/>
    <col min="4801" max="4802" width="9.26953125" style="85" bestFit="1" customWidth="1"/>
    <col min="4803" max="4804" width="11.54296875" style="85" bestFit="1" customWidth="1"/>
    <col min="4805" max="5027" width="8.81640625" style="85"/>
    <col min="5028" max="5028" width="12.453125" style="85" customWidth="1"/>
    <col min="5029" max="5029" width="12.81640625" style="85" customWidth="1"/>
    <col min="5030" max="5030" width="12" style="85" customWidth="1"/>
    <col min="5031" max="5031" width="12.81640625" style="85" customWidth="1"/>
    <col min="5032" max="5032" width="12" style="85" customWidth="1"/>
    <col min="5033" max="5038" width="10.54296875" style="85" bestFit="1" customWidth="1"/>
    <col min="5039" max="5040" width="10.54296875" style="85" customWidth="1"/>
    <col min="5041" max="5046" width="8.81640625" style="85"/>
    <col min="5047" max="5047" width="9.26953125" style="85" bestFit="1" customWidth="1"/>
    <col min="5048" max="5048" width="11.54296875" style="85" bestFit="1" customWidth="1"/>
    <col min="5049" max="5049" width="9.26953125" style="85" bestFit="1" customWidth="1"/>
    <col min="5050" max="5050" width="11.54296875" style="85" bestFit="1" customWidth="1"/>
    <col min="5051" max="5051" width="9.26953125" style="85" bestFit="1" customWidth="1"/>
    <col min="5052" max="5052" width="8.81640625" style="85"/>
    <col min="5053" max="5053" width="9.26953125" style="85" bestFit="1" customWidth="1"/>
    <col min="5054" max="5056" width="8.81640625" style="85"/>
    <col min="5057" max="5058" width="9.26953125" style="85" bestFit="1" customWidth="1"/>
    <col min="5059" max="5060" width="11.54296875" style="85" bestFit="1" customWidth="1"/>
    <col min="5061" max="5283" width="8.81640625" style="85"/>
    <col min="5284" max="5284" width="12.453125" style="85" customWidth="1"/>
    <col min="5285" max="5285" width="12.81640625" style="85" customWidth="1"/>
    <col min="5286" max="5286" width="12" style="85" customWidth="1"/>
    <col min="5287" max="5287" width="12.81640625" style="85" customWidth="1"/>
    <col min="5288" max="5288" width="12" style="85" customWidth="1"/>
    <col min="5289" max="5294" width="10.54296875" style="85" bestFit="1" customWidth="1"/>
    <col min="5295" max="5296" width="10.54296875" style="85" customWidth="1"/>
    <col min="5297" max="5302" width="8.81640625" style="85"/>
    <col min="5303" max="5303" width="9.26953125" style="85" bestFit="1" customWidth="1"/>
    <col min="5304" max="5304" width="11.54296875" style="85" bestFit="1" customWidth="1"/>
    <col min="5305" max="5305" width="9.26953125" style="85" bestFit="1" customWidth="1"/>
    <col min="5306" max="5306" width="11.54296875" style="85" bestFit="1" customWidth="1"/>
    <col min="5307" max="5307" width="9.26953125" style="85" bestFit="1" customWidth="1"/>
    <col min="5308" max="5308" width="8.81640625" style="85"/>
    <col min="5309" max="5309" width="9.26953125" style="85" bestFit="1" customWidth="1"/>
    <col min="5310" max="5312" width="8.81640625" style="85"/>
    <col min="5313" max="5314" width="9.26953125" style="85" bestFit="1" customWidth="1"/>
    <col min="5315" max="5316" width="11.54296875" style="85" bestFit="1" customWidth="1"/>
    <col min="5317" max="5539" width="8.81640625" style="85"/>
    <col min="5540" max="5540" width="12.453125" style="85" customWidth="1"/>
    <col min="5541" max="5541" width="12.81640625" style="85" customWidth="1"/>
    <col min="5542" max="5542" width="12" style="85" customWidth="1"/>
    <col min="5543" max="5543" width="12.81640625" style="85" customWidth="1"/>
    <col min="5544" max="5544" width="12" style="85" customWidth="1"/>
    <col min="5545" max="5550" width="10.54296875" style="85" bestFit="1" customWidth="1"/>
    <col min="5551" max="5552" width="10.54296875" style="85" customWidth="1"/>
    <col min="5553" max="5558" width="8.81640625" style="85"/>
    <col min="5559" max="5559" width="9.26953125" style="85" bestFit="1" customWidth="1"/>
    <col min="5560" max="5560" width="11.54296875" style="85" bestFit="1" customWidth="1"/>
    <col min="5561" max="5561" width="9.26953125" style="85" bestFit="1" customWidth="1"/>
    <col min="5562" max="5562" width="11.54296875" style="85" bestFit="1" customWidth="1"/>
    <col min="5563" max="5563" width="9.26953125" style="85" bestFit="1" customWidth="1"/>
    <col min="5564" max="5564" width="8.81640625" style="85"/>
    <col min="5565" max="5565" width="9.26953125" style="85" bestFit="1" customWidth="1"/>
    <col min="5566" max="5568" width="8.81640625" style="85"/>
    <col min="5569" max="5570" width="9.26953125" style="85" bestFit="1" customWidth="1"/>
    <col min="5571" max="5572" width="11.54296875" style="85" bestFit="1" customWidth="1"/>
    <col min="5573" max="5795" width="8.81640625" style="85"/>
    <col min="5796" max="5796" width="12.453125" style="85" customWidth="1"/>
    <col min="5797" max="5797" width="12.81640625" style="85" customWidth="1"/>
    <col min="5798" max="5798" width="12" style="85" customWidth="1"/>
    <col min="5799" max="5799" width="12.81640625" style="85" customWidth="1"/>
    <col min="5800" max="5800" width="12" style="85" customWidth="1"/>
    <col min="5801" max="5806" width="10.54296875" style="85" bestFit="1" customWidth="1"/>
    <col min="5807" max="5808" width="10.54296875" style="85" customWidth="1"/>
    <col min="5809" max="5814" width="8.81640625" style="85"/>
    <col min="5815" max="5815" width="9.26953125" style="85" bestFit="1" customWidth="1"/>
    <col min="5816" max="5816" width="11.54296875" style="85" bestFit="1" customWidth="1"/>
    <col min="5817" max="5817" width="9.26953125" style="85" bestFit="1" customWidth="1"/>
    <col min="5818" max="5818" width="11.54296875" style="85" bestFit="1" customWidth="1"/>
    <col min="5819" max="5819" width="9.26953125" style="85" bestFit="1" customWidth="1"/>
    <col min="5820" max="5820" width="8.81640625" style="85"/>
    <col min="5821" max="5821" width="9.26953125" style="85" bestFit="1" customWidth="1"/>
    <col min="5822" max="5824" width="8.81640625" style="85"/>
    <col min="5825" max="5826" width="9.26953125" style="85" bestFit="1" customWidth="1"/>
    <col min="5827" max="5828" width="11.54296875" style="85" bestFit="1" customWidth="1"/>
    <col min="5829" max="6051" width="8.81640625" style="85"/>
    <col min="6052" max="6052" width="12.453125" style="85" customWidth="1"/>
    <col min="6053" max="6053" width="12.81640625" style="85" customWidth="1"/>
    <col min="6054" max="6054" width="12" style="85" customWidth="1"/>
    <col min="6055" max="6055" width="12.81640625" style="85" customWidth="1"/>
    <col min="6056" max="6056" width="12" style="85" customWidth="1"/>
    <col min="6057" max="6062" width="10.54296875" style="85" bestFit="1" customWidth="1"/>
    <col min="6063" max="6064" width="10.54296875" style="85" customWidth="1"/>
    <col min="6065" max="6070" width="8.81640625" style="85"/>
    <col min="6071" max="6071" width="9.26953125" style="85" bestFit="1" customWidth="1"/>
    <col min="6072" max="6072" width="11.54296875" style="85" bestFit="1" customWidth="1"/>
    <col min="6073" max="6073" width="9.26953125" style="85" bestFit="1" customWidth="1"/>
    <col min="6074" max="6074" width="11.54296875" style="85" bestFit="1" customWidth="1"/>
    <col min="6075" max="6075" width="9.26953125" style="85" bestFit="1" customWidth="1"/>
    <col min="6076" max="6076" width="8.81640625" style="85"/>
    <col min="6077" max="6077" width="9.26953125" style="85" bestFit="1" customWidth="1"/>
    <col min="6078" max="6080" width="8.81640625" style="85"/>
    <col min="6081" max="6082" width="9.26953125" style="85" bestFit="1" customWidth="1"/>
    <col min="6083" max="6084" width="11.54296875" style="85" bestFit="1" customWidth="1"/>
    <col min="6085" max="6307" width="8.81640625" style="85"/>
    <col min="6308" max="6308" width="12.453125" style="85" customWidth="1"/>
    <col min="6309" max="6309" width="12.81640625" style="85" customWidth="1"/>
    <col min="6310" max="6310" width="12" style="85" customWidth="1"/>
    <col min="6311" max="6311" width="12.81640625" style="85" customWidth="1"/>
    <col min="6312" max="6312" width="12" style="85" customWidth="1"/>
    <col min="6313" max="6318" width="10.54296875" style="85" bestFit="1" customWidth="1"/>
    <col min="6319" max="6320" width="10.54296875" style="85" customWidth="1"/>
    <col min="6321" max="6326" width="8.81640625" style="85"/>
    <col min="6327" max="6327" width="9.26953125" style="85" bestFit="1" customWidth="1"/>
    <col min="6328" max="6328" width="11.54296875" style="85" bestFit="1" customWidth="1"/>
    <col min="6329" max="6329" width="9.26953125" style="85" bestFit="1" customWidth="1"/>
    <col min="6330" max="6330" width="11.54296875" style="85" bestFit="1" customWidth="1"/>
    <col min="6331" max="6331" width="9.26953125" style="85" bestFit="1" customWidth="1"/>
    <col min="6332" max="6332" width="8.81640625" style="85"/>
    <col min="6333" max="6333" width="9.26953125" style="85" bestFit="1" customWidth="1"/>
    <col min="6334" max="6336" width="8.81640625" style="85"/>
    <col min="6337" max="6338" width="9.26953125" style="85" bestFit="1" customWidth="1"/>
    <col min="6339" max="6340" width="11.54296875" style="85" bestFit="1" customWidth="1"/>
    <col min="6341" max="6563" width="8.81640625" style="85"/>
    <col min="6564" max="6564" width="12.453125" style="85" customWidth="1"/>
    <col min="6565" max="6565" width="12.81640625" style="85" customWidth="1"/>
    <col min="6566" max="6566" width="12" style="85" customWidth="1"/>
    <col min="6567" max="6567" width="12.81640625" style="85" customWidth="1"/>
    <col min="6568" max="6568" width="12" style="85" customWidth="1"/>
    <col min="6569" max="6574" width="10.54296875" style="85" bestFit="1" customWidth="1"/>
    <col min="6575" max="6576" width="10.54296875" style="85" customWidth="1"/>
    <col min="6577" max="6582" width="8.81640625" style="85"/>
    <col min="6583" max="6583" width="9.26953125" style="85" bestFit="1" customWidth="1"/>
    <col min="6584" max="6584" width="11.54296875" style="85" bestFit="1" customWidth="1"/>
    <col min="6585" max="6585" width="9.26953125" style="85" bestFit="1" customWidth="1"/>
    <col min="6586" max="6586" width="11.54296875" style="85" bestFit="1" customWidth="1"/>
    <col min="6587" max="6587" width="9.26953125" style="85" bestFit="1" customWidth="1"/>
    <col min="6588" max="6588" width="8.81640625" style="85"/>
    <col min="6589" max="6589" width="9.26953125" style="85" bestFit="1" customWidth="1"/>
    <col min="6590" max="6592" width="8.81640625" style="85"/>
    <col min="6593" max="6594" width="9.26953125" style="85" bestFit="1" customWidth="1"/>
    <col min="6595" max="6596" width="11.54296875" style="85" bestFit="1" customWidth="1"/>
    <col min="6597" max="6819" width="8.81640625" style="85"/>
    <col min="6820" max="6820" width="12.453125" style="85" customWidth="1"/>
    <col min="6821" max="6821" width="12.81640625" style="85" customWidth="1"/>
    <col min="6822" max="6822" width="12" style="85" customWidth="1"/>
    <col min="6823" max="6823" width="12.81640625" style="85" customWidth="1"/>
    <col min="6824" max="6824" width="12" style="85" customWidth="1"/>
    <col min="6825" max="6830" width="10.54296875" style="85" bestFit="1" customWidth="1"/>
    <col min="6831" max="6832" width="10.54296875" style="85" customWidth="1"/>
    <col min="6833" max="6838" width="8.81640625" style="85"/>
    <col min="6839" max="6839" width="9.26953125" style="85" bestFit="1" customWidth="1"/>
    <col min="6840" max="6840" width="11.54296875" style="85" bestFit="1" customWidth="1"/>
    <col min="6841" max="6841" width="9.26953125" style="85" bestFit="1" customWidth="1"/>
    <col min="6842" max="6842" width="11.54296875" style="85" bestFit="1" customWidth="1"/>
    <col min="6843" max="6843" width="9.26953125" style="85" bestFit="1" customWidth="1"/>
    <col min="6844" max="6844" width="8.81640625" style="85"/>
    <col min="6845" max="6845" width="9.26953125" style="85" bestFit="1" customWidth="1"/>
    <col min="6846" max="6848" width="8.81640625" style="85"/>
    <col min="6849" max="6850" width="9.26953125" style="85" bestFit="1" customWidth="1"/>
    <col min="6851" max="6852" width="11.54296875" style="85" bestFit="1" customWidth="1"/>
    <col min="6853" max="7075" width="8.81640625" style="85"/>
    <col min="7076" max="7076" width="12.453125" style="85" customWidth="1"/>
    <col min="7077" max="7077" width="12.81640625" style="85" customWidth="1"/>
    <col min="7078" max="7078" width="12" style="85" customWidth="1"/>
    <col min="7079" max="7079" width="12.81640625" style="85" customWidth="1"/>
    <col min="7080" max="7080" width="12" style="85" customWidth="1"/>
    <col min="7081" max="7086" width="10.54296875" style="85" bestFit="1" customWidth="1"/>
    <col min="7087" max="7088" width="10.54296875" style="85" customWidth="1"/>
    <col min="7089" max="7094" width="8.81640625" style="85"/>
    <col min="7095" max="7095" width="9.26953125" style="85" bestFit="1" customWidth="1"/>
    <col min="7096" max="7096" width="11.54296875" style="85" bestFit="1" customWidth="1"/>
    <col min="7097" max="7097" width="9.26953125" style="85" bestFit="1" customWidth="1"/>
    <col min="7098" max="7098" width="11.54296875" style="85" bestFit="1" customWidth="1"/>
    <col min="7099" max="7099" width="9.26953125" style="85" bestFit="1" customWidth="1"/>
    <col min="7100" max="7100" width="8.81640625" style="85"/>
    <col min="7101" max="7101" width="9.26953125" style="85" bestFit="1" customWidth="1"/>
    <col min="7102" max="7104" width="8.81640625" style="85"/>
    <col min="7105" max="7106" width="9.26953125" style="85" bestFit="1" customWidth="1"/>
    <col min="7107" max="7108" width="11.54296875" style="85" bestFit="1" customWidth="1"/>
    <col min="7109" max="7331" width="8.81640625" style="85"/>
    <col min="7332" max="7332" width="12.453125" style="85" customWidth="1"/>
    <col min="7333" max="7333" width="12.81640625" style="85" customWidth="1"/>
    <col min="7334" max="7334" width="12" style="85" customWidth="1"/>
    <col min="7335" max="7335" width="12.81640625" style="85" customWidth="1"/>
    <col min="7336" max="7336" width="12" style="85" customWidth="1"/>
    <col min="7337" max="7342" width="10.54296875" style="85" bestFit="1" customWidth="1"/>
    <col min="7343" max="7344" width="10.54296875" style="85" customWidth="1"/>
    <col min="7345" max="7350" width="8.81640625" style="85"/>
    <col min="7351" max="7351" width="9.26953125" style="85" bestFit="1" customWidth="1"/>
    <col min="7352" max="7352" width="11.54296875" style="85" bestFit="1" customWidth="1"/>
    <col min="7353" max="7353" width="9.26953125" style="85" bestFit="1" customWidth="1"/>
    <col min="7354" max="7354" width="11.54296875" style="85" bestFit="1" customWidth="1"/>
    <col min="7355" max="7355" width="9.26953125" style="85" bestFit="1" customWidth="1"/>
    <col min="7356" max="7356" width="8.81640625" style="85"/>
    <col min="7357" max="7357" width="9.26953125" style="85" bestFit="1" customWidth="1"/>
    <col min="7358" max="7360" width="8.81640625" style="85"/>
    <col min="7361" max="7362" width="9.26953125" style="85" bestFit="1" customWidth="1"/>
    <col min="7363" max="7364" width="11.54296875" style="85" bestFit="1" customWidth="1"/>
    <col min="7365" max="7587" width="8.81640625" style="85"/>
    <col min="7588" max="7588" width="12.453125" style="85" customWidth="1"/>
    <col min="7589" max="7589" width="12.81640625" style="85" customWidth="1"/>
    <col min="7590" max="7590" width="12" style="85" customWidth="1"/>
    <col min="7591" max="7591" width="12.81640625" style="85" customWidth="1"/>
    <col min="7592" max="7592" width="12" style="85" customWidth="1"/>
    <col min="7593" max="7598" width="10.54296875" style="85" bestFit="1" customWidth="1"/>
    <col min="7599" max="7600" width="10.54296875" style="85" customWidth="1"/>
    <col min="7601" max="7606" width="8.81640625" style="85"/>
    <col min="7607" max="7607" width="9.26953125" style="85" bestFit="1" customWidth="1"/>
    <col min="7608" max="7608" width="11.54296875" style="85" bestFit="1" customWidth="1"/>
    <col min="7609" max="7609" width="9.26953125" style="85" bestFit="1" customWidth="1"/>
    <col min="7610" max="7610" width="11.54296875" style="85" bestFit="1" customWidth="1"/>
    <col min="7611" max="7611" width="9.26953125" style="85" bestFit="1" customWidth="1"/>
    <col min="7612" max="7612" width="8.81640625" style="85"/>
    <col min="7613" max="7613" width="9.26953125" style="85" bestFit="1" customWidth="1"/>
    <col min="7614" max="7616" width="8.81640625" style="85"/>
    <col min="7617" max="7618" width="9.26953125" style="85" bestFit="1" customWidth="1"/>
    <col min="7619" max="7620" width="11.54296875" style="85" bestFit="1" customWidth="1"/>
    <col min="7621" max="7843" width="8.81640625" style="85"/>
    <col min="7844" max="7844" width="12.453125" style="85" customWidth="1"/>
    <col min="7845" max="7845" width="12.81640625" style="85" customWidth="1"/>
    <col min="7846" max="7846" width="12" style="85" customWidth="1"/>
    <col min="7847" max="7847" width="12.81640625" style="85" customWidth="1"/>
    <col min="7848" max="7848" width="12" style="85" customWidth="1"/>
    <col min="7849" max="7854" width="10.54296875" style="85" bestFit="1" customWidth="1"/>
    <col min="7855" max="7856" width="10.54296875" style="85" customWidth="1"/>
    <col min="7857" max="7862" width="8.81640625" style="85"/>
    <col min="7863" max="7863" width="9.26953125" style="85" bestFit="1" customWidth="1"/>
    <col min="7864" max="7864" width="11.54296875" style="85" bestFit="1" customWidth="1"/>
    <col min="7865" max="7865" width="9.26953125" style="85" bestFit="1" customWidth="1"/>
    <col min="7866" max="7866" width="11.54296875" style="85" bestFit="1" customWidth="1"/>
    <col min="7867" max="7867" width="9.26953125" style="85" bestFit="1" customWidth="1"/>
    <col min="7868" max="7868" width="8.81640625" style="85"/>
    <col min="7869" max="7869" width="9.26953125" style="85" bestFit="1" customWidth="1"/>
    <col min="7870" max="7872" width="8.81640625" style="85"/>
    <col min="7873" max="7874" width="9.26953125" style="85" bestFit="1" customWidth="1"/>
    <col min="7875" max="7876" width="11.54296875" style="85" bestFit="1" customWidth="1"/>
    <col min="7877" max="8099" width="8.81640625" style="85"/>
    <col min="8100" max="8100" width="12.453125" style="85" customWidth="1"/>
    <col min="8101" max="8101" width="12.81640625" style="85" customWidth="1"/>
    <col min="8102" max="8102" width="12" style="85" customWidth="1"/>
    <col min="8103" max="8103" width="12.81640625" style="85" customWidth="1"/>
    <col min="8104" max="8104" width="12" style="85" customWidth="1"/>
    <col min="8105" max="8110" width="10.54296875" style="85" bestFit="1" customWidth="1"/>
    <col min="8111" max="8112" width="10.54296875" style="85" customWidth="1"/>
    <col min="8113" max="8118" width="8.81640625" style="85"/>
    <col min="8119" max="8119" width="9.26953125" style="85" bestFit="1" customWidth="1"/>
    <col min="8120" max="8120" width="11.54296875" style="85" bestFit="1" customWidth="1"/>
    <col min="8121" max="8121" width="9.26953125" style="85" bestFit="1" customWidth="1"/>
    <col min="8122" max="8122" width="11.54296875" style="85" bestFit="1" customWidth="1"/>
    <col min="8123" max="8123" width="9.26953125" style="85" bestFit="1" customWidth="1"/>
    <col min="8124" max="8124" width="8.81640625" style="85"/>
    <col min="8125" max="8125" width="9.26953125" style="85" bestFit="1" customWidth="1"/>
    <col min="8126" max="8128" width="8.81640625" style="85"/>
    <col min="8129" max="8130" width="9.26953125" style="85" bestFit="1" customWidth="1"/>
    <col min="8131" max="8132" width="11.54296875" style="85" bestFit="1" customWidth="1"/>
    <col min="8133" max="8355" width="8.81640625" style="85"/>
    <col min="8356" max="8356" width="12.453125" style="85" customWidth="1"/>
    <col min="8357" max="8357" width="12.81640625" style="85" customWidth="1"/>
    <col min="8358" max="8358" width="12" style="85" customWidth="1"/>
    <col min="8359" max="8359" width="12.81640625" style="85" customWidth="1"/>
    <col min="8360" max="8360" width="12" style="85" customWidth="1"/>
    <col min="8361" max="8366" width="10.54296875" style="85" bestFit="1" customWidth="1"/>
    <col min="8367" max="8368" width="10.54296875" style="85" customWidth="1"/>
    <col min="8369" max="8374" width="8.81640625" style="85"/>
    <col min="8375" max="8375" width="9.26953125" style="85" bestFit="1" customWidth="1"/>
    <col min="8376" max="8376" width="11.54296875" style="85" bestFit="1" customWidth="1"/>
    <col min="8377" max="8377" width="9.26953125" style="85" bestFit="1" customWidth="1"/>
    <col min="8378" max="8378" width="11.54296875" style="85" bestFit="1" customWidth="1"/>
    <col min="8379" max="8379" width="9.26953125" style="85" bestFit="1" customWidth="1"/>
    <col min="8380" max="8380" width="8.81640625" style="85"/>
    <col min="8381" max="8381" width="9.26953125" style="85" bestFit="1" customWidth="1"/>
    <col min="8382" max="8384" width="8.81640625" style="85"/>
    <col min="8385" max="8386" width="9.26953125" style="85" bestFit="1" customWidth="1"/>
    <col min="8387" max="8388" width="11.54296875" style="85" bestFit="1" customWidth="1"/>
    <col min="8389" max="8611" width="8.81640625" style="85"/>
    <col min="8612" max="8612" width="12.453125" style="85" customWidth="1"/>
    <col min="8613" max="8613" width="12.81640625" style="85" customWidth="1"/>
    <col min="8614" max="8614" width="12" style="85" customWidth="1"/>
    <col min="8615" max="8615" width="12.81640625" style="85" customWidth="1"/>
    <col min="8616" max="8616" width="12" style="85" customWidth="1"/>
    <col min="8617" max="8622" width="10.54296875" style="85" bestFit="1" customWidth="1"/>
    <col min="8623" max="8624" width="10.54296875" style="85" customWidth="1"/>
    <col min="8625" max="8630" width="8.81640625" style="85"/>
    <col min="8631" max="8631" width="9.26953125" style="85" bestFit="1" customWidth="1"/>
    <col min="8632" max="8632" width="11.54296875" style="85" bestFit="1" customWidth="1"/>
    <col min="8633" max="8633" width="9.26953125" style="85" bestFit="1" customWidth="1"/>
    <col min="8634" max="8634" width="11.54296875" style="85" bestFit="1" customWidth="1"/>
    <col min="8635" max="8635" width="9.26953125" style="85" bestFit="1" customWidth="1"/>
    <col min="8636" max="8636" width="8.81640625" style="85"/>
    <col min="8637" max="8637" width="9.26953125" style="85" bestFit="1" customWidth="1"/>
    <col min="8638" max="8640" width="8.81640625" style="85"/>
    <col min="8641" max="8642" width="9.26953125" style="85" bestFit="1" customWidth="1"/>
    <col min="8643" max="8644" width="11.54296875" style="85" bestFit="1" customWidth="1"/>
    <col min="8645" max="8867" width="8.81640625" style="85"/>
    <col min="8868" max="8868" width="12.453125" style="85" customWidth="1"/>
    <col min="8869" max="8869" width="12.81640625" style="85" customWidth="1"/>
    <col min="8870" max="8870" width="12" style="85" customWidth="1"/>
    <col min="8871" max="8871" width="12.81640625" style="85" customWidth="1"/>
    <col min="8872" max="8872" width="12" style="85" customWidth="1"/>
    <col min="8873" max="8878" width="10.54296875" style="85" bestFit="1" customWidth="1"/>
    <col min="8879" max="8880" width="10.54296875" style="85" customWidth="1"/>
    <col min="8881" max="8886" width="8.81640625" style="85"/>
    <col min="8887" max="8887" width="9.26953125" style="85" bestFit="1" customWidth="1"/>
    <col min="8888" max="8888" width="11.54296875" style="85" bestFit="1" customWidth="1"/>
    <col min="8889" max="8889" width="9.26953125" style="85" bestFit="1" customWidth="1"/>
    <col min="8890" max="8890" width="11.54296875" style="85" bestFit="1" customWidth="1"/>
    <col min="8891" max="8891" width="9.26953125" style="85" bestFit="1" customWidth="1"/>
    <col min="8892" max="8892" width="8.81640625" style="85"/>
    <col min="8893" max="8893" width="9.26953125" style="85" bestFit="1" customWidth="1"/>
    <col min="8894" max="8896" width="8.81640625" style="85"/>
    <col min="8897" max="8898" width="9.26953125" style="85" bestFit="1" customWidth="1"/>
    <col min="8899" max="8900" width="11.54296875" style="85" bestFit="1" customWidth="1"/>
    <col min="8901" max="9123" width="8.81640625" style="85"/>
    <col min="9124" max="9124" width="12.453125" style="85" customWidth="1"/>
    <col min="9125" max="9125" width="12.81640625" style="85" customWidth="1"/>
    <col min="9126" max="9126" width="12" style="85" customWidth="1"/>
    <col min="9127" max="9127" width="12.81640625" style="85" customWidth="1"/>
    <col min="9128" max="9128" width="12" style="85" customWidth="1"/>
    <col min="9129" max="9134" width="10.54296875" style="85" bestFit="1" customWidth="1"/>
    <col min="9135" max="9136" width="10.54296875" style="85" customWidth="1"/>
    <col min="9137" max="9142" width="8.81640625" style="85"/>
    <col min="9143" max="9143" width="9.26953125" style="85" bestFit="1" customWidth="1"/>
    <col min="9144" max="9144" width="11.54296875" style="85" bestFit="1" customWidth="1"/>
    <col min="9145" max="9145" width="9.26953125" style="85" bestFit="1" customWidth="1"/>
    <col min="9146" max="9146" width="11.54296875" style="85" bestFit="1" customWidth="1"/>
    <col min="9147" max="9147" width="9.26953125" style="85" bestFit="1" customWidth="1"/>
    <col min="9148" max="9148" width="8.81640625" style="85"/>
    <col min="9149" max="9149" width="9.26953125" style="85" bestFit="1" customWidth="1"/>
    <col min="9150" max="9152" width="8.81640625" style="85"/>
    <col min="9153" max="9154" width="9.26953125" style="85" bestFit="1" customWidth="1"/>
    <col min="9155" max="9156" width="11.54296875" style="85" bestFit="1" customWidth="1"/>
    <col min="9157" max="9379" width="8.81640625" style="85"/>
    <col min="9380" max="9380" width="12.453125" style="85" customWidth="1"/>
    <col min="9381" max="9381" width="12.81640625" style="85" customWidth="1"/>
    <col min="9382" max="9382" width="12" style="85" customWidth="1"/>
    <col min="9383" max="9383" width="12.81640625" style="85" customWidth="1"/>
    <col min="9384" max="9384" width="12" style="85" customWidth="1"/>
    <col min="9385" max="9390" width="10.54296875" style="85" bestFit="1" customWidth="1"/>
    <col min="9391" max="9392" width="10.54296875" style="85" customWidth="1"/>
    <col min="9393" max="9398" width="8.81640625" style="85"/>
    <col min="9399" max="9399" width="9.26953125" style="85" bestFit="1" customWidth="1"/>
    <col min="9400" max="9400" width="11.54296875" style="85" bestFit="1" customWidth="1"/>
    <col min="9401" max="9401" width="9.26953125" style="85" bestFit="1" customWidth="1"/>
    <col min="9402" max="9402" width="11.54296875" style="85" bestFit="1" customWidth="1"/>
    <col min="9403" max="9403" width="9.26953125" style="85" bestFit="1" customWidth="1"/>
    <col min="9404" max="9404" width="8.81640625" style="85"/>
    <col min="9405" max="9405" width="9.26953125" style="85" bestFit="1" customWidth="1"/>
    <col min="9406" max="9408" width="8.81640625" style="85"/>
    <col min="9409" max="9410" width="9.26953125" style="85" bestFit="1" customWidth="1"/>
    <col min="9411" max="9412" width="11.54296875" style="85" bestFit="1" customWidth="1"/>
    <col min="9413" max="9635" width="8.81640625" style="85"/>
    <col min="9636" max="9636" width="12.453125" style="85" customWidth="1"/>
    <col min="9637" max="9637" width="12.81640625" style="85" customWidth="1"/>
    <col min="9638" max="9638" width="12" style="85" customWidth="1"/>
    <col min="9639" max="9639" width="12.81640625" style="85" customWidth="1"/>
    <col min="9640" max="9640" width="12" style="85" customWidth="1"/>
    <col min="9641" max="9646" width="10.54296875" style="85" bestFit="1" customWidth="1"/>
    <col min="9647" max="9648" width="10.54296875" style="85" customWidth="1"/>
    <col min="9649" max="9654" width="8.81640625" style="85"/>
    <col min="9655" max="9655" width="9.26953125" style="85" bestFit="1" customWidth="1"/>
    <col min="9656" max="9656" width="11.54296875" style="85" bestFit="1" customWidth="1"/>
    <col min="9657" max="9657" width="9.26953125" style="85" bestFit="1" customWidth="1"/>
    <col min="9658" max="9658" width="11.54296875" style="85" bestFit="1" customWidth="1"/>
    <col min="9659" max="9659" width="9.26953125" style="85" bestFit="1" customWidth="1"/>
    <col min="9660" max="9660" width="8.81640625" style="85"/>
    <col min="9661" max="9661" width="9.26953125" style="85" bestFit="1" customWidth="1"/>
    <col min="9662" max="9664" width="8.81640625" style="85"/>
    <col min="9665" max="9666" width="9.26953125" style="85" bestFit="1" customWidth="1"/>
    <col min="9667" max="9668" width="11.54296875" style="85" bestFit="1" customWidth="1"/>
    <col min="9669" max="9891" width="8.81640625" style="85"/>
    <col min="9892" max="9892" width="12.453125" style="85" customWidth="1"/>
    <col min="9893" max="9893" width="12.81640625" style="85" customWidth="1"/>
    <col min="9894" max="9894" width="12" style="85" customWidth="1"/>
    <col min="9895" max="9895" width="12.81640625" style="85" customWidth="1"/>
    <col min="9896" max="9896" width="12" style="85" customWidth="1"/>
    <col min="9897" max="9902" width="10.54296875" style="85" bestFit="1" customWidth="1"/>
    <col min="9903" max="9904" width="10.54296875" style="85" customWidth="1"/>
    <col min="9905" max="9910" width="8.81640625" style="85"/>
    <col min="9911" max="9911" width="9.26953125" style="85" bestFit="1" customWidth="1"/>
    <col min="9912" max="9912" width="11.54296875" style="85" bestFit="1" customWidth="1"/>
    <col min="9913" max="9913" width="9.26953125" style="85" bestFit="1" customWidth="1"/>
    <col min="9914" max="9914" width="11.54296875" style="85" bestFit="1" customWidth="1"/>
    <col min="9915" max="9915" width="9.26953125" style="85" bestFit="1" customWidth="1"/>
    <col min="9916" max="9916" width="8.81640625" style="85"/>
    <col min="9917" max="9917" width="9.26953125" style="85" bestFit="1" customWidth="1"/>
    <col min="9918" max="9920" width="8.81640625" style="85"/>
    <col min="9921" max="9922" width="9.26953125" style="85" bestFit="1" customWidth="1"/>
    <col min="9923" max="9924" width="11.54296875" style="85" bestFit="1" customWidth="1"/>
    <col min="9925" max="10147" width="8.81640625" style="85"/>
    <col min="10148" max="10148" width="12.453125" style="85" customWidth="1"/>
    <col min="10149" max="10149" width="12.81640625" style="85" customWidth="1"/>
    <col min="10150" max="10150" width="12" style="85" customWidth="1"/>
    <col min="10151" max="10151" width="12.81640625" style="85" customWidth="1"/>
    <col min="10152" max="10152" width="12" style="85" customWidth="1"/>
    <col min="10153" max="10158" width="10.54296875" style="85" bestFit="1" customWidth="1"/>
    <col min="10159" max="10160" width="10.54296875" style="85" customWidth="1"/>
    <col min="10161" max="10166" width="8.81640625" style="85"/>
    <col min="10167" max="10167" width="9.26953125" style="85" bestFit="1" customWidth="1"/>
    <col min="10168" max="10168" width="11.54296875" style="85" bestFit="1" customWidth="1"/>
    <col min="10169" max="10169" width="9.26953125" style="85" bestFit="1" customWidth="1"/>
    <col min="10170" max="10170" width="11.54296875" style="85" bestFit="1" customWidth="1"/>
    <col min="10171" max="10171" width="9.26953125" style="85" bestFit="1" customWidth="1"/>
    <col min="10172" max="10172" width="8.81640625" style="85"/>
    <col min="10173" max="10173" width="9.26953125" style="85" bestFit="1" customWidth="1"/>
    <col min="10174" max="10176" width="8.81640625" style="85"/>
    <col min="10177" max="10178" width="9.26953125" style="85" bestFit="1" customWidth="1"/>
    <col min="10179" max="10180" width="11.54296875" style="85" bestFit="1" customWidth="1"/>
    <col min="10181" max="10403" width="8.81640625" style="85"/>
    <col min="10404" max="10404" width="12.453125" style="85" customWidth="1"/>
    <col min="10405" max="10405" width="12.81640625" style="85" customWidth="1"/>
    <col min="10406" max="10406" width="12" style="85" customWidth="1"/>
    <col min="10407" max="10407" width="12.81640625" style="85" customWidth="1"/>
    <col min="10408" max="10408" width="12" style="85" customWidth="1"/>
    <col min="10409" max="10414" width="10.54296875" style="85" bestFit="1" customWidth="1"/>
    <col min="10415" max="10416" width="10.54296875" style="85" customWidth="1"/>
    <col min="10417" max="10422" width="8.81640625" style="85"/>
    <col min="10423" max="10423" width="9.26953125" style="85" bestFit="1" customWidth="1"/>
    <col min="10424" max="10424" width="11.54296875" style="85" bestFit="1" customWidth="1"/>
    <col min="10425" max="10425" width="9.26953125" style="85" bestFit="1" customWidth="1"/>
    <col min="10426" max="10426" width="11.54296875" style="85" bestFit="1" customWidth="1"/>
    <col min="10427" max="10427" width="9.26953125" style="85" bestFit="1" customWidth="1"/>
    <col min="10428" max="10428" width="8.81640625" style="85"/>
    <col min="10429" max="10429" width="9.26953125" style="85" bestFit="1" customWidth="1"/>
    <col min="10430" max="10432" width="8.81640625" style="85"/>
    <col min="10433" max="10434" width="9.26953125" style="85" bestFit="1" customWidth="1"/>
    <col min="10435" max="10436" width="11.54296875" style="85" bestFit="1" customWidth="1"/>
    <col min="10437" max="10659" width="8.81640625" style="85"/>
    <col min="10660" max="10660" width="12.453125" style="85" customWidth="1"/>
    <col min="10661" max="10661" width="12.81640625" style="85" customWidth="1"/>
    <col min="10662" max="10662" width="12" style="85" customWidth="1"/>
    <col min="10663" max="10663" width="12.81640625" style="85" customWidth="1"/>
    <col min="10664" max="10664" width="12" style="85" customWidth="1"/>
    <col min="10665" max="10670" width="10.54296875" style="85" bestFit="1" customWidth="1"/>
    <col min="10671" max="10672" width="10.54296875" style="85" customWidth="1"/>
    <col min="10673" max="10678" width="8.81640625" style="85"/>
    <col min="10679" max="10679" width="9.26953125" style="85" bestFit="1" customWidth="1"/>
    <col min="10680" max="10680" width="11.54296875" style="85" bestFit="1" customWidth="1"/>
    <col min="10681" max="10681" width="9.26953125" style="85" bestFit="1" customWidth="1"/>
    <col min="10682" max="10682" width="11.54296875" style="85" bestFit="1" customWidth="1"/>
    <col min="10683" max="10683" width="9.26953125" style="85" bestFit="1" customWidth="1"/>
    <col min="10684" max="10684" width="8.81640625" style="85"/>
    <col min="10685" max="10685" width="9.26953125" style="85" bestFit="1" customWidth="1"/>
    <col min="10686" max="10688" width="8.81640625" style="85"/>
    <col min="10689" max="10690" width="9.26953125" style="85" bestFit="1" customWidth="1"/>
    <col min="10691" max="10692" width="11.54296875" style="85" bestFit="1" customWidth="1"/>
    <col min="10693" max="10915" width="8.81640625" style="85"/>
    <col min="10916" max="10916" width="12.453125" style="85" customWidth="1"/>
    <col min="10917" max="10917" width="12.81640625" style="85" customWidth="1"/>
    <col min="10918" max="10918" width="12" style="85" customWidth="1"/>
    <col min="10919" max="10919" width="12.81640625" style="85" customWidth="1"/>
    <col min="10920" max="10920" width="12" style="85" customWidth="1"/>
    <col min="10921" max="10926" width="10.54296875" style="85" bestFit="1" customWidth="1"/>
    <col min="10927" max="10928" width="10.54296875" style="85" customWidth="1"/>
    <col min="10929" max="10934" width="8.81640625" style="85"/>
    <col min="10935" max="10935" width="9.26953125" style="85" bestFit="1" customWidth="1"/>
    <col min="10936" max="10936" width="11.54296875" style="85" bestFit="1" customWidth="1"/>
    <col min="10937" max="10937" width="9.26953125" style="85" bestFit="1" customWidth="1"/>
    <col min="10938" max="10938" width="11.54296875" style="85" bestFit="1" customWidth="1"/>
    <col min="10939" max="10939" width="9.26953125" style="85" bestFit="1" customWidth="1"/>
    <col min="10940" max="10940" width="8.81640625" style="85"/>
    <col min="10941" max="10941" width="9.26953125" style="85" bestFit="1" customWidth="1"/>
    <col min="10942" max="10944" width="8.81640625" style="85"/>
    <col min="10945" max="10946" width="9.26953125" style="85" bestFit="1" customWidth="1"/>
    <col min="10947" max="10948" width="11.54296875" style="85" bestFit="1" customWidth="1"/>
    <col min="10949" max="11171" width="8.81640625" style="85"/>
    <col min="11172" max="11172" width="12.453125" style="85" customWidth="1"/>
    <col min="11173" max="11173" width="12.81640625" style="85" customWidth="1"/>
    <col min="11174" max="11174" width="12" style="85" customWidth="1"/>
    <col min="11175" max="11175" width="12.81640625" style="85" customWidth="1"/>
    <col min="11176" max="11176" width="12" style="85" customWidth="1"/>
    <col min="11177" max="11182" width="10.54296875" style="85" bestFit="1" customWidth="1"/>
    <col min="11183" max="11184" width="10.54296875" style="85" customWidth="1"/>
    <col min="11185" max="11190" width="8.81640625" style="85"/>
    <col min="11191" max="11191" width="9.26953125" style="85" bestFit="1" customWidth="1"/>
    <col min="11192" max="11192" width="11.54296875" style="85" bestFit="1" customWidth="1"/>
    <col min="11193" max="11193" width="9.26953125" style="85" bestFit="1" customWidth="1"/>
    <col min="11194" max="11194" width="11.54296875" style="85" bestFit="1" customWidth="1"/>
    <col min="11195" max="11195" width="9.26953125" style="85" bestFit="1" customWidth="1"/>
    <col min="11196" max="11196" width="8.81640625" style="85"/>
    <col min="11197" max="11197" width="9.26953125" style="85" bestFit="1" customWidth="1"/>
    <col min="11198" max="11200" width="8.81640625" style="85"/>
    <col min="11201" max="11202" width="9.26953125" style="85" bestFit="1" customWidth="1"/>
    <col min="11203" max="11204" width="11.54296875" style="85" bestFit="1" customWidth="1"/>
    <col min="11205" max="11427" width="8.81640625" style="85"/>
    <col min="11428" max="11428" width="12.453125" style="85" customWidth="1"/>
    <col min="11429" max="11429" width="12.81640625" style="85" customWidth="1"/>
    <col min="11430" max="11430" width="12" style="85" customWidth="1"/>
    <col min="11431" max="11431" width="12.81640625" style="85" customWidth="1"/>
    <col min="11432" max="11432" width="12" style="85" customWidth="1"/>
    <col min="11433" max="11438" width="10.54296875" style="85" bestFit="1" customWidth="1"/>
    <col min="11439" max="11440" width="10.54296875" style="85" customWidth="1"/>
    <col min="11441" max="11446" width="8.81640625" style="85"/>
    <col min="11447" max="11447" width="9.26953125" style="85" bestFit="1" customWidth="1"/>
    <col min="11448" max="11448" width="11.54296875" style="85" bestFit="1" customWidth="1"/>
    <col min="11449" max="11449" width="9.26953125" style="85" bestFit="1" customWidth="1"/>
    <col min="11450" max="11450" width="11.54296875" style="85" bestFit="1" customWidth="1"/>
    <col min="11451" max="11451" width="9.26953125" style="85" bestFit="1" customWidth="1"/>
    <col min="11452" max="11452" width="8.81640625" style="85"/>
    <col min="11453" max="11453" width="9.26953125" style="85" bestFit="1" customWidth="1"/>
    <col min="11454" max="11456" width="8.81640625" style="85"/>
    <col min="11457" max="11458" width="9.26953125" style="85" bestFit="1" customWidth="1"/>
    <col min="11459" max="11460" width="11.54296875" style="85" bestFit="1" customWidth="1"/>
    <col min="11461" max="11683" width="8.81640625" style="85"/>
    <col min="11684" max="11684" width="12.453125" style="85" customWidth="1"/>
    <col min="11685" max="11685" width="12.81640625" style="85" customWidth="1"/>
    <col min="11686" max="11686" width="12" style="85" customWidth="1"/>
    <col min="11687" max="11687" width="12.81640625" style="85" customWidth="1"/>
    <col min="11688" max="11688" width="12" style="85" customWidth="1"/>
    <col min="11689" max="11694" width="10.54296875" style="85" bestFit="1" customWidth="1"/>
    <col min="11695" max="11696" width="10.54296875" style="85" customWidth="1"/>
    <col min="11697" max="11702" width="8.81640625" style="85"/>
    <col min="11703" max="11703" width="9.26953125" style="85" bestFit="1" customWidth="1"/>
    <col min="11704" max="11704" width="11.54296875" style="85" bestFit="1" customWidth="1"/>
    <col min="11705" max="11705" width="9.26953125" style="85" bestFit="1" customWidth="1"/>
    <col min="11706" max="11706" width="11.54296875" style="85" bestFit="1" customWidth="1"/>
    <col min="11707" max="11707" width="9.26953125" style="85" bestFit="1" customWidth="1"/>
    <col min="11708" max="11708" width="8.81640625" style="85"/>
    <col min="11709" max="11709" width="9.26953125" style="85" bestFit="1" customWidth="1"/>
    <col min="11710" max="11712" width="8.81640625" style="85"/>
    <col min="11713" max="11714" width="9.26953125" style="85" bestFit="1" customWidth="1"/>
    <col min="11715" max="11716" width="11.54296875" style="85" bestFit="1" customWidth="1"/>
    <col min="11717" max="11939" width="8.81640625" style="85"/>
    <col min="11940" max="11940" width="12.453125" style="85" customWidth="1"/>
    <col min="11941" max="11941" width="12.81640625" style="85" customWidth="1"/>
    <col min="11942" max="11942" width="12" style="85" customWidth="1"/>
    <col min="11943" max="11943" width="12.81640625" style="85" customWidth="1"/>
    <col min="11944" max="11944" width="12" style="85" customWidth="1"/>
    <col min="11945" max="11950" width="10.54296875" style="85" bestFit="1" customWidth="1"/>
    <col min="11951" max="11952" width="10.54296875" style="85" customWidth="1"/>
    <col min="11953" max="11958" width="8.81640625" style="85"/>
    <col min="11959" max="11959" width="9.26953125" style="85" bestFit="1" customWidth="1"/>
    <col min="11960" max="11960" width="11.54296875" style="85" bestFit="1" customWidth="1"/>
    <col min="11961" max="11961" width="9.26953125" style="85" bestFit="1" customWidth="1"/>
    <col min="11962" max="11962" width="11.54296875" style="85" bestFit="1" customWidth="1"/>
    <col min="11963" max="11963" width="9.26953125" style="85" bestFit="1" customWidth="1"/>
    <col min="11964" max="11964" width="8.81640625" style="85"/>
    <col min="11965" max="11965" width="9.26953125" style="85" bestFit="1" customWidth="1"/>
    <col min="11966" max="11968" width="8.81640625" style="85"/>
    <col min="11969" max="11970" width="9.26953125" style="85" bestFit="1" customWidth="1"/>
    <col min="11971" max="11972" width="11.54296875" style="85" bestFit="1" customWidth="1"/>
    <col min="11973" max="12195" width="8.81640625" style="85"/>
    <col min="12196" max="12196" width="12.453125" style="85" customWidth="1"/>
    <col min="12197" max="12197" width="12.81640625" style="85" customWidth="1"/>
    <col min="12198" max="12198" width="12" style="85" customWidth="1"/>
    <col min="12199" max="12199" width="12.81640625" style="85" customWidth="1"/>
    <col min="12200" max="12200" width="12" style="85" customWidth="1"/>
    <col min="12201" max="12206" width="10.54296875" style="85" bestFit="1" customWidth="1"/>
    <col min="12207" max="12208" width="10.54296875" style="85" customWidth="1"/>
    <col min="12209" max="12214" width="8.81640625" style="85"/>
    <col min="12215" max="12215" width="9.26953125" style="85" bestFit="1" customWidth="1"/>
    <col min="12216" max="12216" width="11.54296875" style="85" bestFit="1" customWidth="1"/>
    <col min="12217" max="12217" width="9.26953125" style="85" bestFit="1" customWidth="1"/>
    <col min="12218" max="12218" width="11.54296875" style="85" bestFit="1" customWidth="1"/>
    <col min="12219" max="12219" width="9.26953125" style="85" bestFit="1" customWidth="1"/>
    <col min="12220" max="12220" width="8.81640625" style="85"/>
    <col min="12221" max="12221" width="9.26953125" style="85" bestFit="1" customWidth="1"/>
    <col min="12222" max="12224" width="8.81640625" style="85"/>
    <col min="12225" max="12226" width="9.26953125" style="85" bestFit="1" customWidth="1"/>
    <col min="12227" max="12228" width="11.54296875" style="85" bestFit="1" customWidth="1"/>
    <col min="12229" max="12451" width="8.81640625" style="85"/>
    <col min="12452" max="12452" width="12.453125" style="85" customWidth="1"/>
    <col min="12453" max="12453" width="12.81640625" style="85" customWidth="1"/>
    <col min="12454" max="12454" width="12" style="85" customWidth="1"/>
    <col min="12455" max="12455" width="12.81640625" style="85" customWidth="1"/>
    <col min="12456" max="12456" width="12" style="85" customWidth="1"/>
    <col min="12457" max="12462" width="10.54296875" style="85" bestFit="1" customWidth="1"/>
    <col min="12463" max="12464" width="10.54296875" style="85" customWidth="1"/>
    <col min="12465" max="12470" width="8.81640625" style="85"/>
    <col min="12471" max="12471" width="9.26953125" style="85" bestFit="1" customWidth="1"/>
    <col min="12472" max="12472" width="11.54296875" style="85" bestFit="1" customWidth="1"/>
    <col min="12473" max="12473" width="9.26953125" style="85" bestFit="1" customWidth="1"/>
    <col min="12474" max="12474" width="11.54296875" style="85" bestFit="1" customWidth="1"/>
    <col min="12475" max="12475" width="9.26953125" style="85" bestFit="1" customWidth="1"/>
    <col min="12476" max="12476" width="8.81640625" style="85"/>
    <col min="12477" max="12477" width="9.26953125" style="85" bestFit="1" customWidth="1"/>
    <col min="12478" max="12480" width="8.81640625" style="85"/>
    <col min="12481" max="12482" width="9.26953125" style="85" bestFit="1" customWidth="1"/>
    <col min="12483" max="12484" width="11.54296875" style="85" bestFit="1" customWidth="1"/>
    <col min="12485" max="12707" width="8.81640625" style="85"/>
    <col min="12708" max="12708" width="12.453125" style="85" customWidth="1"/>
    <col min="12709" max="12709" width="12.81640625" style="85" customWidth="1"/>
    <col min="12710" max="12710" width="12" style="85" customWidth="1"/>
    <col min="12711" max="12711" width="12.81640625" style="85" customWidth="1"/>
    <col min="12712" max="12712" width="12" style="85" customWidth="1"/>
    <col min="12713" max="12718" width="10.54296875" style="85" bestFit="1" customWidth="1"/>
    <col min="12719" max="12720" width="10.54296875" style="85" customWidth="1"/>
    <col min="12721" max="12726" width="8.81640625" style="85"/>
    <col min="12727" max="12727" width="9.26953125" style="85" bestFit="1" customWidth="1"/>
    <col min="12728" max="12728" width="11.54296875" style="85" bestFit="1" customWidth="1"/>
    <col min="12729" max="12729" width="9.26953125" style="85" bestFit="1" customWidth="1"/>
    <col min="12730" max="12730" width="11.54296875" style="85" bestFit="1" customWidth="1"/>
    <col min="12731" max="12731" width="9.26953125" style="85" bestFit="1" customWidth="1"/>
    <col min="12732" max="12732" width="8.81640625" style="85"/>
    <col min="12733" max="12733" width="9.26953125" style="85" bestFit="1" customWidth="1"/>
    <col min="12734" max="12736" width="8.81640625" style="85"/>
    <col min="12737" max="12738" width="9.26953125" style="85" bestFit="1" customWidth="1"/>
    <col min="12739" max="12740" width="11.54296875" style="85" bestFit="1" customWidth="1"/>
    <col min="12741" max="12963" width="8.81640625" style="85"/>
    <col min="12964" max="12964" width="12.453125" style="85" customWidth="1"/>
    <col min="12965" max="12965" width="12.81640625" style="85" customWidth="1"/>
    <col min="12966" max="12966" width="12" style="85" customWidth="1"/>
    <col min="12967" max="12967" width="12.81640625" style="85" customWidth="1"/>
    <col min="12968" max="12968" width="12" style="85" customWidth="1"/>
    <col min="12969" max="12974" width="10.54296875" style="85" bestFit="1" customWidth="1"/>
    <col min="12975" max="12976" width="10.54296875" style="85" customWidth="1"/>
    <col min="12977" max="12982" width="8.81640625" style="85"/>
    <col min="12983" max="12983" width="9.26953125" style="85" bestFit="1" customWidth="1"/>
    <col min="12984" max="12984" width="11.54296875" style="85" bestFit="1" customWidth="1"/>
    <col min="12985" max="12985" width="9.26953125" style="85" bestFit="1" customWidth="1"/>
    <col min="12986" max="12986" width="11.54296875" style="85" bestFit="1" customWidth="1"/>
    <col min="12987" max="12987" width="9.26953125" style="85" bestFit="1" customWidth="1"/>
    <col min="12988" max="12988" width="8.81640625" style="85"/>
    <col min="12989" max="12989" width="9.26953125" style="85" bestFit="1" customWidth="1"/>
    <col min="12990" max="12992" width="8.81640625" style="85"/>
    <col min="12993" max="12994" width="9.26953125" style="85" bestFit="1" customWidth="1"/>
    <col min="12995" max="12996" width="11.54296875" style="85" bestFit="1" customWidth="1"/>
    <col min="12997" max="13219" width="8.81640625" style="85"/>
    <col min="13220" max="13220" width="12.453125" style="85" customWidth="1"/>
    <col min="13221" max="13221" width="12.81640625" style="85" customWidth="1"/>
    <col min="13222" max="13222" width="12" style="85" customWidth="1"/>
    <col min="13223" max="13223" width="12.81640625" style="85" customWidth="1"/>
    <col min="13224" max="13224" width="12" style="85" customWidth="1"/>
    <col min="13225" max="13230" width="10.54296875" style="85" bestFit="1" customWidth="1"/>
    <col min="13231" max="13232" width="10.54296875" style="85" customWidth="1"/>
    <col min="13233" max="13238" width="8.81640625" style="85"/>
    <col min="13239" max="13239" width="9.26953125" style="85" bestFit="1" customWidth="1"/>
    <col min="13240" max="13240" width="11.54296875" style="85" bestFit="1" customWidth="1"/>
    <col min="13241" max="13241" width="9.26953125" style="85" bestFit="1" customWidth="1"/>
    <col min="13242" max="13242" width="11.54296875" style="85" bestFit="1" customWidth="1"/>
    <col min="13243" max="13243" width="9.26953125" style="85" bestFit="1" customWidth="1"/>
    <col min="13244" max="13244" width="8.81640625" style="85"/>
    <col min="13245" max="13245" width="9.26953125" style="85" bestFit="1" customWidth="1"/>
    <col min="13246" max="13248" width="8.81640625" style="85"/>
    <col min="13249" max="13250" width="9.26953125" style="85" bestFit="1" customWidth="1"/>
    <col min="13251" max="13252" width="11.54296875" style="85" bestFit="1" customWidth="1"/>
    <col min="13253" max="13475" width="8.81640625" style="85"/>
    <col min="13476" max="13476" width="12.453125" style="85" customWidth="1"/>
    <col min="13477" max="13477" width="12.81640625" style="85" customWidth="1"/>
    <col min="13478" max="13478" width="12" style="85" customWidth="1"/>
    <col min="13479" max="13479" width="12.81640625" style="85" customWidth="1"/>
    <col min="13480" max="13480" width="12" style="85" customWidth="1"/>
    <col min="13481" max="13486" width="10.54296875" style="85" bestFit="1" customWidth="1"/>
    <col min="13487" max="13488" width="10.54296875" style="85" customWidth="1"/>
    <col min="13489" max="13494" width="8.81640625" style="85"/>
    <col min="13495" max="13495" width="9.26953125" style="85" bestFit="1" customWidth="1"/>
    <col min="13496" max="13496" width="11.54296875" style="85" bestFit="1" customWidth="1"/>
    <col min="13497" max="13497" width="9.26953125" style="85" bestFit="1" customWidth="1"/>
    <col min="13498" max="13498" width="11.54296875" style="85" bestFit="1" customWidth="1"/>
    <col min="13499" max="13499" width="9.26953125" style="85" bestFit="1" customWidth="1"/>
    <col min="13500" max="13500" width="8.81640625" style="85"/>
    <col min="13501" max="13501" width="9.26953125" style="85" bestFit="1" customWidth="1"/>
    <col min="13502" max="13504" width="8.81640625" style="85"/>
    <col min="13505" max="13506" width="9.26953125" style="85" bestFit="1" customWidth="1"/>
    <col min="13507" max="13508" width="11.54296875" style="85" bestFit="1" customWidth="1"/>
    <col min="13509" max="13731" width="8.81640625" style="85"/>
    <col min="13732" max="13732" width="12.453125" style="85" customWidth="1"/>
    <col min="13733" max="13733" width="12.81640625" style="85" customWidth="1"/>
    <col min="13734" max="13734" width="12" style="85" customWidth="1"/>
    <col min="13735" max="13735" width="12.81640625" style="85" customWidth="1"/>
    <col min="13736" max="13736" width="12" style="85" customWidth="1"/>
    <col min="13737" max="13742" width="10.54296875" style="85" bestFit="1" customWidth="1"/>
    <col min="13743" max="13744" width="10.54296875" style="85" customWidth="1"/>
    <col min="13745" max="13750" width="8.81640625" style="85"/>
    <col min="13751" max="13751" width="9.26953125" style="85" bestFit="1" customWidth="1"/>
    <col min="13752" max="13752" width="11.54296875" style="85" bestFit="1" customWidth="1"/>
    <col min="13753" max="13753" width="9.26953125" style="85" bestFit="1" customWidth="1"/>
    <col min="13754" max="13754" width="11.54296875" style="85" bestFit="1" customWidth="1"/>
    <col min="13755" max="13755" width="9.26953125" style="85" bestFit="1" customWidth="1"/>
    <col min="13756" max="13756" width="8.81640625" style="85"/>
    <col min="13757" max="13757" width="9.26953125" style="85" bestFit="1" customWidth="1"/>
    <col min="13758" max="13760" width="8.81640625" style="85"/>
    <col min="13761" max="13762" width="9.26953125" style="85" bestFit="1" customWidth="1"/>
    <col min="13763" max="13764" width="11.54296875" style="85" bestFit="1" customWidth="1"/>
    <col min="13765" max="13987" width="8.81640625" style="85"/>
    <col min="13988" max="13988" width="12.453125" style="85" customWidth="1"/>
    <col min="13989" max="13989" width="12.81640625" style="85" customWidth="1"/>
    <col min="13990" max="13990" width="12" style="85" customWidth="1"/>
    <col min="13991" max="13991" width="12.81640625" style="85" customWidth="1"/>
    <col min="13992" max="13992" width="12" style="85" customWidth="1"/>
    <col min="13993" max="13998" width="10.54296875" style="85" bestFit="1" customWidth="1"/>
    <col min="13999" max="14000" width="10.54296875" style="85" customWidth="1"/>
    <col min="14001" max="14006" width="8.81640625" style="85"/>
    <col min="14007" max="14007" width="9.26953125" style="85" bestFit="1" customWidth="1"/>
    <col min="14008" max="14008" width="11.54296875" style="85" bestFit="1" customWidth="1"/>
    <col min="14009" max="14009" width="9.26953125" style="85" bestFit="1" customWidth="1"/>
    <col min="14010" max="14010" width="11.54296875" style="85" bestFit="1" customWidth="1"/>
    <col min="14011" max="14011" width="9.26953125" style="85" bestFit="1" customWidth="1"/>
    <col min="14012" max="14012" width="8.81640625" style="85"/>
    <col min="14013" max="14013" width="9.26953125" style="85" bestFit="1" customWidth="1"/>
    <col min="14014" max="14016" width="8.81640625" style="85"/>
    <col min="14017" max="14018" width="9.26953125" style="85" bestFit="1" customWidth="1"/>
    <col min="14019" max="14020" width="11.54296875" style="85" bestFit="1" customWidth="1"/>
    <col min="14021" max="14243" width="8.81640625" style="85"/>
    <col min="14244" max="14244" width="12.453125" style="85" customWidth="1"/>
    <col min="14245" max="14245" width="12.81640625" style="85" customWidth="1"/>
    <col min="14246" max="14246" width="12" style="85" customWidth="1"/>
    <col min="14247" max="14247" width="12.81640625" style="85" customWidth="1"/>
    <col min="14248" max="14248" width="12" style="85" customWidth="1"/>
    <col min="14249" max="14254" width="10.54296875" style="85" bestFit="1" customWidth="1"/>
    <col min="14255" max="14256" width="10.54296875" style="85" customWidth="1"/>
    <col min="14257" max="14262" width="8.81640625" style="85"/>
    <col min="14263" max="14263" width="9.26953125" style="85" bestFit="1" customWidth="1"/>
    <col min="14264" max="14264" width="11.54296875" style="85" bestFit="1" customWidth="1"/>
    <col min="14265" max="14265" width="9.26953125" style="85" bestFit="1" customWidth="1"/>
    <col min="14266" max="14266" width="11.54296875" style="85" bestFit="1" customWidth="1"/>
    <col min="14267" max="14267" width="9.26953125" style="85" bestFit="1" customWidth="1"/>
    <col min="14268" max="14268" width="8.81640625" style="85"/>
    <col min="14269" max="14269" width="9.26953125" style="85" bestFit="1" customWidth="1"/>
    <col min="14270" max="14272" width="8.81640625" style="85"/>
    <col min="14273" max="14274" width="9.26953125" style="85" bestFit="1" customWidth="1"/>
    <col min="14275" max="14276" width="11.54296875" style="85" bestFit="1" customWidth="1"/>
    <col min="14277" max="14499" width="8.81640625" style="85"/>
    <col min="14500" max="14500" width="12.453125" style="85" customWidth="1"/>
    <col min="14501" max="14501" width="12.81640625" style="85" customWidth="1"/>
    <col min="14502" max="14502" width="12" style="85" customWidth="1"/>
    <col min="14503" max="14503" width="12.81640625" style="85" customWidth="1"/>
    <col min="14504" max="14504" width="12" style="85" customWidth="1"/>
    <col min="14505" max="14510" width="10.54296875" style="85" bestFit="1" customWidth="1"/>
    <col min="14511" max="14512" width="10.54296875" style="85" customWidth="1"/>
    <col min="14513" max="14518" width="8.81640625" style="85"/>
    <col min="14519" max="14519" width="9.26953125" style="85" bestFit="1" customWidth="1"/>
    <col min="14520" max="14520" width="11.54296875" style="85" bestFit="1" customWidth="1"/>
    <col min="14521" max="14521" width="9.26953125" style="85" bestFit="1" customWidth="1"/>
    <col min="14522" max="14522" width="11.54296875" style="85" bestFit="1" customWidth="1"/>
    <col min="14523" max="14523" width="9.26953125" style="85" bestFit="1" customWidth="1"/>
    <col min="14524" max="14524" width="8.81640625" style="85"/>
    <col min="14525" max="14525" width="9.26953125" style="85" bestFit="1" customWidth="1"/>
    <col min="14526" max="14528" width="8.81640625" style="85"/>
    <col min="14529" max="14530" width="9.26953125" style="85" bestFit="1" customWidth="1"/>
    <col min="14531" max="14532" width="11.54296875" style="85" bestFit="1" customWidth="1"/>
    <col min="14533" max="14755" width="8.81640625" style="85"/>
    <col min="14756" max="14756" width="12.453125" style="85" customWidth="1"/>
    <col min="14757" max="14757" width="12.81640625" style="85" customWidth="1"/>
    <col min="14758" max="14758" width="12" style="85" customWidth="1"/>
    <col min="14759" max="14759" width="12.81640625" style="85" customWidth="1"/>
    <col min="14760" max="14760" width="12" style="85" customWidth="1"/>
    <col min="14761" max="14766" width="10.54296875" style="85" bestFit="1" customWidth="1"/>
    <col min="14767" max="14768" width="10.54296875" style="85" customWidth="1"/>
    <col min="14769" max="14774" width="8.81640625" style="85"/>
    <col min="14775" max="14775" width="9.26953125" style="85" bestFit="1" customWidth="1"/>
    <col min="14776" max="14776" width="11.54296875" style="85" bestFit="1" customWidth="1"/>
    <col min="14777" max="14777" width="9.26953125" style="85" bestFit="1" customWidth="1"/>
    <col min="14778" max="14778" width="11.54296875" style="85" bestFit="1" customWidth="1"/>
    <col min="14779" max="14779" width="9.26953125" style="85" bestFit="1" customWidth="1"/>
    <col min="14780" max="14780" width="8.81640625" style="85"/>
    <col min="14781" max="14781" width="9.26953125" style="85" bestFit="1" customWidth="1"/>
    <col min="14782" max="14784" width="8.81640625" style="85"/>
    <col min="14785" max="14786" width="9.26953125" style="85" bestFit="1" customWidth="1"/>
    <col min="14787" max="14788" width="11.54296875" style="85" bestFit="1" customWidth="1"/>
    <col min="14789" max="15011" width="8.81640625" style="85"/>
    <col min="15012" max="15012" width="12.453125" style="85" customWidth="1"/>
    <col min="15013" max="15013" width="12.81640625" style="85" customWidth="1"/>
    <col min="15014" max="15014" width="12" style="85" customWidth="1"/>
    <col min="15015" max="15015" width="12.81640625" style="85" customWidth="1"/>
    <col min="15016" max="15016" width="12" style="85" customWidth="1"/>
    <col min="15017" max="15022" width="10.54296875" style="85" bestFit="1" customWidth="1"/>
    <col min="15023" max="15024" width="10.54296875" style="85" customWidth="1"/>
    <col min="15025" max="15030" width="8.81640625" style="85"/>
    <col min="15031" max="15031" width="9.26953125" style="85" bestFit="1" customWidth="1"/>
    <col min="15032" max="15032" width="11.54296875" style="85" bestFit="1" customWidth="1"/>
    <col min="15033" max="15033" width="9.26953125" style="85" bestFit="1" customWidth="1"/>
    <col min="15034" max="15034" width="11.54296875" style="85" bestFit="1" customWidth="1"/>
    <col min="15035" max="15035" width="9.26953125" style="85" bestFit="1" customWidth="1"/>
    <col min="15036" max="15036" width="8.81640625" style="85"/>
    <col min="15037" max="15037" width="9.26953125" style="85" bestFit="1" customWidth="1"/>
    <col min="15038" max="15040" width="8.81640625" style="85"/>
    <col min="15041" max="15042" width="9.26953125" style="85" bestFit="1" customWidth="1"/>
    <col min="15043" max="15044" width="11.54296875" style="85" bestFit="1" customWidth="1"/>
    <col min="15045" max="15267" width="8.81640625" style="85"/>
    <col min="15268" max="15268" width="12.453125" style="85" customWidth="1"/>
    <col min="15269" max="15269" width="12.81640625" style="85" customWidth="1"/>
    <col min="15270" max="15270" width="12" style="85" customWidth="1"/>
    <col min="15271" max="15271" width="12.81640625" style="85" customWidth="1"/>
    <col min="15272" max="15272" width="12" style="85" customWidth="1"/>
    <col min="15273" max="15278" width="10.54296875" style="85" bestFit="1" customWidth="1"/>
    <col min="15279" max="15280" width="10.54296875" style="85" customWidth="1"/>
    <col min="15281" max="15286" width="8.81640625" style="85"/>
    <col min="15287" max="15287" width="9.26953125" style="85" bestFit="1" customWidth="1"/>
    <col min="15288" max="15288" width="11.54296875" style="85" bestFit="1" customWidth="1"/>
    <col min="15289" max="15289" width="9.26953125" style="85" bestFit="1" customWidth="1"/>
    <col min="15290" max="15290" width="11.54296875" style="85" bestFit="1" customWidth="1"/>
    <col min="15291" max="15291" width="9.26953125" style="85" bestFit="1" customWidth="1"/>
    <col min="15292" max="15292" width="8.81640625" style="85"/>
    <col min="15293" max="15293" width="9.26953125" style="85" bestFit="1" customWidth="1"/>
    <col min="15294" max="15296" width="8.81640625" style="85"/>
    <col min="15297" max="15298" width="9.26953125" style="85" bestFit="1" customWidth="1"/>
    <col min="15299" max="15300" width="11.54296875" style="85" bestFit="1" customWidth="1"/>
    <col min="15301" max="15523" width="8.81640625" style="85"/>
    <col min="15524" max="15524" width="12.453125" style="85" customWidth="1"/>
    <col min="15525" max="15525" width="12.81640625" style="85" customWidth="1"/>
    <col min="15526" max="15526" width="12" style="85" customWidth="1"/>
    <col min="15527" max="15527" width="12.81640625" style="85" customWidth="1"/>
    <col min="15528" max="15528" width="12" style="85" customWidth="1"/>
    <col min="15529" max="15534" width="10.54296875" style="85" bestFit="1" customWidth="1"/>
    <col min="15535" max="15536" width="10.54296875" style="85" customWidth="1"/>
    <col min="15537" max="15542" width="8.81640625" style="85"/>
    <col min="15543" max="15543" width="9.26953125" style="85" bestFit="1" customWidth="1"/>
    <col min="15544" max="15544" width="11.54296875" style="85" bestFit="1" customWidth="1"/>
    <col min="15545" max="15545" width="9.26953125" style="85" bestFit="1" customWidth="1"/>
    <col min="15546" max="15546" width="11.54296875" style="85" bestFit="1" customWidth="1"/>
    <col min="15547" max="15547" width="9.26953125" style="85" bestFit="1" customWidth="1"/>
    <col min="15548" max="15548" width="8.81640625" style="85"/>
    <col min="15549" max="15549" width="9.26953125" style="85" bestFit="1" customWidth="1"/>
    <col min="15550" max="15552" width="8.81640625" style="85"/>
    <col min="15553" max="15554" width="9.26953125" style="85" bestFit="1" customWidth="1"/>
    <col min="15555" max="15556" width="11.54296875" style="85" bestFit="1" customWidth="1"/>
    <col min="15557" max="15779" width="8.81640625" style="85"/>
    <col min="15780" max="15780" width="12.453125" style="85" customWidth="1"/>
    <col min="15781" max="15781" width="12.81640625" style="85" customWidth="1"/>
    <col min="15782" max="15782" width="12" style="85" customWidth="1"/>
    <col min="15783" max="15783" width="12.81640625" style="85" customWidth="1"/>
    <col min="15784" max="15784" width="12" style="85" customWidth="1"/>
    <col min="15785" max="15790" width="10.54296875" style="85" bestFit="1" customWidth="1"/>
    <col min="15791" max="15792" width="10.54296875" style="85" customWidth="1"/>
    <col min="15793" max="15798" width="8.81640625" style="85"/>
    <col min="15799" max="15799" width="9.26953125" style="85" bestFit="1" customWidth="1"/>
    <col min="15800" max="15800" width="11.54296875" style="85" bestFit="1" customWidth="1"/>
    <col min="15801" max="15801" width="9.26953125" style="85" bestFit="1" customWidth="1"/>
    <col min="15802" max="15802" width="11.54296875" style="85" bestFit="1" customWidth="1"/>
    <col min="15803" max="15803" width="9.26953125" style="85" bestFit="1" customWidth="1"/>
    <col min="15804" max="15804" width="8.81640625" style="85"/>
    <col min="15805" max="15805" width="9.26953125" style="85" bestFit="1" customWidth="1"/>
    <col min="15806" max="15808" width="8.81640625" style="85"/>
    <col min="15809" max="15810" width="9.26953125" style="85" bestFit="1" customWidth="1"/>
    <col min="15811" max="15812" width="11.54296875" style="85" bestFit="1" customWidth="1"/>
    <col min="15813" max="16035" width="8.81640625" style="85"/>
    <col min="16036" max="16036" width="12.453125" style="85" customWidth="1"/>
    <col min="16037" max="16037" width="12.81640625" style="85" customWidth="1"/>
    <col min="16038" max="16038" width="12" style="85" customWidth="1"/>
    <col min="16039" max="16039" width="12.81640625" style="85" customWidth="1"/>
    <col min="16040" max="16040" width="12" style="85" customWidth="1"/>
    <col min="16041" max="16046" width="10.54296875" style="85" bestFit="1" customWidth="1"/>
    <col min="16047" max="16048" width="10.54296875" style="85" customWidth="1"/>
    <col min="16049" max="16054" width="8.81640625" style="85"/>
    <col min="16055" max="16055" width="9.26953125" style="85" bestFit="1" customWidth="1"/>
    <col min="16056" max="16056" width="11.54296875" style="85" bestFit="1" customWidth="1"/>
    <col min="16057" max="16057" width="9.26953125" style="85" bestFit="1" customWidth="1"/>
    <col min="16058" max="16058" width="11.54296875" style="85" bestFit="1" customWidth="1"/>
    <col min="16059" max="16059" width="9.26953125" style="85" bestFit="1" customWidth="1"/>
    <col min="16060" max="16060" width="8.81640625" style="85"/>
    <col min="16061" max="16061" width="9.26953125" style="85" bestFit="1" customWidth="1"/>
    <col min="16062" max="16064" width="8.81640625" style="85"/>
    <col min="16065" max="16066" width="9.26953125" style="85" bestFit="1" customWidth="1"/>
    <col min="16067" max="16068" width="11.54296875" style="85" bestFit="1" customWidth="1"/>
    <col min="16069" max="16365" width="8.81640625" style="85"/>
    <col min="16366" max="16384" width="8.81640625" style="85" customWidth="1"/>
  </cols>
  <sheetData>
    <row r="1" spans="1:6" x14ac:dyDescent="0.3">
      <c r="A1" s="84" t="s">
        <v>249</v>
      </c>
    </row>
    <row r="3" spans="1:6" ht="12" thickBot="1" x14ac:dyDescent="0.35">
      <c r="A3" s="208" t="s">
        <v>20</v>
      </c>
      <c r="B3" s="86">
        <v>1995</v>
      </c>
      <c r="C3" s="210">
        <v>2023</v>
      </c>
      <c r="D3" s="210"/>
      <c r="E3" s="85"/>
      <c r="F3" s="85"/>
    </row>
    <row r="4" spans="1:6" ht="35" thickBot="1" x14ac:dyDescent="0.35">
      <c r="A4" s="209"/>
      <c r="B4" s="90" t="s">
        <v>59</v>
      </c>
      <c r="C4" s="183" t="s">
        <v>59</v>
      </c>
      <c r="D4" s="183" t="s">
        <v>60</v>
      </c>
      <c r="E4" s="85"/>
      <c r="F4" s="85"/>
    </row>
    <row r="5" spans="1:6" ht="12" thickBot="1" x14ac:dyDescent="0.35">
      <c r="A5" s="6" t="s">
        <v>23</v>
      </c>
      <c r="B5" s="4">
        <v>9.5</v>
      </c>
      <c r="C5" s="97">
        <v>42.24</v>
      </c>
      <c r="D5" s="100">
        <v>48.68</v>
      </c>
      <c r="E5" s="85"/>
      <c r="F5" s="85"/>
    </row>
    <row r="6" spans="1:6" ht="12" thickBot="1" x14ac:dyDescent="0.35">
      <c r="A6" s="6" t="s">
        <v>24</v>
      </c>
      <c r="B6" s="4">
        <v>10</v>
      </c>
      <c r="C6" s="97">
        <v>43.21</v>
      </c>
      <c r="D6" s="100">
        <v>51.27</v>
      </c>
      <c r="E6" s="85"/>
      <c r="F6" s="85"/>
    </row>
    <row r="7" spans="1:6" ht="12" thickBot="1" x14ac:dyDescent="0.35">
      <c r="A7" s="6" t="s">
        <v>25</v>
      </c>
      <c r="B7" s="4">
        <v>9.1</v>
      </c>
      <c r="C7" s="97">
        <v>49.38</v>
      </c>
      <c r="D7" s="100">
        <v>53.77</v>
      </c>
      <c r="E7" s="85"/>
      <c r="F7" s="85"/>
    </row>
    <row r="8" spans="1:6" ht="12" thickBot="1" x14ac:dyDescent="0.35">
      <c r="A8" s="6" t="s">
        <v>26</v>
      </c>
      <c r="B8" s="4">
        <v>5.2</v>
      </c>
      <c r="C8" s="97">
        <v>37.81</v>
      </c>
      <c r="D8" s="100">
        <v>37.880000000000003</v>
      </c>
      <c r="E8" s="85"/>
      <c r="F8" s="85"/>
    </row>
    <row r="9" spans="1:6" ht="12" thickBot="1" x14ac:dyDescent="0.35">
      <c r="A9" s="6" t="s">
        <v>27</v>
      </c>
      <c r="B9" s="4">
        <v>8.6999999999999993</v>
      </c>
      <c r="C9" s="97">
        <v>39.94</v>
      </c>
      <c r="D9" s="100">
        <v>40.42</v>
      </c>
      <c r="E9" s="85"/>
      <c r="F9" s="85"/>
    </row>
    <row r="10" spans="1:6" ht="12" thickBot="1" x14ac:dyDescent="0.35">
      <c r="A10" s="83" t="s">
        <v>28</v>
      </c>
      <c r="B10" s="90">
        <v>8.1</v>
      </c>
      <c r="C10" s="163">
        <v>42.37</v>
      </c>
      <c r="D10" s="163">
        <v>45.85</v>
      </c>
      <c r="E10" s="85"/>
      <c r="F10" s="85"/>
    </row>
    <row r="11" spans="1:6" x14ac:dyDescent="0.3">
      <c r="E11" s="85"/>
      <c r="F11" s="85"/>
    </row>
    <row r="12" spans="1:6" ht="13" x14ac:dyDescent="0.3">
      <c r="A12" s="120"/>
      <c r="E12" s="85"/>
      <c r="F12" s="85"/>
    </row>
  </sheetData>
  <mergeCells count="2">
    <mergeCell ref="A3:A4"/>
    <mergeCell ref="C3:D3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/>
  </sheetViews>
  <sheetFormatPr defaultColWidth="11.7265625" defaultRowHeight="13" x14ac:dyDescent="0.3"/>
  <cols>
    <col min="1" max="1" width="27.54296875" style="69" customWidth="1"/>
    <col min="2" max="186" width="11.7265625" style="69"/>
    <col min="187" max="187" width="22" style="69" customWidth="1"/>
    <col min="188" max="189" width="11.7265625" style="69" customWidth="1"/>
    <col min="190" max="190" width="12.54296875" style="69" customWidth="1"/>
    <col min="191" max="191" width="11.7265625" style="69" customWidth="1"/>
    <col min="192" max="192" width="21.26953125" style="69" customWidth="1"/>
    <col min="193" max="194" width="12.453125" style="69" customWidth="1"/>
    <col min="195" max="195" width="13.26953125" style="69" customWidth="1"/>
    <col min="196" max="196" width="9.7265625" style="69" customWidth="1"/>
    <col min="197" max="197" width="11.7265625" style="69" customWidth="1"/>
    <col min="198" max="198" width="20.81640625" style="69" bestFit="1" customWidth="1"/>
    <col min="199" max="199" width="13.26953125" style="69" customWidth="1"/>
    <col min="200" max="200" width="9.7265625" style="69" customWidth="1"/>
    <col min="201" max="202" width="11.7265625" style="69" customWidth="1"/>
    <col min="203" max="442" width="11.7265625" style="69"/>
    <col min="443" max="443" width="22" style="69" customWidth="1"/>
    <col min="444" max="445" width="11.7265625" style="69" customWidth="1"/>
    <col min="446" max="446" width="12.54296875" style="69" customWidth="1"/>
    <col min="447" max="447" width="11.7265625" style="69" customWidth="1"/>
    <col min="448" max="448" width="21.26953125" style="69" customWidth="1"/>
    <col min="449" max="450" width="12.453125" style="69" customWidth="1"/>
    <col min="451" max="451" width="13.26953125" style="69" customWidth="1"/>
    <col min="452" max="452" width="9.7265625" style="69" customWidth="1"/>
    <col min="453" max="453" width="11.7265625" style="69" customWidth="1"/>
    <col min="454" max="454" width="20.81640625" style="69" bestFit="1" customWidth="1"/>
    <col min="455" max="455" width="13.26953125" style="69" customWidth="1"/>
    <col min="456" max="456" width="9.7265625" style="69" customWidth="1"/>
    <col min="457" max="458" width="11.7265625" style="69" customWidth="1"/>
    <col min="459" max="698" width="11.7265625" style="69"/>
    <col min="699" max="699" width="22" style="69" customWidth="1"/>
    <col min="700" max="701" width="11.7265625" style="69" customWidth="1"/>
    <col min="702" max="702" width="12.54296875" style="69" customWidth="1"/>
    <col min="703" max="703" width="11.7265625" style="69" customWidth="1"/>
    <col min="704" max="704" width="21.26953125" style="69" customWidth="1"/>
    <col min="705" max="706" width="12.453125" style="69" customWidth="1"/>
    <col min="707" max="707" width="13.26953125" style="69" customWidth="1"/>
    <col min="708" max="708" width="9.7265625" style="69" customWidth="1"/>
    <col min="709" max="709" width="11.7265625" style="69" customWidth="1"/>
    <col min="710" max="710" width="20.81640625" style="69" bestFit="1" customWidth="1"/>
    <col min="711" max="711" width="13.26953125" style="69" customWidth="1"/>
    <col min="712" max="712" width="9.7265625" style="69" customWidth="1"/>
    <col min="713" max="714" width="11.7265625" style="69" customWidth="1"/>
    <col min="715" max="954" width="11.7265625" style="69"/>
    <col min="955" max="955" width="22" style="69" customWidth="1"/>
    <col min="956" max="957" width="11.7265625" style="69" customWidth="1"/>
    <col min="958" max="958" width="12.54296875" style="69" customWidth="1"/>
    <col min="959" max="959" width="11.7265625" style="69" customWidth="1"/>
    <col min="960" max="960" width="21.26953125" style="69" customWidth="1"/>
    <col min="961" max="962" width="12.453125" style="69" customWidth="1"/>
    <col min="963" max="963" width="13.26953125" style="69" customWidth="1"/>
    <col min="964" max="964" width="9.7265625" style="69" customWidth="1"/>
    <col min="965" max="965" width="11.7265625" style="69" customWidth="1"/>
    <col min="966" max="966" width="20.81640625" style="69" bestFit="1" customWidth="1"/>
    <col min="967" max="967" width="13.26953125" style="69" customWidth="1"/>
    <col min="968" max="968" width="9.7265625" style="69" customWidth="1"/>
    <col min="969" max="970" width="11.7265625" style="69" customWidth="1"/>
    <col min="971" max="1210" width="11.7265625" style="69"/>
    <col min="1211" max="1211" width="22" style="69" customWidth="1"/>
    <col min="1212" max="1213" width="11.7265625" style="69" customWidth="1"/>
    <col min="1214" max="1214" width="12.54296875" style="69" customWidth="1"/>
    <col min="1215" max="1215" width="11.7265625" style="69" customWidth="1"/>
    <col min="1216" max="1216" width="21.26953125" style="69" customWidth="1"/>
    <col min="1217" max="1218" width="12.453125" style="69" customWidth="1"/>
    <col min="1219" max="1219" width="13.26953125" style="69" customWidth="1"/>
    <col min="1220" max="1220" width="9.7265625" style="69" customWidth="1"/>
    <col min="1221" max="1221" width="11.7265625" style="69" customWidth="1"/>
    <col min="1222" max="1222" width="20.81640625" style="69" bestFit="1" customWidth="1"/>
    <col min="1223" max="1223" width="13.26953125" style="69" customWidth="1"/>
    <col min="1224" max="1224" width="9.7265625" style="69" customWidth="1"/>
    <col min="1225" max="1226" width="11.7265625" style="69" customWidth="1"/>
    <col min="1227" max="1466" width="11.7265625" style="69"/>
    <col min="1467" max="1467" width="22" style="69" customWidth="1"/>
    <col min="1468" max="1469" width="11.7265625" style="69" customWidth="1"/>
    <col min="1470" max="1470" width="12.54296875" style="69" customWidth="1"/>
    <col min="1471" max="1471" width="11.7265625" style="69" customWidth="1"/>
    <col min="1472" max="1472" width="21.26953125" style="69" customWidth="1"/>
    <col min="1473" max="1474" width="12.453125" style="69" customWidth="1"/>
    <col min="1475" max="1475" width="13.26953125" style="69" customWidth="1"/>
    <col min="1476" max="1476" width="9.7265625" style="69" customWidth="1"/>
    <col min="1477" max="1477" width="11.7265625" style="69" customWidth="1"/>
    <col min="1478" max="1478" width="20.81640625" style="69" bestFit="1" customWidth="1"/>
    <col min="1479" max="1479" width="13.26953125" style="69" customWidth="1"/>
    <col min="1480" max="1480" width="9.7265625" style="69" customWidth="1"/>
    <col min="1481" max="1482" width="11.7265625" style="69" customWidth="1"/>
    <col min="1483" max="1722" width="11.7265625" style="69"/>
    <col min="1723" max="1723" width="22" style="69" customWidth="1"/>
    <col min="1724" max="1725" width="11.7265625" style="69" customWidth="1"/>
    <col min="1726" max="1726" width="12.54296875" style="69" customWidth="1"/>
    <col min="1727" max="1727" width="11.7265625" style="69" customWidth="1"/>
    <col min="1728" max="1728" width="21.26953125" style="69" customWidth="1"/>
    <col min="1729" max="1730" width="12.453125" style="69" customWidth="1"/>
    <col min="1731" max="1731" width="13.26953125" style="69" customWidth="1"/>
    <col min="1732" max="1732" width="9.7265625" style="69" customWidth="1"/>
    <col min="1733" max="1733" width="11.7265625" style="69" customWidth="1"/>
    <col min="1734" max="1734" width="20.81640625" style="69" bestFit="1" customWidth="1"/>
    <col min="1735" max="1735" width="13.26953125" style="69" customWidth="1"/>
    <col min="1736" max="1736" width="9.7265625" style="69" customWidth="1"/>
    <col min="1737" max="1738" width="11.7265625" style="69" customWidth="1"/>
    <col min="1739" max="1978" width="11.7265625" style="69"/>
    <col min="1979" max="1979" width="22" style="69" customWidth="1"/>
    <col min="1980" max="1981" width="11.7265625" style="69" customWidth="1"/>
    <col min="1982" max="1982" width="12.54296875" style="69" customWidth="1"/>
    <col min="1983" max="1983" width="11.7265625" style="69" customWidth="1"/>
    <col min="1984" max="1984" width="21.26953125" style="69" customWidth="1"/>
    <col min="1985" max="1986" width="12.453125" style="69" customWidth="1"/>
    <col min="1987" max="1987" width="13.26953125" style="69" customWidth="1"/>
    <col min="1988" max="1988" width="9.7265625" style="69" customWidth="1"/>
    <col min="1989" max="1989" width="11.7265625" style="69" customWidth="1"/>
    <col min="1990" max="1990" width="20.81640625" style="69" bestFit="1" customWidth="1"/>
    <col min="1991" max="1991" width="13.26953125" style="69" customWidth="1"/>
    <col min="1992" max="1992" width="9.7265625" style="69" customWidth="1"/>
    <col min="1993" max="1994" width="11.7265625" style="69" customWidth="1"/>
    <col min="1995" max="2234" width="11.7265625" style="69"/>
    <col min="2235" max="2235" width="22" style="69" customWidth="1"/>
    <col min="2236" max="2237" width="11.7265625" style="69" customWidth="1"/>
    <col min="2238" max="2238" width="12.54296875" style="69" customWidth="1"/>
    <col min="2239" max="2239" width="11.7265625" style="69" customWidth="1"/>
    <col min="2240" max="2240" width="21.26953125" style="69" customWidth="1"/>
    <col min="2241" max="2242" width="12.453125" style="69" customWidth="1"/>
    <col min="2243" max="2243" width="13.26953125" style="69" customWidth="1"/>
    <col min="2244" max="2244" width="9.7265625" style="69" customWidth="1"/>
    <col min="2245" max="2245" width="11.7265625" style="69" customWidth="1"/>
    <col min="2246" max="2246" width="20.81640625" style="69" bestFit="1" customWidth="1"/>
    <col min="2247" max="2247" width="13.26953125" style="69" customWidth="1"/>
    <col min="2248" max="2248" width="9.7265625" style="69" customWidth="1"/>
    <col min="2249" max="2250" width="11.7265625" style="69" customWidth="1"/>
    <col min="2251" max="2490" width="11.7265625" style="69"/>
    <col min="2491" max="2491" width="22" style="69" customWidth="1"/>
    <col min="2492" max="2493" width="11.7265625" style="69" customWidth="1"/>
    <col min="2494" max="2494" width="12.54296875" style="69" customWidth="1"/>
    <col min="2495" max="2495" width="11.7265625" style="69" customWidth="1"/>
    <col min="2496" max="2496" width="21.26953125" style="69" customWidth="1"/>
    <col min="2497" max="2498" width="12.453125" style="69" customWidth="1"/>
    <col min="2499" max="2499" width="13.26953125" style="69" customWidth="1"/>
    <col min="2500" max="2500" width="9.7265625" style="69" customWidth="1"/>
    <col min="2501" max="2501" width="11.7265625" style="69" customWidth="1"/>
    <col min="2502" max="2502" width="20.81640625" style="69" bestFit="1" customWidth="1"/>
    <col min="2503" max="2503" width="13.26953125" style="69" customWidth="1"/>
    <col min="2504" max="2504" width="9.7265625" style="69" customWidth="1"/>
    <col min="2505" max="2506" width="11.7265625" style="69" customWidth="1"/>
    <col min="2507" max="2746" width="11.7265625" style="69"/>
    <col min="2747" max="2747" width="22" style="69" customWidth="1"/>
    <col min="2748" max="2749" width="11.7265625" style="69" customWidth="1"/>
    <col min="2750" max="2750" width="12.54296875" style="69" customWidth="1"/>
    <col min="2751" max="2751" width="11.7265625" style="69" customWidth="1"/>
    <col min="2752" max="2752" width="21.26953125" style="69" customWidth="1"/>
    <col min="2753" max="2754" width="12.453125" style="69" customWidth="1"/>
    <col min="2755" max="2755" width="13.26953125" style="69" customWidth="1"/>
    <col min="2756" max="2756" width="9.7265625" style="69" customWidth="1"/>
    <col min="2757" max="2757" width="11.7265625" style="69" customWidth="1"/>
    <col min="2758" max="2758" width="20.81640625" style="69" bestFit="1" customWidth="1"/>
    <col min="2759" max="2759" width="13.26953125" style="69" customWidth="1"/>
    <col min="2760" max="2760" width="9.7265625" style="69" customWidth="1"/>
    <col min="2761" max="2762" width="11.7265625" style="69" customWidth="1"/>
    <col min="2763" max="3002" width="11.7265625" style="69"/>
    <col min="3003" max="3003" width="22" style="69" customWidth="1"/>
    <col min="3004" max="3005" width="11.7265625" style="69" customWidth="1"/>
    <col min="3006" max="3006" width="12.54296875" style="69" customWidth="1"/>
    <col min="3007" max="3007" width="11.7265625" style="69" customWidth="1"/>
    <col min="3008" max="3008" width="21.26953125" style="69" customWidth="1"/>
    <col min="3009" max="3010" width="12.453125" style="69" customWidth="1"/>
    <col min="3011" max="3011" width="13.26953125" style="69" customWidth="1"/>
    <col min="3012" max="3012" width="9.7265625" style="69" customWidth="1"/>
    <col min="3013" max="3013" width="11.7265625" style="69" customWidth="1"/>
    <col min="3014" max="3014" width="20.81640625" style="69" bestFit="1" customWidth="1"/>
    <col min="3015" max="3015" width="13.26953125" style="69" customWidth="1"/>
    <col min="3016" max="3016" width="9.7265625" style="69" customWidth="1"/>
    <col min="3017" max="3018" width="11.7265625" style="69" customWidth="1"/>
    <col min="3019" max="3258" width="11.7265625" style="69"/>
    <col min="3259" max="3259" width="22" style="69" customWidth="1"/>
    <col min="3260" max="3261" width="11.7265625" style="69" customWidth="1"/>
    <col min="3262" max="3262" width="12.54296875" style="69" customWidth="1"/>
    <col min="3263" max="3263" width="11.7265625" style="69" customWidth="1"/>
    <col min="3264" max="3264" width="21.26953125" style="69" customWidth="1"/>
    <col min="3265" max="3266" width="12.453125" style="69" customWidth="1"/>
    <col min="3267" max="3267" width="13.26953125" style="69" customWidth="1"/>
    <col min="3268" max="3268" width="9.7265625" style="69" customWidth="1"/>
    <col min="3269" max="3269" width="11.7265625" style="69" customWidth="1"/>
    <col min="3270" max="3270" width="20.81640625" style="69" bestFit="1" customWidth="1"/>
    <col min="3271" max="3271" width="13.26953125" style="69" customWidth="1"/>
    <col min="3272" max="3272" width="9.7265625" style="69" customWidth="1"/>
    <col min="3273" max="3274" width="11.7265625" style="69" customWidth="1"/>
    <col min="3275" max="3514" width="11.7265625" style="69"/>
    <col min="3515" max="3515" width="22" style="69" customWidth="1"/>
    <col min="3516" max="3517" width="11.7265625" style="69" customWidth="1"/>
    <col min="3518" max="3518" width="12.54296875" style="69" customWidth="1"/>
    <col min="3519" max="3519" width="11.7265625" style="69" customWidth="1"/>
    <col min="3520" max="3520" width="21.26953125" style="69" customWidth="1"/>
    <col min="3521" max="3522" width="12.453125" style="69" customWidth="1"/>
    <col min="3523" max="3523" width="13.26953125" style="69" customWidth="1"/>
    <col min="3524" max="3524" width="9.7265625" style="69" customWidth="1"/>
    <col min="3525" max="3525" width="11.7265625" style="69" customWidth="1"/>
    <col min="3526" max="3526" width="20.81640625" style="69" bestFit="1" customWidth="1"/>
    <col min="3527" max="3527" width="13.26953125" style="69" customWidth="1"/>
    <col min="3528" max="3528" width="9.7265625" style="69" customWidth="1"/>
    <col min="3529" max="3530" width="11.7265625" style="69" customWidth="1"/>
    <col min="3531" max="3770" width="11.7265625" style="69"/>
    <col min="3771" max="3771" width="22" style="69" customWidth="1"/>
    <col min="3772" max="3773" width="11.7265625" style="69" customWidth="1"/>
    <col min="3774" max="3774" width="12.54296875" style="69" customWidth="1"/>
    <col min="3775" max="3775" width="11.7265625" style="69" customWidth="1"/>
    <col min="3776" max="3776" width="21.26953125" style="69" customWidth="1"/>
    <col min="3777" max="3778" width="12.453125" style="69" customWidth="1"/>
    <col min="3779" max="3779" width="13.26953125" style="69" customWidth="1"/>
    <col min="3780" max="3780" width="9.7265625" style="69" customWidth="1"/>
    <col min="3781" max="3781" width="11.7265625" style="69" customWidth="1"/>
    <col min="3782" max="3782" width="20.81640625" style="69" bestFit="1" customWidth="1"/>
    <col min="3783" max="3783" width="13.26953125" style="69" customWidth="1"/>
    <col min="3784" max="3784" width="9.7265625" style="69" customWidth="1"/>
    <col min="3785" max="3786" width="11.7265625" style="69" customWidth="1"/>
    <col min="3787" max="4026" width="11.7265625" style="69"/>
    <col min="4027" max="4027" width="22" style="69" customWidth="1"/>
    <col min="4028" max="4029" width="11.7265625" style="69" customWidth="1"/>
    <col min="4030" max="4030" width="12.54296875" style="69" customWidth="1"/>
    <col min="4031" max="4031" width="11.7265625" style="69" customWidth="1"/>
    <col min="4032" max="4032" width="21.26953125" style="69" customWidth="1"/>
    <col min="4033" max="4034" width="12.453125" style="69" customWidth="1"/>
    <col min="4035" max="4035" width="13.26953125" style="69" customWidth="1"/>
    <col min="4036" max="4036" width="9.7265625" style="69" customWidth="1"/>
    <col min="4037" max="4037" width="11.7265625" style="69" customWidth="1"/>
    <col min="4038" max="4038" width="20.81640625" style="69" bestFit="1" customWidth="1"/>
    <col min="4039" max="4039" width="13.26953125" style="69" customWidth="1"/>
    <col min="4040" max="4040" width="9.7265625" style="69" customWidth="1"/>
    <col min="4041" max="4042" width="11.7265625" style="69" customWidth="1"/>
    <col min="4043" max="4282" width="11.7265625" style="69"/>
    <col min="4283" max="4283" width="22" style="69" customWidth="1"/>
    <col min="4284" max="4285" width="11.7265625" style="69" customWidth="1"/>
    <col min="4286" max="4286" width="12.54296875" style="69" customWidth="1"/>
    <col min="4287" max="4287" width="11.7265625" style="69" customWidth="1"/>
    <col min="4288" max="4288" width="21.26953125" style="69" customWidth="1"/>
    <col min="4289" max="4290" width="12.453125" style="69" customWidth="1"/>
    <col min="4291" max="4291" width="13.26953125" style="69" customWidth="1"/>
    <col min="4292" max="4292" width="9.7265625" style="69" customWidth="1"/>
    <col min="4293" max="4293" width="11.7265625" style="69" customWidth="1"/>
    <col min="4294" max="4294" width="20.81640625" style="69" bestFit="1" customWidth="1"/>
    <col min="4295" max="4295" width="13.26953125" style="69" customWidth="1"/>
    <col min="4296" max="4296" width="9.7265625" style="69" customWidth="1"/>
    <col min="4297" max="4298" width="11.7265625" style="69" customWidth="1"/>
    <col min="4299" max="4538" width="11.7265625" style="69"/>
    <col min="4539" max="4539" width="22" style="69" customWidth="1"/>
    <col min="4540" max="4541" width="11.7265625" style="69" customWidth="1"/>
    <col min="4542" max="4542" width="12.54296875" style="69" customWidth="1"/>
    <col min="4543" max="4543" width="11.7265625" style="69" customWidth="1"/>
    <col min="4544" max="4544" width="21.26953125" style="69" customWidth="1"/>
    <col min="4545" max="4546" width="12.453125" style="69" customWidth="1"/>
    <col min="4547" max="4547" width="13.26953125" style="69" customWidth="1"/>
    <col min="4548" max="4548" width="9.7265625" style="69" customWidth="1"/>
    <col min="4549" max="4549" width="11.7265625" style="69" customWidth="1"/>
    <col min="4550" max="4550" width="20.81640625" style="69" bestFit="1" customWidth="1"/>
    <col min="4551" max="4551" width="13.26953125" style="69" customWidth="1"/>
    <col min="4552" max="4552" width="9.7265625" style="69" customWidth="1"/>
    <col min="4553" max="4554" width="11.7265625" style="69" customWidth="1"/>
    <col min="4555" max="4794" width="11.7265625" style="69"/>
    <col min="4795" max="4795" width="22" style="69" customWidth="1"/>
    <col min="4796" max="4797" width="11.7265625" style="69" customWidth="1"/>
    <col min="4798" max="4798" width="12.54296875" style="69" customWidth="1"/>
    <col min="4799" max="4799" width="11.7265625" style="69" customWidth="1"/>
    <col min="4800" max="4800" width="21.26953125" style="69" customWidth="1"/>
    <col min="4801" max="4802" width="12.453125" style="69" customWidth="1"/>
    <col min="4803" max="4803" width="13.26953125" style="69" customWidth="1"/>
    <col min="4804" max="4804" width="9.7265625" style="69" customWidth="1"/>
    <col min="4805" max="4805" width="11.7265625" style="69" customWidth="1"/>
    <col min="4806" max="4806" width="20.81640625" style="69" bestFit="1" customWidth="1"/>
    <col min="4807" max="4807" width="13.26953125" style="69" customWidth="1"/>
    <col min="4808" max="4808" width="9.7265625" style="69" customWidth="1"/>
    <col min="4809" max="4810" width="11.7265625" style="69" customWidth="1"/>
    <col min="4811" max="5050" width="11.7265625" style="69"/>
    <col min="5051" max="5051" width="22" style="69" customWidth="1"/>
    <col min="5052" max="5053" width="11.7265625" style="69" customWidth="1"/>
    <col min="5054" max="5054" width="12.54296875" style="69" customWidth="1"/>
    <col min="5055" max="5055" width="11.7265625" style="69" customWidth="1"/>
    <col min="5056" max="5056" width="21.26953125" style="69" customWidth="1"/>
    <col min="5057" max="5058" width="12.453125" style="69" customWidth="1"/>
    <col min="5059" max="5059" width="13.26953125" style="69" customWidth="1"/>
    <col min="5060" max="5060" width="9.7265625" style="69" customWidth="1"/>
    <col min="5061" max="5061" width="11.7265625" style="69" customWidth="1"/>
    <col min="5062" max="5062" width="20.81640625" style="69" bestFit="1" customWidth="1"/>
    <col min="5063" max="5063" width="13.26953125" style="69" customWidth="1"/>
    <col min="5064" max="5064" width="9.7265625" style="69" customWidth="1"/>
    <col min="5065" max="5066" width="11.7265625" style="69" customWidth="1"/>
    <col min="5067" max="5306" width="11.7265625" style="69"/>
    <col min="5307" max="5307" width="22" style="69" customWidth="1"/>
    <col min="5308" max="5309" width="11.7265625" style="69" customWidth="1"/>
    <col min="5310" max="5310" width="12.54296875" style="69" customWidth="1"/>
    <col min="5311" max="5311" width="11.7265625" style="69" customWidth="1"/>
    <col min="5312" max="5312" width="21.26953125" style="69" customWidth="1"/>
    <col min="5313" max="5314" width="12.453125" style="69" customWidth="1"/>
    <col min="5315" max="5315" width="13.26953125" style="69" customWidth="1"/>
    <col min="5316" max="5316" width="9.7265625" style="69" customWidth="1"/>
    <col min="5317" max="5317" width="11.7265625" style="69" customWidth="1"/>
    <col min="5318" max="5318" width="20.81640625" style="69" bestFit="1" customWidth="1"/>
    <col min="5319" max="5319" width="13.26953125" style="69" customWidth="1"/>
    <col min="5320" max="5320" width="9.7265625" style="69" customWidth="1"/>
    <col min="5321" max="5322" width="11.7265625" style="69" customWidth="1"/>
    <col min="5323" max="5562" width="11.7265625" style="69"/>
    <col min="5563" max="5563" width="22" style="69" customWidth="1"/>
    <col min="5564" max="5565" width="11.7265625" style="69" customWidth="1"/>
    <col min="5566" max="5566" width="12.54296875" style="69" customWidth="1"/>
    <col min="5567" max="5567" width="11.7265625" style="69" customWidth="1"/>
    <col min="5568" max="5568" width="21.26953125" style="69" customWidth="1"/>
    <col min="5569" max="5570" width="12.453125" style="69" customWidth="1"/>
    <col min="5571" max="5571" width="13.26953125" style="69" customWidth="1"/>
    <col min="5572" max="5572" width="9.7265625" style="69" customWidth="1"/>
    <col min="5573" max="5573" width="11.7265625" style="69" customWidth="1"/>
    <col min="5574" max="5574" width="20.81640625" style="69" bestFit="1" customWidth="1"/>
    <col min="5575" max="5575" width="13.26953125" style="69" customWidth="1"/>
    <col min="5576" max="5576" width="9.7265625" style="69" customWidth="1"/>
    <col min="5577" max="5578" width="11.7265625" style="69" customWidth="1"/>
    <col min="5579" max="5818" width="11.7265625" style="69"/>
    <col min="5819" max="5819" width="22" style="69" customWidth="1"/>
    <col min="5820" max="5821" width="11.7265625" style="69" customWidth="1"/>
    <col min="5822" max="5822" width="12.54296875" style="69" customWidth="1"/>
    <col min="5823" max="5823" width="11.7265625" style="69" customWidth="1"/>
    <col min="5824" max="5824" width="21.26953125" style="69" customWidth="1"/>
    <col min="5825" max="5826" width="12.453125" style="69" customWidth="1"/>
    <col min="5827" max="5827" width="13.26953125" style="69" customWidth="1"/>
    <col min="5828" max="5828" width="9.7265625" style="69" customWidth="1"/>
    <col min="5829" max="5829" width="11.7265625" style="69" customWidth="1"/>
    <col min="5830" max="5830" width="20.81640625" style="69" bestFit="1" customWidth="1"/>
    <col min="5831" max="5831" width="13.26953125" style="69" customWidth="1"/>
    <col min="5832" max="5832" width="9.7265625" style="69" customWidth="1"/>
    <col min="5833" max="5834" width="11.7265625" style="69" customWidth="1"/>
    <col min="5835" max="6074" width="11.7265625" style="69"/>
    <col min="6075" max="6075" width="22" style="69" customWidth="1"/>
    <col min="6076" max="6077" width="11.7265625" style="69" customWidth="1"/>
    <col min="6078" max="6078" width="12.54296875" style="69" customWidth="1"/>
    <col min="6079" max="6079" width="11.7265625" style="69" customWidth="1"/>
    <col min="6080" max="6080" width="21.26953125" style="69" customWidth="1"/>
    <col min="6081" max="6082" width="12.453125" style="69" customWidth="1"/>
    <col min="6083" max="6083" width="13.26953125" style="69" customWidth="1"/>
    <col min="6084" max="6084" width="9.7265625" style="69" customWidth="1"/>
    <col min="6085" max="6085" width="11.7265625" style="69" customWidth="1"/>
    <col min="6086" max="6086" width="20.81640625" style="69" bestFit="1" customWidth="1"/>
    <col min="6087" max="6087" width="13.26953125" style="69" customWidth="1"/>
    <col min="6088" max="6088" width="9.7265625" style="69" customWidth="1"/>
    <col min="6089" max="6090" width="11.7265625" style="69" customWidth="1"/>
    <col min="6091" max="6330" width="11.7265625" style="69"/>
    <col min="6331" max="6331" width="22" style="69" customWidth="1"/>
    <col min="6332" max="6333" width="11.7265625" style="69" customWidth="1"/>
    <col min="6334" max="6334" width="12.54296875" style="69" customWidth="1"/>
    <col min="6335" max="6335" width="11.7265625" style="69" customWidth="1"/>
    <col min="6336" max="6336" width="21.26953125" style="69" customWidth="1"/>
    <col min="6337" max="6338" width="12.453125" style="69" customWidth="1"/>
    <col min="6339" max="6339" width="13.26953125" style="69" customWidth="1"/>
    <col min="6340" max="6340" width="9.7265625" style="69" customWidth="1"/>
    <col min="6341" max="6341" width="11.7265625" style="69" customWidth="1"/>
    <col min="6342" max="6342" width="20.81640625" style="69" bestFit="1" customWidth="1"/>
    <col min="6343" max="6343" width="13.26953125" style="69" customWidth="1"/>
    <col min="6344" max="6344" width="9.7265625" style="69" customWidth="1"/>
    <col min="6345" max="6346" width="11.7265625" style="69" customWidth="1"/>
    <col min="6347" max="6586" width="11.7265625" style="69"/>
    <col min="6587" max="6587" width="22" style="69" customWidth="1"/>
    <col min="6588" max="6589" width="11.7265625" style="69" customWidth="1"/>
    <col min="6590" max="6590" width="12.54296875" style="69" customWidth="1"/>
    <col min="6591" max="6591" width="11.7265625" style="69" customWidth="1"/>
    <col min="6592" max="6592" width="21.26953125" style="69" customWidth="1"/>
    <col min="6593" max="6594" width="12.453125" style="69" customWidth="1"/>
    <col min="6595" max="6595" width="13.26953125" style="69" customWidth="1"/>
    <col min="6596" max="6596" width="9.7265625" style="69" customWidth="1"/>
    <col min="6597" max="6597" width="11.7265625" style="69" customWidth="1"/>
    <col min="6598" max="6598" width="20.81640625" style="69" bestFit="1" customWidth="1"/>
    <col min="6599" max="6599" width="13.26953125" style="69" customWidth="1"/>
    <col min="6600" max="6600" width="9.7265625" style="69" customWidth="1"/>
    <col min="6601" max="6602" width="11.7265625" style="69" customWidth="1"/>
    <col min="6603" max="6842" width="11.7265625" style="69"/>
    <col min="6843" max="6843" width="22" style="69" customWidth="1"/>
    <col min="6844" max="6845" width="11.7265625" style="69" customWidth="1"/>
    <col min="6846" max="6846" width="12.54296875" style="69" customWidth="1"/>
    <col min="6847" max="6847" width="11.7265625" style="69" customWidth="1"/>
    <col min="6848" max="6848" width="21.26953125" style="69" customWidth="1"/>
    <col min="6849" max="6850" width="12.453125" style="69" customWidth="1"/>
    <col min="6851" max="6851" width="13.26953125" style="69" customWidth="1"/>
    <col min="6852" max="6852" width="9.7265625" style="69" customWidth="1"/>
    <col min="6853" max="6853" width="11.7265625" style="69" customWidth="1"/>
    <col min="6854" max="6854" width="20.81640625" style="69" bestFit="1" customWidth="1"/>
    <col min="6855" max="6855" width="13.26953125" style="69" customWidth="1"/>
    <col min="6856" max="6856" width="9.7265625" style="69" customWidth="1"/>
    <col min="6857" max="6858" width="11.7265625" style="69" customWidth="1"/>
    <col min="6859" max="7098" width="11.7265625" style="69"/>
    <col min="7099" max="7099" width="22" style="69" customWidth="1"/>
    <col min="7100" max="7101" width="11.7265625" style="69" customWidth="1"/>
    <col min="7102" max="7102" width="12.54296875" style="69" customWidth="1"/>
    <col min="7103" max="7103" width="11.7265625" style="69" customWidth="1"/>
    <col min="7104" max="7104" width="21.26953125" style="69" customWidth="1"/>
    <col min="7105" max="7106" width="12.453125" style="69" customWidth="1"/>
    <col min="7107" max="7107" width="13.26953125" style="69" customWidth="1"/>
    <col min="7108" max="7108" width="9.7265625" style="69" customWidth="1"/>
    <col min="7109" max="7109" width="11.7265625" style="69" customWidth="1"/>
    <col min="7110" max="7110" width="20.81640625" style="69" bestFit="1" customWidth="1"/>
    <col min="7111" max="7111" width="13.26953125" style="69" customWidth="1"/>
    <col min="7112" max="7112" width="9.7265625" style="69" customWidth="1"/>
    <col min="7113" max="7114" width="11.7265625" style="69" customWidth="1"/>
    <col min="7115" max="7354" width="11.7265625" style="69"/>
    <col min="7355" max="7355" width="22" style="69" customWidth="1"/>
    <col min="7356" max="7357" width="11.7265625" style="69" customWidth="1"/>
    <col min="7358" max="7358" width="12.54296875" style="69" customWidth="1"/>
    <col min="7359" max="7359" width="11.7265625" style="69" customWidth="1"/>
    <col min="7360" max="7360" width="21.26953125" style="69" customWidth="1"/>
    <col min="7361" max="7362" width="12.453125" style="69" customWidth="1"/>
    <col min="7363" max="7363" width="13.26953125" style="69" customWidth="1"/>
    <col min="7364" max="7364" width="9.7265625" style="69" customWidth="1"/>
    <col min="7365" max="7365" width="11.7265625" style="69" customWidth="1"/>
    <col min="7366" max="7366" width="20.81640625" style="69" bestFit="1" customWidth="1"/>
    <col min="7367" max="7367" width="13.26953125" style="69" customWidth="1"/>
    <col min="7368" max="7368" width="9.7265625" style="69" customWidth="1"/>
    <col min="7369" max="7370" width="11.7265625" style="69" customWidth="1"/>
    <col min="7371" max="7610" width="11.7265625" style="69"/>
    <col min="7611" max="7611" width="22" style="69" customWidth="1"/>
    <col min="7612" max="7613" width="11.7265625" style="69" customWidth="1"/>
    <col min="7614" max="7614" width="12.54296875" style="69" customWidth="1"/>
    <col min="7615" max="7615" width="11.7265625" style="69" customWidth="1"/>
    <col min="7616" max="7616" width="21.26953125" style="69" customWidth="1"/>
    <col min="7617" max="7618" width="12.453125" style="69" customWidth="1"/>
    <col min="7619" max="7619" width="13.26953125" style="69" customWidth="1"/>
    <col min="7620" max="7620" width="9.7265625" style="69" customWidth="1"/>
    <col min="7621" max="7621" width="11.7265625" style="69" customWidth="1"/>
    <col min="7622" max="7622" width="20.81640625" style="69" bestFit="1" customWidth="1"/>
    <col min="7623" max="7623" width="13.26953125" style="69" customWidth="1"/>
    <col min="7624" max="7624" width="9.7265625" style="69" customWidth="1"/>
    <col min="7625" max="7626" width="11.7265625" style="69" customWidth="1"/>
    <col min="7627" max="7866" width="11.7265625" style="69"/>
    <col min="7867" max="7867" width="22" style="69" customWidth="1"/>
    <col min="7868" max="7869" width="11.7265625" style="69" customWidth="1"/>
    <col min="7870" max="7870" width="12.54296875" style="69" customWidth="1"/>
    <col min="7871" max="7871" width="11.7265625" style="69" customWidth="1"/>
    <col min="7872" max="7872" width="21.26953125" style="69" customWidth="1"/>
    <col min="7873" max="7874" width="12.453125" style="69" customWidth="1"/>
    <col min="7875" max="7875" width="13.26953125" style="69" customWidth="1"/>
    <col min="7876" max="7876" width="9.7265625" style="69" customWidth="1"/>
    <col min="7877" max="7877" width="11.7265625" style="69" customWidth="1"/>
    <col min="7878" max="7878" width="20.81640625" style="69" bestFit="1" customWidth="1"/>
    <col min="7879" max="7879" width="13.26953125" style="69" customWidth="1"/>
    <col min="7880" max="7880" width="9.7265625" style="69" customWidth="1"/>
    <col min="7881" max="7882" width="11.7265625" style="69" customWidth="1"/>
    <col min="7883" max="8122" width="11.7265625" style="69"/>
    <col min="8123" max="8123" width="22" style="69" customWidth="1"/>
    <col min="8124" max="8125" width="11.7265625" style="69" customWidth="1"/>
    <col min="8126" max="8126" width="12.54296875" style="69" customWidth="1"/>
    <col min="8127" max="8127" width="11.7265625" style="69" customWidth="1"/>
    <col min="8128" max="8128" width="21.26953125" style="69" customWidth="1"/>
    <col min="8129" max="8130" width="12.453125" style="69" customWidth="1"/>
    <col min="8131" max="8131" width="13.26953125" style="69" customWidth="1"/>
    <col min="8132" max="8132" width="9.7265625" style="69" customWidth="1"/>
    <col min="8133" max="8133" width="11.7265625" style="69" customWidth="1"/>
    <col min="8134" max="8134" width="20.81640625" style="69" bestFit="1" customWidth="1"/>
    <col min="8135" max="8135" width="13.26953125" style="69" customWidth="1"/>
    <col min="8136" max="8136" width="9.7265625" style="69" customWidth="1"/>
    <col min="8137" max="8138" width="11.7265625" style="69" customWidth="1"/>
    <col min="8139" max="8378" width="11.7265625" style="69"/>
    <col min="8379" max="8379" width="22" style="69" customWidth="1"/>
    <col min="8380" max="8381" width="11.7265625" style="69" customWidth="1"/>
    <col min="8382" max="8382" width="12.54296875" style="69" customWidth="1"/>
    <col min="8383" max="8383" width="11.7265625" style="69" customWidth="1"/>
    <col min="8384" max="8384" width="21.26953125" style="69" customWidth="1"/>
    <col min="8385" max="8386" width="12.453125" style="69" customWidth="1"/>
    <col min="8387" max="8387" width="13.26953125" style="69" customWidth="1"/>
    <col min="8388" max="8388" width="9.7265625" style="69" customWidth="1"/>
    <col min="8389" max="8389" width="11.7265625" style="69" customWidth="1"/>
    <col min="8390" max="8390" width="20.81640625" style="69" bestFit="1" customWidth="1"/>
    <col min="8391" max="8391" width="13.26953125" style="69" customWidth="1"/>
    <col min="8392" max="8392" width="9.7265625" style="69" customWidth="1"/>
    <col min="8393" max="8394" width="11.7265625" style="69" customWidth="1"/>
    <col min="8395" max="8634" width="11.7265625" style="69"/>
    <col min="8635" max="8635" width="22" style="69" customWidth="1"/>
    <col min="8636" max="8637" width="11.7265625" style="69" customWidth="1"/>
    <col min="8638" max="8638" width="12.54296875" style="69" customWidth="1"/>
    <col min="8639" max="8639" width="11.7265625" style="69" customWidth="1"/>
    <col min="8640" max="8640" width="21.26953125" style="69" customWidth="1"/>
    <col min="8641" max="8642" width="12.453125" style="69" customWidth="1"/>
    <col min="8643" max="8643" width="13.26953125" style="69" customWidth="1"/>
    <col min="8644" max="8644" width="9.7265625" style="69" customWidth="1"/>
    <col min="8645" max="8645" width="11.7265625" style="69" customWidth="1"/>
    <col min="8646" max="8646" width="20.81640625" style="69" bestFit="1" customWidth="1"/>
    <col min="8647" max="8647" width="13.26953125" style="69" customWidth="1"/>
    <col min="8648" max="8648" width="9.7265625" style="69" customWidth="1"/>
    <col min="8649" max="8650" width="11.7265625" style="69" customWidth="1"/>
    <col min="8651" max="8890" width="11.7265625" style="69"/>
    <col min="8891" max="8891" width="22" style="69" customWidth="1"/>
    <col min="8892" max="8893" width="11.7265625" style="69" customWidth="1"/>
    <col min="8894" max="8894" width="12.54296875" style="69" customWidth="1"/>
    <col min="8895" max="8895" width="11.7265625" style="69" customWidth="1"/>
    <col min="8896" max="8896" width="21.26953125" style="69" customWidth="1"/>
    <col min="8897" max="8898" width="12.453125" style="69" customWidth="1"/>
    <col min="8899" max="8899" width="13.26953125" style="69" customWidth="1"/>
    <col min="8900" max="8900" width="9.7265625" style="69" customWidth="1"/>
    <col min="8901" max="8901" width="11.7265625" style="69" customWidth="1"/>
    <col min="8902" max="8902" width="20.81640625" style="69" bestFit="1" customWidth="1"/>
    <col min="8903" max="8903" width="13.26953125" style="69" customWidth="1"/>
    <col min="8904" max="8904" width="9.7265625" style="69" customWidth="1"/>
    <col min="8905" max="8906" width="11.7265625" style="69" customWidth="1"/>
    <col min="8907" max="9146" width="11.7265625" style="69"/>
    <col min="9147" max="9147" width="22" style="69" customWidth="1"/>
    <col min="9148" max="9149" width="11.7265625" style="69" customWidth="1"/>
    <col min="9150" max="9150" width="12.54296875" style="69" customWidth="1"/>
    <col min="9151" max="9151" width="11.7265625" style="69" customWidth="1"/>
    <col min="9152" max="9152" width="21.26953125" style="69" customWidth="1"/>
    <col min="9153" max="9154" width="12.453125" style="69" customWidth="1"/>
    <col min="9155" max="9155" width="13.26953125" style="69" customWidth="1"/>
    <col min="9156" max="9156" width="9.7265625" style="69" customWidth="1"/>
    <col min="9157" max="9157" width="11.7265625" style="69" customWidth="1"/>
    <col min="9158" max="9158" width="20.81640625" style="69" bestFit="1" customWidth="1"/>
    <col min="9159" max="9159" width="13.26953125" style="69" customWidth="1"/>
    <col min="9160" max="9160" width="9.7265625" style="69" customWidth="1"/>
    <col min="9161" max="9162" width="11.7265625" style="69" customWidth="1"/>
    <col min="9163" max="9402" width="11.7265625" style="69"/>
    <col min="9403" max="9403" width="22" style="69" customWidth="1"/>
    <col min="9404" max="9405" width="11.7265625" style="69" customWidth="1"/>
    <col min="9406" max="9406" width="12.54296875" style="69" customWidth="1"/>
    <col min="9407" max="9407" width="11.7265625" style="69" customWidth="1"/>
    <col min="9408" max="9408" width="21.26953125" style="69" customWidth="1"/>
    <col min="9409" max="9410" width="12.453125" style="69" customWidth="1"/>
    <col min="9411" max="9411" width="13.26953125" style="69" customWidth="1"/>
    <col min="9412" max="9412" width="9.7265625" style="69" customWidth="1"/>
    <col min="9413" max="9413" width="11.7265625" style="69" customWidth="1"/>
    <col min="9414" max="9414" width="20.81640625" style="69" bestFit="1" customWidth="1"/>
    <col min="9415" max="9415" width="13.26953125" style="69" customWidth="1"/>
    <col min="9416" max="9416" width="9.7265625" style="69" customWidth="1"/>
    <col min="9417" max="9418" width="11.7265625" style="69" customWidth="1"/>
    <col min="9419" max="9658" width="11.7265625" style="69"/>
    <col min="9659" max="9659" width="22" style="69" customWidth="1"/>
    <col min="9660" max="9661" width="11.7265625" style="69" customWidth="1"/>
    <col min="9662" max="9662" width="12.54296875" style="69" customWidth="1"/>
    <col min="9663" max="9663" width="11.7265625" style="69" customWidth="1"/>
    <col min="9664" max="9664" width="21.26953125" style="69" customWidth="1"/>
    <col min="9665" max="9666" width="12.453125" style="69" customWidth="1"/>
    <col min="9667" max="9667" width="13.26953125" style="69" customWidth="1"/>
    <col min="9668" max="9668" width="9.7265625" style="69" customWidth="1"/>
    <col min="9669" max="9669" width="11.7265625" style="69" customWidth="1"/>
    <col min="9670" max="9670" width="20.81640625" style="69" bestFit="1" customWidth="1"/>
    <col min="9671" max="9671" width="13.26953125" style="69" customWidth="1"/>
    <col min="9672" max="9672" width="9.7265625" style="69" customWidth="1"/>
    <col min="9673" max="9674" width="11.7265625" style="69" customWidth="1"/>
    <col min="9675" max="9914" width="11.7265625" style="69"/>
    <col min="9915" max="9915" width="22" style="69" customWidth="1"/>
    <col min="9916" max="9917" width="11.7265625" style="69" customWidth="1"/>
    <col min="9918" max="9918" width="12.54296875" style="69" customWidth="1"/>
    <col min="9919" max="9919" width="11.7265625" style="69" customWidth="1"/>
    <col min="9920" max="9920" width="21.26953125" style="69" customWidth="1"/>
    <col min="9921" max="9922" width="12.453125" style="69" customWidth="1"/>
    <col min="9923" max="9923" width="13.26953125" style="69" customWidth="1"/>
    <col min="9924" max="9924" width="9.7265625" style="69" customWidth="1"/>
    <col min="9925" max="9925" width="11.7265625" style="69" customWidth="1"/>
    <col min="9926" max="9926" width="20.81640625" style="69" bestFit="1" customWidth="1"/>
    <col min="9927" max="9927" width="13.26953125" style="69" customWidth="1"/>
    <col min="9928" max="9928" width="9.7265625" style="69" customWidth="1"/>
    <col min="9929" max="9930" width="11.7265625" style="69" customWidth="1"/>
    <col min="9931" max="10170" width="11.7265625" style="69"/>
    <col min="10171" max="10171" width="22" style="69" customWidth="1"/>
    <col min="10172" max="10173" width="11.7265625" style="69" customWidth="1"/>
    <col min="10174" max="10174" width="12.54296875" style="69" customWidth="1"/>
    <col min="10175" max="10175" width="11.7265625" style="69" customWidth="1"/>
    <col min="10176" max="10176" width="21.26953125" style="69" customWidth="1"/>
    <col min="10177" max="10178" width="12.453125" style="69" customWidth="1"/>
    <col min="10179" max="10179" width="13.26953125" style="69" customWidth="1"/>
    <col min="10180" max="10180" width="9.7265625" style="69" customWidth="1"/>
    <col min="10181" max="10181" width="11.7265625" style="69" customWidth="1"/>
    <col min="10182" max="10182" width="20.81640625" style="69" bestFit="1" customWidth="1"/>
    <col min="10183" max="10183" width="13.26953125" style="69" customWidth="1"/>
    <col min="10184" max="10184" width="9.7265625" style="69" customWidth="1"/>
    <col min="10185" max="10186" width="11.7265625" style="69" customWidth="1"/>
    <col min="10187" max="10426" width="11.7265625" style="69"/>
    <col min="10427" max="10427" width="22" style="69" customWidth="1"/>
    <col min="10428" max="10429" width="11.7265625" style="69" customWidth="1"/>
    <col min="10430" max="10430" width="12.54296875" style="69" customWidth="1"/>
    <col min="10431" max="10431" width="11.7265625" style="69" customWidth="1"/>
    <col min="10432" max="10432" width="21.26953125" style="69" customWidth="1"/>
    <col min="10433" max="10434" width="12.453125" style="69" customWidth="1"/>
    <col min="10435" max="10435" width="13.26953125" style="69" customWidth="1"/>
    <col min="10436" max="10436" width="9.7265625" style="69" customWidth="1"/>
    <col min="10437" max="10437" width="11.7265625" style="69" customWidth="1"/>
    <col min="10438" max="10438" width="20.81640625" style="69" bestFit="1" customWidth="1"/>
    <col min="10439" max="10439" width="13.26953125" style="69" customWidth="1"/>
    <col min="10440" max="10440" width="9.7265625" style="69" customWidth="1"/>
    <col min="10441" max="10442" width="11.7265625" style="69" customWidth="1"/>
    <col min="10443" max="10682" width="11.7265625" style="69"/>
    <col min="10683" max="10683" width="22" style="69" customWidth="1"/>
    <col min="10684" max="10685" width="11.7265625" style="69" customWidth="1"/>
    <col min="10686" max="10686" width="12.54296875" style="69" customWidth="1"/>
    <col min="10687" max="10687" width="11.7265625" style="69" customWidth="1"/>
    <col min="10688" max="10688" width="21.26953125" style="69" customWidth="1"/>
    <col min="10689" max="10690" width="12.453125" style="69" customWidth="1"/>
    <col min="10691" max="10691" width="13.26953125" style="69" customWidth="1"/>
    <col min="10692" max="10692" width="9.7265625" style="69" customWidth="1"/>
    <col min="10693" max="10693" width="11.7265625" style="69" customWidth="1"/>
    <col min="10694" max="10694" width="20.81640625" style="69" bestFit="1" customWidth="1"/>
    <col min="10695" max="10695" width="13.26953125" style="69" customWidth="1"/>
    <col min="10696" max="10696" width="9.7265625" style="69" customWidth="1"/>
    <col min="10697" max="10698" width="11.7265625" style="69" customWidth="1"/>
    <col min="10699" max="10938" width="11.7265625" style="69"/>
    <col min="10939" max="10939" width="22" style="69" customWidth="1"/>
    <col min="10940" max="10941" width="11.7265625" style="69" customWidth="1"/>
    <col min="10942" max="10942" width="12.54296875" style="69" customWidth="1"/>
    <col min="10943" max="10943" width="11.7265625" style="69" customWidth="1"/>
    <col min="10944" max="10944" width="21.26953125" style="69" customWidth="1"/>
    <col min="10945" max="10946" width="12.453125" style="69" customWidth="1"/>
    <col min="10947" max="10947" width="13.26953125" style="69" customWidth="1"/>
    <col min="10948" max="10948" width="9.7265625" style="69" customWidth="1"/>
    <col min="10949" max="10949" width="11.7265625" style="69" customWidth="1"/>
    <col min="10950" max="10950" width="20.81640625" style="69" bestFit="1" customWidth="1"/>
    <col min="10951" max="10951" width="13.26953125" style="69" customWidth="1"/>
    <col min="10952" max="10952" width="9.7265625" style="69" customWidth="1"/>
    <col min="10953" max="10954" width="11.7265625" style="69" customWidth="1"/>
    <col min="10955" max="11194" width="11.7265625" style="69"/>
    <col min="11195" max="11195" width="22" style="69" customWidth="1"/>
    <col min="11196" max="11197" width="11.7265625" style="69" customWidth="1"/>
    <col min="11198" max="11198" width="12.54296875" style="69" customWidth="1"/>
    <col min="11199" max="11199" width="11.7265625" style="69" customWidth="1"/>
    <col min="11200" max="11200" width="21.26953125" style="69" customWidth="1"/>
    <col min="11201" max="11202" width="12.453125" style="69" customWidth="1"/>
    <col min="11203" max="11203" width="13.26953125" style="69" customWidth="1"/>
    <col min="11204" max="11204" width="9.7265625" style="69" customWidth="1"/>
    <col min="11205" max="11205" width="11.7265625" style="69" customWidth="1"/>
    <col min="11206" max="11206" width="20.81640625" style="69" bestFit="1" customWidth="1"/>
    <col min="11207" max="11207" width="13.26953125" style="69" customWidth="1"/>
    <col min="11208" max="11208" width="9.7265625" style="69" customWidth="1"/>
    <col min="11209" max="11210" width="11.7265625" style="69" customWidth="1"/>
    <col min="11211" max="11450" width="11.7265625" style="69"/>
    <col min="11451" max="11451" width="22" style="69" customWidth="1"/>
    <col min="11452" max="11453" width="11.7265625" style="69" customWidth="1"/>
    <col min="11454" max="11454" width="12.54296875" style="69" customWidth="1"/>
    <col min="11455" max="11455" width="11.7265625" style="69" customWidth="1"/>
    <col min="11456" max="11456" width="21.26953125" style="69" customWidth="1"/>
    <col min="11457" max="11458" width="12.453125" style="69" customWidth="1"/>
    <col min="11459" max="11459" width="13.26953125" style="69" customWidth="1"/>
    <col min="11460" max="11460" width="9.7265625" style="69" customWidth="1"/>
    <col min="11461" max="11461" width="11.7265625" style="69" customWidth="1"/>
    <col min="11462" max="11462" width="20.81640625" style="69" bestFit="1" customWidth="1"/>
    <col min="11463" max="11463" width="13.26953125" style="69" customWidth="1"/>
    <col min="11464" max="11464" width="9.7265625" style="69" customWidth="1"/>
    <col min="11465" max="11466" width="11.7265625" style="69" customWidth="1"/>
    <col min="11467" max="11706" width="11.7265625" style="69"/>
    <col min="11707" max="11707" width="22" style="69" customWidth="1"/>
    <col min="11708" max="11709" width="11.7265625" style="69" customWidth="1"/>
    <col min="11710" max="11710" width="12.54296875" style="69" customWidth="1"/>
    <col min="11711" max="11711" width="11.7265625" style="69" customWidth="1"/>
    <col min="11712" max="11712" width="21.26953125" style="69" customWidth="1"/>
    <col min="11713" max="11714" width="12.453125" style="69" customWidth="1"/>
    <col min="11715" max="11715" width="13.26953125" style="69" customWidth="1"/>
    <col min="11716" max="11716" width="9.7265625" style="69" customWidth="1"/>
    <col min="11717" max="11717" width="11.7265625" style="69" customWidth="1"/>
    <col min="11718" max="11718" width="20.81640625" style="69" bestFit="1" customWidth="1"/>
    <col min="11719" max="11719" width="13.26953125" style="69" customWidth="1"/>
    <col min="11720" max="11720" width="9.7265625" style="69" customWidth="1"/>
    <col min="11721" max="11722" width="11.7265625" style="69" customWidth="1"/>
    <col min="11723" max="11962" width="11.7265625" style="69"/>
    <col min="11963" max="11963" width="22" style="69" customWidth="1"/>
    <col min="11964" max="11965" width="11.7265625" style="69" customWidth="1"/>
    <col min="11966" max="11966" width="12.54296875" style="69" customWidth="1"/>
    <col min="11967" max="11967" width="11.7265625" style="69" customWidth="1"/>
    <col min="11968" max="11968" width="21.26953125" style="69" customWidth="1"/>
    <col min="11969" max="11970" width="12.453125" style="69" customWidth="1"/>
    <col min="11971" max="11971" width="13.26953125" style="69" customWidth="1"/>
    <col min="11972" max="11972" width="9.7265625" style="69" customWidth="1"/>
    <col min="11973" max="11973" width="11.7265625" style="69" customWidth="1"/>
    <col min="11974" max="11974" width="20.81640625" style="69" bestFit="1" customWidth="1"/>
    <col min="11975" max="11975" width="13.26953125" style="69" customWidth="1"/>
    <col min="11976" max="11976" width="9.7265625" style="69" customWidth="1"/>
    <col min="11977" max="11978" width="11.7265625" style="69" customWidth="1"/>
    <col min="11979" max="12218" width="11.7265625" style="69"/>
    <col min="12219" max="12219" width="22" style="69" customWidth="1"/>
    <col min="12220" max="12221" width="11.7265625" style="69" customWidth="1"/>
    <col min="12222" max="12222" width="12.54296875" style="69" customWidth="1"/>
    <col min="12223" max="12223" width="11.7265625" style="69" customWidth="1"/>
    <col min="12224" max="12224" width="21.26953125" style="69" customWidth="1"/>
    <col min="12225" max="12226" width="12.453125" style="69" customWidth="1"/>
    <col min="12227" max="12227" width="13.26953125" style="69" customWidth="1"/>
    <col min="12228" max="12228" width="9.7265625" style="69" customWidth="1"/>
    <col min="12229" max="12229" width="11.7265625" style="69" customWidth="1"/>
    <col min="12230" max="12230" width="20.81640625" style="69" bestFit="1" customWidth="1"/>
    <col min="12231" max="12231" width="13.26953125" style="69" customWidth="1"/>
    <col min="12232" max="12232" width="9.7265625" style="69" customWidth="1"/>
    <col min="12233" max="12234" width="11.7265625" style="69" customWidth="1"/>
    <col min="12235" max="12474" width="11.7265625" style="69"/>
    <col min="12475" max="12475" width="22" style="69" customWidth="1"/>
    <col min="12476" max="12477" width="11.7265625" style="69" customWidth="1"/>
    <col min="12478" max="12478" width="12.54296875" style="69" customWidth="1"/>
    <col min="12479" max="12479" width="11.7265625" style="69" customWidth="1"/>
    <col min="12480" max="12480" width="21.26953125" style="69" customWidth="1"/>
    <col min="12481" max="12482" width="12.453125" style="69" customWidth="1"/>
    <col min="12483" max="12483" width="13.26953125" style="69" customWidth="1"/>
    <col min="12484" max="12484" width="9.7265625" style="69" customWidth="1"/>
    <col min="12485" max="12485" width="11.7265625" style="69" customWidth="1"/>
    <col min="12486" max="12486" width="20.81640625" style="69" bestFit="1" customWidth="1"/>
    <col min="12487" max="12487" width="13.26953125" style="69" customWidth="1"/>
    <col min="12488" max="12488" width="9.7265625" style="69" customWidth="1"/>
    <col min="12489" max="12490" width="11.7265625" style="69" customWidth="1"/>
    <col min="12491" max="12730" width="11.7265625" style="69"/>
    <col min="12731" max="12731" width="22" style="69" customWidth="1"/>
    <col min="12732" max="12733" width="11.7265625" style="69" customWidth="1"/>
    <col min="12734" max="12734" width="12.54296875" style="69" customWidth="1"/>
    <col min="12735" max="12735" width="11.7265625" style="69" customWidth="1"/>
    <col min="12736" max="12736" width="21.26953125" style="69" customWidth="1"/>
    <col min="12737" max="12738" width="12.453125" style="69" customWidth="1"/>
    <col min="12739" max="12739" width="13.26953125" style="69" customWidth="1"/>
    <col min="12740" max="12740" width="9.7265625" style="69" customWidth="1"/>
    <col min="12741" max="12741" width="11.7265625" style="69" customWidth="1"/>
    <col min="12742" max="12742" width="20.81640625" style="69" bestFit="1" customWidth="1"/>
    <col min="12743" max="12743" width="13.26953125" style="69" customWidth="1"/>
    <col min="12744" max="12744" width="9.7265625" style="69" customWidth="1"/>
    <col min="12745" max="12746" width="11.7265625" style="69" customWidth="1"/>
    <col min="12747" max="12986" width="11.7265625" style="69"/>
    <col min="12987" max="12987" width="22" style="69" customWidth="1"/>
    <col min="12988" max="12989" width="11.7265625" style="69" customWidth="1"/>
    <col min="12990" max="12990" width="12.54296875" style="69" customWidth="1"/>
    <col min="12991" max="12991" width="11.7265625" style="69" customWidth="1"/>
    <col min="12992" max="12992" width="21.26953125" style="69" customWidth="1"/>
    <col min="12993" max="12994" width="12.453125" style="69" customWidth="1"/>
    <col min="12995" max="12995" width="13.26953125" style="69" customWidth="1"/>
    <col min="12996" max="12996" width="9.7265625" style="69" customWidth="1"/>
    <col min="12997" max="12997" width="11.7265625" style="69" customWidth="1"/>
    <col min="12998" max="12998" width="20.81640625" style="69" bestFit="1" customWidth="1"/>
    <col min="12999" max="12999" width="13.26953125" style="69" customWidth="1"/>
    <col min="13000" max="13000" width="9.7265625" style="69" customWidth="1"/>
    <col min="13001" max="13002" width="11.7265625" style="69" customWidth="1"/>
    <col min="13003" max="13242" width="11.7265625" style="69"/>
    <col min="13243" max="13243" width="22" style="69" customWidth="1"/>
    <col min="13244" max="13245" width="11.7265625" style="69" customWidth="1"/>
    <col min="13246" max="13246" width="12.54296875" style="69" customWidth="1"/>
    <col min="13247" max="13247" width="11.7265625" style="69" customWidth="1"/>
    <col min="13248" max="13248" width="21.26953125" style="69" customWidth="1"/>
    <col min="13249" max="13250" width="12.453125" style="69" customWidth="1"/>
    <col min="13251" max="13251" width="13.26953125" style="69" customWidth="1"/>
    <col min="13252" max="13252" width="9.7265625" style="69" customWidth="1"/>
    <col min="13253" max="13253" width="11.7265625" style="69" customWidth="1"/>
    <col min="13254" max="13254" width="20.81640625" style="69" bestFit="1" customWidth="1"/>
    <col min="13255" max="13255" width="13.26953125" style="69" customWidth="1"/>
    <col min="13256" max="13256" width="9.7265625" style="69" customWidth="1"/>
    <col min="13257" max="13258" width="11.7265625" style="69" customWidth="1"/>
    <col min="13259" max="13498" width="11.7265625" style="69"/>
    <col min="13499" max="13499" width="22" style="69" customWidth="1"/>
    <col min="13500" max="13501" width="11.7265625" style="69" customWidth="1"/>
    <col min="13502" max="13502" width="12.54296875" style="69" customWidth="1"/>
    <col min="13503" max="13503" width="11.7265625" style="69" customWidth="1"/>
    <col min="13504" max="13504" width="21.26953125" style="69" customWidth="1"/>
    <col min="13505" max="13506" width="12.453125" style="69" customWidth="1"/>
    <col min="13507" max="13507" width="13.26953125" style="69" customWidth="1"/>
    <col min="13508" max="13508" width="9.7265625" style="69" customWidth="1"/>
    <col min="13509" max="13509" width="11.7265625" style="69" customWidth="1"/>
    <col min="13510" max="13510" width="20.81640625" style="69" bestFit="1" customWidth="1"/>
    <col min="13511" max="13511" width="13.26953125" style="69" customWidth="1"/>
    <col min="13512" max="13512" width="9.7265625" style="69" customWidth="1"/>
    <col min="13513" max="13514" width="11.7265625" style="69" customWidth="1"/>
    <col min="13515" max="13754" width="11.7265625" style="69"/>
    <col min="13755" max="13755" width="22" style="69" customWidth="1"/>
    <col min="13756" max="13757" width="11.7265625" style="69" customWidth="1"/>
    <col min="13758" max="13758" width="12.54296875" style="69" customWidth="1"/>
    <col min="13759" max="13759" width="11.7265625" style="69" customWidth="1"/>
    <col min="13760" max="13760" width="21.26953125" style="69" customWidth="1"/>
    <col min="13761" max="13762" width="12.453125" style="69" customWidth="1"/>
    <col min="13763" max="13763" width="13.26953125" style="69" customWidth="1"/>
    <col min="13764" max="13764" width="9.7265625" style="69" customWidth="1"/>
    <col min="13765" max="13765" width="11.7265625" style="69" customWidth="1"/>
    <col min="13766" max="13766" width="20.81640625" style="69" bestFit="1" customWidth="1"/>
    <col min="13767" max="13767" width="13.26953125" style="69" customWidth="1"/>
    <col min="13768" max="13768" width="9.7265625" style="69" customWidth="1"/>
    <col min="13769" max="13770" width="11.7265625" style="69" customWidth="1"/>
    <col min="13771" max="14010" width="11.7265625" style="69"/>
    <col min="14011" max="14011" width="22" style="69" customWidth="1"/>
    <col min="14012" max="14013" width="11.7265625" style="69" customWidth="1"/>
    <col min="14014" max="14014" width="12.54296875" style="69" customWidth="1"/>
    <col min="14015" max="14015" width="11.7265625" style="69" customWidth="1"/>
    <col min="14016" max="14016" width="21.26953125" style="69" customWidth="1"/>
    <col min="14017" max="14018" width="12.453125" style="69" customWidth="1"/>
    <col min="14019" max="14019" width="13.26953125" style="69" customWidth="1"/>
    <col min="14020" max="14020" width="9.7265625" style="69" customWidth="1"/>
    <col min="14021" max="14021" width="11.7265625" style="69" customWidth="1"/>
    <col min="14022" max="14022" width="20.81640625" style="69" bestFit="1" customWidth="1"/>
    <col min="14023" max="14023" width="13.26953125" style="69" customWidth="1"/>
    <col min="14024" max="14024" width="9.7265625" style="69" customWidth="1"/>
    <col min="14025" max="14026" width="11.7265625" style="69" customWidth="1"/>
    <col min="14027" max="14266" width="11.7265625" style="69"/>
    <col min="14267" max="14267" width="22" style="69" customWidth="1"/>
    <col min="14268" max="14269" width="11.7265625" style="69" customWidth="1"/>
    <col min="14270" max="14270" width="12.54296875" style="69" customWidth="1"/>
    <col min="14271" max="14271" width="11.7265625" style="69" customWidth="1"/>
    <col min="14272" max="14272" width="21.26953125" style="69" customWidth="1"/>
    <col min="14273" max="14274" width="12.453125" style="69" customWidth="1"/>
    <col min="14275" max="14275" width="13.26953125" style="69" customWidth="1"/>
    <col min="14276" max="14276" width="9.7265625" style="69" customWidth="1"/>
    <col min="14277" max="14277" width="11.7265625" style="69" customWidth="1"/>
    <col min="14278" max="14278" width="20.81640625" style="69" bestFit="1" customWidth="1"/>
    <col min="14279" max="14279" width="13.26953125" style="69" customWidth="1"/>
    <col min="14280" max="14280" width="9.7265625" style="69" customWidth="1"/>
    <col min="14281" max="14282" width="11.7265625" style="69" customWidth="1"/>
    <col min="14283" max="14522" width="11.7265625" style="69"/>
    <col min="14523" max="14523" width="22" style="69" customWidth="1"/>
    <col min="14524" max="14525" width="11.7265625" style="69" customWidth="1"/>
    <col min="14526" max="14526" width="12.54296875" style="69" customWidth="1"/>
    <col min="14527" max="14527" width="11.7265625" style="69" customWidth="1"/>
    <col min="14528" max="14528" width="21.26953125" style="69" customWidth="1"/>
    <col min="14529" max="14530" width="12.453125" style="69" customWidth="1"/>
    <col min="14531" max="14531" width="13.26953125" style="69" customWidth="1"/>
    <col min="14532" max="14532" width="9.7265625" style="69" customWidth="1"/>
    <col min="14533" max="14533" width="11.7265625" style="69" customWidth="1"/>
    <col min="14534" max="14534" width="20.81640625" style="69" bestFit="1" customWidth="1"/>
    <col min="14535" max="14535" width="13.26953125" style="69" customWidth="1"/>
    <col min="14536" max="14536" width="9.7265625" style="69" customWidth="1"/>
    <col min="14537" max="14538" width="11.7265625" style="69" customWidth="1"/>
    <col min="14539" max="14778" width="11.7265625" style="69"/>
    <col min="14779" max="14779" width="22" style="69" customWidth="1"/>
    <col min="14780" max="14781" width="11.7265625" style="69" customWidth="1"/>
    <col min="14782" max="14782" width="12.54296875" style="69" customWidth="1"/>
    <col min="14783" max="14783" width="11.7265625" style="69" customWidth="1"/>
    <col min="14784" max="14784" width="21.26953125" style="69" customWidth="1"/>
    <col min="14785" max="14786" width="12.453125" style="69" customWidth="1"/>
    <col min="14787" max="14787" width="13.26953125" style="69" customWidth="1"/>
    <col min="14788" max="14788" width="9.7265625" style="69" customWidth="1"/>
    <col min="14789" max="14789" width="11.7265625" style="69" customWidth="1"/>
    <col min="14790" max="14790" width="20.81640625" style="69" bestFit="1" customWidth="1"/>
    <col min="14791" max="14791" width="13.26953125" style="69" customWidth="1"/>
    <col min="14792" max="14792" width="9.7265625" style="69" customWidth="1"/>
    <col min="14793" max="14794" width="11.7265625" style="69" customWidth="1"/>
    <col min="14795" max="15034" width="11.7265625" style="69"/>
    <col min="15035" max="15035" width="22" style="69" customWidth="1"/>
    <col min="15036" max="15037" width="11.7265625" style="69" customWidth="1"/>
    <col min="15038" max="15038" width="12.54296875" style="69" customWidth="1"/>
    <col min="15039" max="15039" width="11.7265625" style="69" customWidth="1"/>
    <col min="15040" max="15040" width="21.26953125" style="69" customWidth="1"/>
    <col min="15041" max="15042" width="12.453125" style="69" customWidth="1"/>
    <col min="15043" max="15043" width="13.26953125" style="69" customWidth="1"/>
    <col min="15044" max="15044" width="9.7265625" style="69" customWidth="1"/>
    <col min="15045" max="15045" width="11.7265625" style="69" customWidth="1"/>
    <col min="15046" max="15046" width="20.81640625" style="69" bestFit="1" customWidth="1"/>
    <col min="15047" max="15047" width="13.26953125" style="69" customWidth="1"/>
    <col min="15048" max="15048" width="9.7265625" style="69" customWidth="1"/>
    <col min="15049" max="15050" width="11.7265625" style="69" customWidth="1"/>
    <col min="15051" max="15290" width="11.7265625" style="69"/>
    <col min="15291" max="15291" width="22" style="69" customWidth="1"/>
    <col min="15292" max="15293" width="11.7265625" style="69" customWidth="1"/>
    <col min="15294" max="15294" width="12.54296875" style="69" customWidth="1"/>
    <col min="15295" max="15295" width="11.7265625" style="69" customWidth="1"/>
    <col min="15296" max="15296" width="21.26953125" style="69" customWidth="1"/>
    <col min="15297" max="15298" width="12.453125" style="69" customWidth="1"/>
    <col min="15299" max="15299" width="13.26953125" style="69" customWidth="1"/>
    <col min="15300" max="15300" width="9.7265625" style="69" customWidth="1"/>
    <col min="15301" max="15301" width="11.7265625" style="69" customWidth="1"/>
    <col min="15302" max="15302" width="20.81640625" style="69" bestFit="1" customWidth="1"/>
    <col min="15303" max="15303" width="13.26953125" style="69" customWidth="1"/>
    <col min="15304" max="15304" width="9.7265625" style="69" customWidth="1"/>
    <col min="15305" max="15306" width="11.7265625" style="69" customWidth="1"/>
    <col min="15307" max="15546" width="11.7265625" style="69"/>
    <col min="15547" max="15547" width="22" style="69" customWidth="1"/>
    <col min="15548" max="15549" width="11.7265625" style="69" customWidth="1"/>
    <col min="15550" max="15550" width="12.54296875" style="69" customWidth="1"/>
    <col min="15551" max="15551" width="11.7265625" style="69" customWidth="1"/>
    <col min="15552" max="15552" width="21.26953125" style="69" customWidth="1"/>
    <col min="15553" max="15554" width="12.453125" style="69" customWidth="1"/>
    <col min="15555" max="15555" width="13.26953125" style="69" customWidth="1"/>
    <col min="15556" max="15556" width="9.7265625" style="69" customWidth="1"/>
    <col min="15557" max="15557" width="11.7265625" style="69" customWidth="1"/>
    <col min="15558" max="15558" width="20.81640625" style="69" bestFit="1" customWidth="1"/>
    <col min="15559" max="15559" width="13.26953125" style="69" customWidth="1"/>
    <col min="15560" max="15560" width="9.7265625" style="69" customWidth="1"/>
    <col min="15561" max="15562" width="11.7265625" style="69" customWidth="1"/>
    <col min="15563" max="15802" width="11.7265625" style="69"/>
    <col min="15803" max="15803" width="22" style="69" customWidth="1"/>
    <col min="15804" max="15805" width="11.7265625" style="69" customWidth="1"/>
    <col min="15806" max="15806" width="12.54296875" style="69" customWidth="1"/>
    <col min="15807" max="15807" width="11.7265625" style="69" customWidth="1"/>
    <col min="15808" max="15808" width="21.26953125" style="69" customWidth="1"/>
    <col min="15809" max="15810" width="12.453125" style="69" customWidth="1"/>
    <col min="15811" max="15811" width="13.26953125" style="69" customWidth="1"/>
    <col min="15812" max="15812" width="9.7265625" style="69" customWidth="1"/>
    <col min="15813" max="15813" width="11.7265625" style="69" customWidth="1"/>
    <col min="15814" max="15814" width="20.81640625" style="69" bestFit="1" customWidth="1"/>
    <col min="15815" max="15815" width="13.26953125" style="69" customWidth="1"/>
    <col min="15816" max="15816" width="9.7265625" style="69" customWidth="1"/>
    <col min="15817" max="15818" width="11.7265625" style="69" customWidth="1"/>
    <col min="15819" max="16058" width="11.7265625" style="69"/>
    <col min="16059" max="16059" width="22" style="69" customWidth="1"/>
    <col min="16060" max="16061" width="11.7265625" style="69" customWidth="1"/>
    <col min="16062" max="16062" width="12.54296875" style="69" customWidth="1"/>
    <col min="16063" max="16063" width="11.7265625" style="69" customWidth="1"/>
    <col min="16064" max="16064" width="21.26953125" style="69" customWidth="1"/>
    <col min="16065" max="16066" width="12.453125" style="69" customWidth="1"/>
    <col min="16067" max="16067" width="13.26953125" style="69" customWidth="1"/>
    <col min="16068" max="16068" width="9.7265625" style="69" customWidth="1"/>
    <col min="16069" max="16069" width="11.7265625" style="69" customWidth="1"/>
    <col min="16070" max="16070" width="20.81640625" style="69" bestFit="1" customWidth="1"/>
    <col min="16071" max="16071" width="13.26953125" style="69" customWidth="1"/>
    <col min="16072" max="16072" width="9.7265625" style="69" customWidth="1"/>
    <col min="16073" max="16074" width="11.7265625" style="69" customWidth="1"/>
    <col min="16075" max="16384" width="11.7265625" style="69"/>
  </cols>
  <sheetData>
    <row r="1" spans="1:7" x14ac:dyDescent="0.3">
      <c r="A1" s="43" t="s">
        <v>250</v>
      </c>
    </row>
    <row r="2" spans="1:7" ht="13.5" thickBot="1" x14ac:dyDescent="0.35"/>
    <row r="3" spans="1:7" ht="23.5" thickBot="1" x14ac:dyDescent="0.35">
      <c r="A3" s="80" t="s">
        <v>61</v>
      </c>
      <c r="B3" s="91" t="s">
        <v>62</v>
      </c>
      <c r="C3" s="91" t="s">
        <v>178</v>
      </c>
      <c r="D3" s="91" t="s">
        <v>63</v>
      </c>
      <c r="E3" s="91" t="s">
        <v>64</v>
      </c>
    </row>
    <row r="4" spans="1:7" x14ac:dyDescent="0.3">
      <c r="A4" s="79" t="s">
        <v>65</v>
      </c>
      <c r="B4" s="108">
        <v>54.1</v>
      </c>
      <c r="C4" s="108">
        <v>39.4</v>
      </c>
      <c r="D4" s="108">
        <v>6.5</v>
      </c>
      <c r="E4" s="108">
        <v>100</v>
      </c>
      <c r="F4" s="71"/>
      <c r="G4" s="71"/>
    </row>
    <row r="5" spans="1:7" x14ac:dyDescent="0.3">
      <c r="A5" s="79" t="s">
        <v>66</v>
      </c>
      <c r="B5" s="108">
        <v>62.1</v>
      </c>
      <c r="C5" s="108">
        <v>30.9</v>
      </c>
      <c r="D5" s="108">
        <v>7</v>
      </c>
      <c r="E5" s="108">
        <v>100</v>
      </c>
      <c r="F5" s="71"/>
      <c r="G5" s="71"/>
    </row>
    <row r="6" spans="1:7" x14ac:dyDescent="0.3">
      <c r="A6" s="79" t="s">
        <v>67</v>
      </c>
      <c r="B6" s="108">
        <v>69.5</v>
      </c>
      <c r="C6" s="108">
        <v>22.7</v>
      </c>
      <c r="D6" s="108">
        <v>7.8</v>
      </c>
      <c r="E6" s="108">
        <v>100.00000000000001</v>
      </c>
      <c r="F6" s="71"/>
      <c r="G6" s="71"/>
    </row>
    <row r="7" spans="1:7" ht="13.5" thickBot="1" x14ac:dyDescent="0.35">
      <c r="A7" s="78" t="s">
        <v>68</v>
      </c>
      <c r="B7" s="109">
        <v>72.5</v>
      </c>
      <c r="C7" s="109">
        <v>21.7</v>
      </c>
      <c r="D7" s="109">
        <v>5.8</v>
      </c>
      <c r="E7" s="109">
        <v>100</v>
      </c>
      <c r="F7" s="71"/>
      <c r="G7" s="71"/>
    </row>
    <row r="8" spans="1:7" ht="13.5" thickBot="1" x14ac:dyDescent="0.35">
      <c r="A8" s="88" t="s">
        <v>69</v>
      </c>
      <c r="B8" s="110">
        <v>57.6</v>
      </c>
      <c r="C8" s="110">
        <v>35.9</v>
      </c>
      <c r="D8" s="110">
        <v>6.5</v>
      </c>
      <c r="E8" s="110">
        <v>100</v>
      </c>
      <c r="F8" s="71"/>
      <c r="G8" s="71"/>
    </row>
    <row r="10" spans="1:7" x14ac:dyDescent="0.3">
      <c r="B10" s="71"/>
    </row>
  </sheetData>
  <pageMargins left="0" right="0" top="0" bottom="0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G33" sqref="G33"/>
    </sheetView>
  </sheetViews>
  <sheetFormatPr defaultColWidth="9.1796875" defaultRowHeight="14" x14ac:dyDescent="0.3"/>
  <cols>
    <col min="1" max="1" width="20.54296875" style="44" customWidth="1"/>
    <col min="2" max="2" width="9.26953125" style="44" bestFit="1" customWidth="1"/>
    <col min="3" max="3" width="9.1796875" style="44"/>
    <col min="4" max="4" width="13.26953125" style="44" customWidth="1"/>
    <col min="5" max="6" width="9.1796875" style="44"/>
    <col min="7" max="7" width="24.54296875" style="44" bestFit="1" customWidth="1"/>
    <col min="8" max="8" width="12.453125" style="44" customWidth="1"/>
    <col min="9" max="9" width="11" style="44" customWidth="1"/>
    <col min="10" max="11" width="9.1796875" style="38"/>
    <col min="12" max="12" width="20.54296875" style="44" customWidth="1"/>
    <col min="13" max="13" width="9.26953125" style="44" bestFit="1" customWidth="1"/>
    <col min="14" max="14" width="9.1796875" style="44"/>
    <col min="15" max="15" width="13.26953125" style="44" customWidth="1"/>
    <col min="16" max="17" width="9.1796875" style="44"/>
    <col min="18" max="18" width="24.54296875" style="44" bestFit="1" customWidth="1"/>
    <col min="19" max="19" width="12.453125" style="44" customWidth="1"/>
    <col min="20" max="20" width="11" style="44" customWidth="1"/>
    <col min="21" max="16384" width="9.1796875" style="38"/>
  </cols>
  <sheetData>
    <row r="1" spans="1:20" x14ac:dyDescent="0.3">
      <c r="A1" s="197" t="s">
        <v>251</v>
      </c>
      <c r="B1" s="198"/>
      <c r="C1" s="198"/>
      <c r="D1" s="198"/>
      <c r="E1" s="198"/>
      <c r="F1" s="198"/>
      <c r="G1" s="198"/>
      <c r="H1" s="198"/>
      <c r="I1" s="198"/>
      <c r="J1" s="199"/>
      <c r="L1" s="38"/>
      <c r="M1" s="38"/>
      <c r="N1" s="38"/>
      <c r="O1" s="38"/>
      <c r="P1" s="38"/>
      <c r="Q1" s="38"/>
      <c r="R1" s="38"/>
      <c r="S1" s="38"/>
      <c r="T1" s="38"/>
    </row>
    <row r="2" spans="1:20" x14ac:dyDescent="0.3">
      <c r="A2" s="200" t="s">
        <v>252</v>
      </c>
      <c r="B2" s="198"/>
      <c r="C2" s="198"/>
      <c r="D2" s="198"/>
      <c r="E2" s="198"/>
      <c r="F2" s="198"/>
      <c r="G2" s="198"/>
      <c r="H2" s="198"/>
      <c r="I2" s="198"/>
      <c r="J2" s="199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3">
      <c r="A3" s="198"/>
      <c r="B3" s="198"/>
      <c r="C3" s="198"/>
      <c r="D3" s="198"/>
      <c r="E3" s="198"/>
      <c r="F3" s="198"/>
      <c r="G3" s="198"/>
      <c r="H3" s="198"/>
      <c r="I3" s="198"/>
      <c r="J3" s="199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3">
      <c r="A4" s="201" t="s">
        <v>30</v>
      </c>
      <c r="B4" s="211" t="s">
        <v>31</v>
      </c>
      <c r="C4" s="211"/>
      <c r="D4" s="201" t="s">
        <v>30</v>
      </c>
      <c r="E4" s="211" t="s">
        <v>32</v>
      </c>
      <c r="F4" s="211"/>
      <c r="G4" s="201" t="s">
        <v>30</v>
      </c>
      <c r="H4" s="211" t="s">
        <v>33</v>
      </c>
      <c r="I4" s="211"/>
      <c r="J4" s="199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3">
      <c r="A5" s="201" t="s">
        <v>34</v>
      </c>
      <c r="B5" s="211" t="s">
        <v>35</v>
      </c>
      <c r="C5" s="211"/>
      <c r="D5" s="201" t="s">
        <v>34</v>
      </c>
      <c r="E5" s="211" t="s">
        <v>36</v>
      </c>
      <c r="F5" s="211"/>
      <c r="G5" s="201" t="s">
        <v>37</v>
      </c>
      <c r="H5" s="211"/>
      <c r="I5" s="211"/>
      <c r="J5" s="199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3">
      <c r="A6" s="202"/>
      <c r="B6" s="203" t="s">
        <v>38</v>
      </c>
      <c r="C6" s="203" t="s">
        <v>123</v>
      </c>
      <c r="D6" s="202"/>
      <c r="E6" s="203" t="s">
        <v>38</v>
      </c>
      <c r="F6" s="203" t="s">
        <v>123</v>
      </c>
      <c r="G6" s="202"/>
      <c r="H6" s="203" t="s">
        <v>38</v>
      </c>
      <c r="I6" s="203" t="s">
        <v>124</v>
      </c>
      <c r="J6" s="199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3">
      <c r="A7" s="204" t="s">
        <v>39</v>
      </c>
      <c r="B7" s="205">
        <v>2798</v>
      </c>
      <c r="C7" s="206">
        <v>13.931487751443935</v>
      </c>
      <c r="D7" s="204" t="s">
        <v>41</v>
      </c>
      <c r="E7" s="205">
        <v>1424</v>
      </c>
      <c r="F7" s="206">
        <v>15.131229412389757</v>
      </c>
      <c r="G7" s="204" t="s">
        <v>39</v>
      </c>
      <c r="H7" s="205">
        <v>7604</v>
      </c>
      <c r="I7" s="206">
        <v>14.780259295974499</v>
      </c>
      <c r="J7" s="198"/>
      <c r="K7" s="173"/>
      <c r="L7" s="38"/>
      <c r="M7" s="38"/>
      <c r="N7" s="38"/>
      <c r="O7" s="38"/>
      <c r="P7" s="38"/>
      <c r="Q7" s="38"/>
      <c r="R7" s="38"/>
      <c r="S7" s="38"/>
      <c r="T7" s="38"/>
    </row>
    <row r="8" spans="1:20" x14ac:dyDescent="0.3">
      <c r="A8" s="204" t="s">
        <v>40</v>
      </c>
      <c r="B8" s="205">
        <v>2166</v>
      </c>
      <c r="C8" s="206">
        <v>10.784704242182833</v>
      </c>
      <c r="D8" s="204" t="s">
        <v>40</v>
      </c>
      <c r="E8" s="205">
        <v>1255</v>
      </c>
      <c r="F8" s="206">
        <v>13.335458506003613</v>
      </c>
      <c r="G8" s="204" t="s">
        <v>40</v>
      </c>
      <c r="H8" s="205">
        <v>6544</v>
      </c>
      <c r="I8" s="206">
        <v>12.719886485120609</v>
      </c>
      <c r="J8" s="198"/>
      <c r="K8" s="173"/>
      <c r="L8" s="38"/>
      <c r="M8" s="38"/>
      <c r="N8" s="38"/>
      <c r="O8" s="38"/>
      <c r="P8" s="38"/>
      <c r="Q8" s="38"/>
      <c r="R8" s="38"/>
      <c r="S8" s="38"/>
      <c r="T8" s="38"/>
    </row>
    <row r="9" spans="1:20" x14ac:dyDescent="0.3">
      <c r="A9" s="204" t="s">
        <v>41</v>
      </c>
      <c r="B9" s="205">
        <v>2001</v>
      </c>
      <c r="C9" s="206">
        <v>9.9631547500497906</v>
      </c>
      <c r="D9" s="204" t="s">
        <v>39</v>
      </c>
      <c r="E9" s="205">
        <v>993</v>
      </c>
      <c r="F9" s="206">
        <v>10.551482307937519</v>
      </c>
      <c r="G9" s="204" t="s">
        <v>41</v>
      </c>
      <c r="H9" s="205">
        <v>5613</v>
      </c>
      <c r="I9" s="206">
        <v>10.91025715785177</v>
      </c>
      <c r="J9" s="198"/>
      <c r="K9" s="173"/>
      <c r="L9" s="38"/>
      <c r="M9" s="38"/>
      <c r="N9" s="38"/>
      <c r="O9" s="38"/>
      <c r="P9" s="38"/>
      <c r="Q9" s="38"/>
      <c r="R9" s="38"/>
      <c r="S9" s="38"/>
      <c r="T9" s="38"/>
    </row>
    <row r="10" spans="1:20" x14ac:dyDescent="0.3">
      <c r="A10" s="204" t="s">
        <v>44</v>
      </c>
      <c r="B10" s="205">
        <v>950</v>
      </c>
      <c r="C10" s="206">
        <v>4.7301334395538737</v>
      </c>
      <c r="D10" s="204" t="s">
        <v>43</v>
      </c>
      <c r="E10" s="205">
        <v>416</v>
      </c>
      <c r="F10" s="206">
        <v>4.4203591541812779</v>
      </c>
      <c r="G10" s="204" t="s">
        <v>49</v>
      </c>
      <c r="H10" s="205">
        <v>3601</v>
      </c>
      <c r="I10" s="206">
        <v>6.9994363130989168</v>
      </c>
      <c r="J10" s="198"/>
      <c r="K10" s="173"/>
      <c r="L10" s="38"/>
      <c r="M10" s="38"/>
      <c r="N10" s="38"/>
      <c r="O10" s="38"/>
      <c r="P10" s="38"/>
      <c r="Q10" s="38"/>
      <c r="R10" s="38"/>
      <c r="S10" s="38"/>
      <c r="T10" s="38"/>
    </row>
    <row r="11" spans="1:20" x14ac:dyDescent="0.3">
      <c r="A11" s="204" t="s">
        <v>47</v>
      </c>
      <c r="B11" s="205">
        <v>708</v>
      </c>
      <c r="C11" s="206">
        <v>3.5251941844254135</v>
      </c>
      <c r="D11" s="204" t="s">
        <v>45</v>
      </c>
      <c r="E11" s="205">
        <v>304</v>
      </c>
      <c r="F11" s="206">
        <v>3.2302624588247792</v>
      </c>
      <c r="G11" s="204" t="s">
        <v>54</v>
      </c>
      <c r="H11" s="205">
        <v>3420</v>
      </c>
      <c r="I11" s="206">
        <v>6.6476179369059416</v>
      </c>
      <c r="J11" s="198"/>
      <c r="K11" s="173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3">
      <c r="A12" s="204" t="s">
        <v>49</v>
      </c>
      <c r="B12" s="205">
        <v>510</v>
      </c>
      <c r="C12" s="206">
        <v>2.539334793865764</v>
      </c>
      <c r="D12" s="204" t="s">
        <v>48</v>
      </c>
      <c r="E12" s="205">
        <v>222</v>
      </c>
      <c r="F12" s="206">
        <v>2.3589416640102008</v>
      </c>
      <c r="G12" s="204" t="s">
        <v>46</v>
      </c>
      <c r="H12" s="205">
        <v>2784</v>
      </c>
      <c r="I12" s="206">
        <v>5.4113942503936094</v>
      </c>
      <c r="J12" s="198"/>
      <c r="K12" s="173"/>
      <c r="L12" s="38"/>
      <c r="M12" s="38"/>
      <c r="N12" s="38"/>
      <c r="O12" s="38"/>
      <c r="P12" s="38"/>
      <c r="Q12" s="38"/>
      <c r="R12" s="38"/>
      <c r="S12" s="38"/>
      <c r="T12" s="38"/>
    </row>
    <row r="13" spans="1:20" x14ac:dyDescent="0.3">
      <c r="A13" s="204" t="s">
        <v>154</v>
      </c>
      <c r="B13" s="205">
        <v>493</v>
      </c>
      <c r="C13" s="206">
        <v>2.454690300736905</v>
      </c>
      <c r="D13" s="204" t="s">
        <v>50</v>
      </c>
      <c r="E13" s="205">
        <v>209</v>
      </c>
      <c r="F13" s="206">
        <v>2.2208054404420361</v>
      </c>
      <c r="G13" s="204" t="s">
        <v>45</v>
      </c>
      <c r="H13" s="205">
        <v>2375</v>
      </c>
      <c r="I13" s="206">
        <v>4.6164013450735712</v>
      </c>
      <c r="J13" s="198"/>
      <c r="K13" s="173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3">
      <c r="A14" s="204" t="s">
        <v>42</v>
      </c>
      <c r="B14" s="205">
        <v>469</v>
      </c>
      <c r="C14" s="206">
        <v>2.3351921927902808</v>
      </c>
      <c r="D14" s="204" t="s">
        <v>56</v>
      </c>
      <c r="E14" s="205">
        <v>207</v>
      </c>
      <c r="F14" s="206">
        <v>2.1995537137392414</v>
      </c>
      <c r="G14" s="204" t="s">
        <v>50</v>
      </c>
      <c r="H14" s="205">
        <v>2246</v>
      </c>
      <c r="I14" s="206">
        <v>4.365657861488522</v>
      </c>
      <c r="J14" s="198"/>
      <c r="K14" s="173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3">
      <c r="A15" s="204" t="s">
        <v>51</v>
      </c>
      <c r="B15" s="205">
        <v>446</v>
      </c>
      <c r="C15" s="206">
        <v>2.2206731726747657</v>
      </c>
      <c r="D15" s="204" t="s">
        <v>53</v>
      </c>
      <c r="E15" s="205">
        <v>198</v>
      </c>
      <c r="F15" s="206">
        <v>2.1039209435766657</v>
      </c>
      <c r="G15" s="204" t="s">
        <v>147</v>
      </c>
      <c r="H15" s="205">
        <v>1759</v>
      </c>
      <c r="I15" s="206">
        <v>3.419052617256594</v>
      </c>
      <c r="J15" s="198"/>
      <c r="K15" s="173"/>
      <c r="L15" s="38"/>
      <c r="M15" s="38"/>
      <c r="N15" s="38"/>
      <c r="O15" s="38"/>
      <c r="P15" s="38"/>
      <c r="Q15" s="38"/>
      <c r="R15" s="38"/>
      <c r="S15" s="38"/>
      <c r="T15" s="38"/>
    </row>
    <row r="16" spans="1:20" x14ac:dyDescent="0.3">
      <c r="A16" s="204" t="s">
        <v>50</v>
      </c>
      <c r="B16" s="205">
        <v>436</v>
      </c>
      <c r="C16" s="206">
        <v>2.1708822943636727</v>
      </c>
      <c r="D16" s="204" t="s">
        <v>148</v>
      </c>
      <c r="E16" s="205">
        <v>194</v>
      </c>
      <c r="F16" s="206">
        <v>2.0614174901710762</v>
      </c>
      <c r="G16" s="204" t="s">
        <v>43</v>
      </c>
      <c r="H16" s="205">
        <v>1294</v>
      </c>
      <c r="I16" s="206">
        <v>2.5152098275895582</v>
      </c>
      <c r="J16" s="198"/>
      <c r="K16" s="121"/>
      <c r="L16" s="38"/>
      <c r="M16" s="38"/>
      <c r="N16" s="38"/>
      <c r="O16" s="38"/>
      <c r="P16" s="38"/>
      <c r="Q16" s="38"/>
      <c r="R16" s="38"/>
      <c r="S16" s="38"/>
      <c r="T16" s="38"/>
    </row>
    <row r="17" spans="1:20" x14ac:dyDescent="0.3">
      <c r="A17" s="204" t="s">
        <v>46</v>
      </c>
      <c r="B17" s="205">
        <v>429</v>
      </c>
      <c r="C17" s="206">
        <v>2.1360286795459071</v>
      </c>
      <c r="D17" s="204" t="s">
        <v>47</v>
      </c>
      <c r="E17" s="205">
        <v>187</v>
      </c>
      <c r="F17" s="206">
        <v>1.9870364467112953</v>
      </c>
      <c r="G17" s="204" t="s">
        <v>48</v>
      </c>
      <c r="H17" s="205">
        <v>1226</v>
      </c>
      <c r="I17" s="206">
        <v>2.3830349680253464</v>
      </c>
      <c r="J17" s="198"/>
      <c r="K17" s="121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3">
      <c r="A18" s="204" t="s">
        <v>53</v>
      </c>
      <c r="B18" s="205">
        <v>423</v>
      </c>
      <c r="C18" s="206">
        <v>2.1061541525592511</v>
      </c>
      <c r="D18" s="204" t="s">
        <v>46</v>
      </c>
      <c r="E18" s="205">
        <v>170</v>
      </c>
      <c r="F18" s="206">
        <v>1.8063967697375412</v>
      </c>
      <c r="G18" s="204" t="s">
        <v>44</v>
      </c>
      <c r="H18" s="205">
        <v>1108</v>
      </c>
      <c r="I18" s="206">
        <v>2.1536727117227437</v>
      </c>
      <c r="J18" s="198"/>
      <c r="K18" s="121"/>
      <c r="L18" s="38"/>
      <c r="M18" s="38"/>
      <c r="N18" s="38"/>
      <c r="O18" s="38"/>
      <c r="P18" s="38"/>
      <c r="Q18" s="38"/>
      <c r="R18" s="38"/>
      <c r="S18" s="38"/>
      <c r="T18" s="38"/>
    </row>
    <row r="19" spans="1:20" x14ac:dyDescent="0.3">
      <c r="A19" s="204" t="s">
        <v>43</v>
      </c>
      <c r="B19" s="205">
        <v>401</v>
      </c>
      <c r="C19" s="206">
        <v>1.9966142202748456</v>
      </c>
      <c r="D19" s="204" t="s">
        <v>153</v>
      </c>
      <c r="E19" s="205">
        <v>166</v>
      </c>
      <c r="F19" s="206">
        <v>1.7638933163319521</v>
      </c>
      <c r="G19" s="204" t="s">
        <v>149</v>
      </c>
      <c r="H19" s="205">
        <v>1052</v>
      </c>
      <c r="I19" s="206">
        <v>2.0448228273757461</v>
      </c>
      <c r="J19" s="198"/>
      <c r="K19" s="121"/>
      <c r="L19" s="38"/>
      <c r="M19" s="38"/>
      <c r="N19" s="38"/>
      <c r="O19" s="38"/>
      <c r="P19" s="38"/>
      <c r="Q19" s="38"/>
      <c r="R19" s="38"/>
      <c r="S19" s="38"/>
      <c r="T19" s="38"/>
    </row>
    <row r="20" spans="1:20" x14ac:dyDescent="0.3">
      <c r="A20" s="204" t="s">
        <v>48</v>
      </c>
      <c r="B20" s="205">
        <v>374</v>
      </c>
      <c r="C20" s="206">
        <v>1.8621788488348934</v>
      </c>
      <c r="D20" s="204" t="s">
        <v>52</v>
      </c>
      <c r="E20" s="205">
        <v>165</v>
      </c>
      <c r="F20" s="206">
        <v>1.7532674529805548</v>
      </c>
      <c r="G20" s="204" t="s">
        <v>51</v>
      </c>
      <c r="H20" s="205">
        <v>959</v>
      </c>
      <c r="I20" s="206">
        <v>1.8640542694423385</v>
      </c>
      <c r="J20" s="198"/>
      <c r="K20" s="121"/>
      <c r="L20" s="38"/>
      <c r="M20" s="38"/>
      <c r="N20" s="38"/>
      <c r="O20" s="38"/>
      <c r="P20" s="38"/>
      <c r="Q20" s="38"/>
      <c r="R20" s="38"/>
      <c r="S20" s="38"/>
      <c r="T20" s="38"/>
    </row>
    <row r="21" spans="1:20" x14ac:dyDescent="0.3">
      <c r="A21" s="204" t="s">
        <v>52</v>
      </c>
      <c r="B21" s="205">
        <v>373</v>
      </c>
      <c r="C21" s="206">
        <v>1.857199761003784</v>
      </c>
      <c r="D21" s="204" t="s">
        <v>57</v>
      </c>
      <c r="E21" s="205">
        <v>164</v>
      </c>
      <c r="F21" s="206">
        <v>1.7426415896291574</v>
      </c>
      <c r="G21" s="204" t="s">
        <v>53</v>
      </c>
      <c r="H21" s="205">
        <v>946</v>
      </c>
      <c r="I21" s="206">
        <v>1.8387855462903571</v>
      </c>
      <c r="J21" s="198"/>
      <c r="K21" s="121"/>
      <c r="L21" s="38"/>
      <c r="M21" s="38"/>
      <c r="N21" s="38"/>
      <c r="O21" s="38"/>
      <c r="P21" s="38"/>
      <c r="Q21" s="38"/>
      <c r="R21" s="38"/>
      <c r="S21" s="38"/>
      <c r="T21" s="38"/>
    </row>
    <row r="22" spans="1:20" x14ac:dyDescent="0.3">
      <c r="A22" s="204" t="s">
        <v>128</v>
      </c>
      <c r="B22" s="205">
        <v>7107</v>
      </c>
      <c r="C22" s="206">
        <v>35.38637721569409</v>
      </c>
      <c r="D22" s="204" t="s">
        <v>128</v>
      </c>
      <c r="E22" s="205">
        <v>3137</v>
      </c>
      <c r="F22" s="206">
        <v>33.333333333333329</v>
      </c>
      <c r="G22" s="204" t="s">
        <v>128</v>
      </c>
      <c r="H22" s="205">
        <v>8916</v>
      </c>
      <c r="I22" s="206">
        <v>17.330456586389879</v>
      </c>
      <c r="J22" s="198"/>
      <c r="K22" s="121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122" customFormat="1" x14ac:dyDescent="0.3">
      <c r="A23" s="198"/>
      <c r="B23" s="207">
        <f>SUM(B7:B22)</f>
        <v>20084</v>
      </c>
      <c r="C23" s="207">
        <f>SUM(C7:C22)</f>
        <v>100</v>
      </c>
      <c r="D23" s="207"/>
      <c r="E23" s="207">
        <f>SUM(E7:E22)</f>
        <v>9411</v>
      </c>
      <c r="F23" s="207">
        <f>SUM(F7:F22)</f>
        <v>100</v>
      </c>
      <c r="G23" s="207"/>
      <c r="H23" s="207">
        <f>SUM(H7:H22)</f>
        <v>51447</v>
      </c>
      <c r="I23" s="207">
        <f>SUM(I7:I22)</f>
        <v>100</v>
      </c>
      <c r="J23" s="198"/>
    </row>
    <row r="24" spans="1:20" x14ac:dyDescent="0.3">
      <c r="A24" s="204" t="s">
        <v>134</v>
      </c>
      <c r="B24" s="198"/>
      <c r="C24" s="198"/>
      <c r="D24" s="198"/>
      <c r="E24" s="198"/>
      <c r="F24" s="198"/>
      <c r="G24" s="198"/>
      <c r="H24" s="198"/>
      <c r="I24" s="198"/>
      <c r="J24" s="199"/>
      <c r="L24" s="38"/>
      <c r="M24" s="38"/>
      <c r="N24" s="38"/>
      <c r="O24" s="38"/>
      <c r="P24" s="38"/>
      <c r="Q24" s="38"/>
      <c r="R24" s="38"/>
      <c r="S24" s="38"/>
      <c r="T24" s="38"/>
    </row>
    <row r="25" spans="1:20" x14ac:dyDescent="0.3">
      <c r="L25" s="38"/>
      <c r="M25" s="38"/>
      <c r="N25" s="38"/>
      <c r="O25" s="38"/>
      <c r="P25" s="38"/>
      <c r="Q25" s="38"/>
      <c r="R25" s="38"/>
      <c r="S25" s="38"/>
      <c r="T25" s="38"/>
    </row>
    <row r="26" spans="1:20" x14ac:dyDescent="0.3">
      <c r="L26" s="38"/>
      <c r="M26" s="38"/>
      <c r="N26" s="38"/>
      <c r="O26" s="38"/>
      <c r="P26" s="38"/>
      <c r="Q26" s="38"/>
      <c r="R26" s="38"/>
      <c r="S26" s="38"/>
      <c r="T26" s="38"/>
    </row>
    <row r="29" spans="1:20" s="44" customFormat="1" x14ac:dyDescent="0.3">
      <c r="J29" s="38"/>
      <c r="K29" s="38"/>
    </row>
    <row r="33" spans="10:11" s="44" customFormat="1" x14ac:dyDescent="0.3">
      <c r="J33" s="38"/>
      <c r="K33" s="38"/>
    </row>
    <row r="34" spans="10:11" s="44" customFormat="1" x14ac:dyDescent="0.3">
      <c r="J34" s="38"/>
      <c r="K34" s="38"/>
    </row>
    <row r="35" spans="10:11" s="44" customFormat="1" x14ac:dyDescent="0.3">
      <c r="J35" s="38"/>
      <c r="K35" s="38"/>
    </row>
    <row r="36" spans="10:11" s="44" customFormat="1" x14ac:dyDescent="0.3">
      <c r="J36" s="38"/>
      <c r="K36" s="38"/>
    </row>
    <row r="37" spans="10:11" s="44" customFormat="1" x14ac:dyDescent="0.3">
      <c r="J37" s="38"/>
      <c r="K37" s="38"/>
    </row>
    <row r="38" spans="10:11" s="44" customFormat="1" x14ac:dyDescent="0.3">
      <c r="J38" s="38"/>
      <c r="K38" s="38"/>
    </row>
    <row r="39" spans="10:11" s="44" customFormat="1" x14ac:dyDescent="0.3">
      <c r="J39" s="38"/>
      <c r="K39" s="38"/>
    </row>
    <row r="40" spans="10:11" s="44" customFormat="1" x14ac:dyDescent="0.3">
      <c r="J40" s="38"/>
      <c r="K40" s="38"/>
    </row>
    <row r="41" spans="10:11" s="44" customFormat="1" x14ac:dyDescent="0.3">
      <c r="J41" s="38"/>
      <c r="K41" s="38"/>
    </row>
    <row r="42" spans="10:11" s="44" customFormat="1" x14ac:dyDescent="0.3">
      <c r="J42" s="38"/>
      <c r="K42" s="38"/>
    </row>
    <row r="43" spans="10:11" s="44" customFormat="1" x14ac:dyDescent="0.3">
      <c r="J43" s="38"/>
      <c r="K43" s="38"/>
    </row>
    <row r="44" spans="10:11" s="44" customFormat="1" x14ac:dyDescent="0.3">
      <c r="J44" s="38"/>
      <c r="K44" s="38"/>
    </row>
    <row r="45" spans="10:11" s="44" customFormat="1" x14ac:dyDescent="0.3">
      <c r="J45" s="38"/>
      <c r="K45" s="38"/>
    </row>
    <row r="46" spans="10:11" s="44" customFormat="1" x14ac:dyDescent="0.3">
      <c r="J46" s="38"/>
      <c r="K46" s="38"/>
    </row>
    <row r="47" spans="10:11" s="44" customFormat="1" x14ac:dyDescent="0.3">
      <c r="J47" s="38"/>
      <c r="K47" s="38"/>
    </row>
    <row r="48" spans="10:11" s="44" customFormat="1" x14ac:dyDescent="0.3">
      <c r="J48" s="38"/>
      <c r="K48" s="38"/>
    </row>
    <row r="49" spans="10:11" s="44" customFormat="1" x14ac:dyDescent="0.3">
      <c r="J49" s="38"/>
      <c r="K49" s="38"/>
    </row>
    <row r="50" spans="10:11" s="44" customFormat="1" x14ac:dyDescent="0.3">
      <c r="J50" s="38"/>
      <c r="K50" s="38"/>
    </row>
    <row r="51" spans="10:11" s="44" customFormat="1" x14ac:dyDescent="0.3">
      <c r="J51" s="38"/>
      <c r="K51" s="38"/>
    </row>
    <row r="52" spans="10:11" s="44" customFormat="1" x14ac:dyDescent="0.3">
      <c r="J52" s="38"/>
      <c r="K52" s="38"/>
    </row>
    <row r="53" spans="10:11" s="44" customFormat="1" x14ac:dyDescent="0.3">
      <c r="J53" s="38"/>
      <c r="K53" s="38"/>
    </row>
    <row r="54" spans="10:11" s="44" customFormat="1" x14ac:dyDescent="0.3">
      <c r="J54" s="38"/>
      <c r="K54" s="38"/>
    </row>
    <row r="55" spans="10:11" s="44" customFormat="1" x14ac:dyDescent="0.3">
      <c r="J55" s="38"/>
      <c r="K55" s="38"/>
    </row>
  </sheetData>
  <mergeCells count="5">
    <mergeCell ref="B4:C4"/>
    <mergeCell ref="E4:F4"/>
    <mergeCell ref="H4:I5"/>
    <mergeCell ref="B5:C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120" zoomScaleNormal="120" workbookViewId="0"/>
  </sheetViews>
  <sheetFormatPr defaultRowHeight="13" x14ac:dyDescent="0.3"/>
  <cols>
    <col min="1" max="1" width="18.453125" style="69" customWidth="1"/>
    <col min="2" max="4" width="12.26953125" style="69" bestFit="1" customWidth="1"/>
    <col min="5" max="5" width="8.81640625" style="69"/>
    <col min="6" max="6" width="9.81640625" style="69" bestFit="1" customWidth="1"/>
    <col min="7" max="7" width="12.54296875" style="69" bestFit="1" customWidth="1"/>
    <col min="8" max="8" width="9.81640625" style="69" bestFit="1" customWidth="1"/>
    <col min="9" max="9" width="10.1796875" style="69" customWidth="1"/>
    <col min="10" max="123" width="8.81640625" style="69"/>
    <col min="124" max="124" width="18.453125" style="69" customWidth="1"/>
    <col min="125" max="128" width="8.81640625" style="69"/>
    <col min="129" max="131" width="9.81640625" style="69" bestFit="1" customWidth="1"/>
    <col min="132" max="379" width="8.81640625" style="69"/>
    <col min="380" max="380" width="18.453125" style="69" customWidth="1"/>
    <col min="381" max="384" width="8.81640625" style="69"/>
    <col min="385" max="387" width="9.81640625" style="69" bestFit="1" customWidth="1"/>
    <col min="388" max="635" width="8.81640625" style="69"/>
    <col min="636" max="636" width="18.453125" style="69" customWidth="1"/>
    <col min="637" max="640" width="8.81640625" style="69"/>
    <col min="641" max="643" width="9.81640625" style="69" bestFit="1" customWidth="1"/>
    <col min="644" max="891" width="8.81640625" style="69"/>
    <col min="892" max="892" width="18.453125" style="69" customWidth="1"/>
    <col min="893" max="896" width="8.81640625" style="69"/>
    <col min="897" max="899" width="9.81640625" style="69" bestFit="1" customWidth="1"/>
    <col min="900" max="1147" width="8.81640625" style="69"/>
    <col min="1148" max="1148" width="18.453125" style="69" customWidth="1"/>
    <col min="1149" max="1152" width="8.81640625" style="69"/>
    <col min="1153" max="1155" width="9.81640625" style="69" bestFit="1" customWidth="1"/>
    <col min="1156" max="1403" width="8.81640625" style="69"/>
    <col min="1404" max="1404" width="18.453125" style="69" customWidth="1"/>
    <col min="1405" max="1408" width="8.81640625" style="69"/>
    <col min="1409" max="1411" width="9.81640625" style="69" bestFit="1" customWidth="1"/>
    <col min="1412" max="1659" width="8.81640625" style="69"/>
    <col min="1660" max="1660" width="18.453125" style="69" customWidth="1"/>
    <col min="1661" max="1664" width="8.81640625" style="69"/>
    <col min="1665" max="1667" width="9.81640625" style="69" bestFit="1" customWidth="1"/>
    <col min="1668" max="1915" width="8.81640625" style="69"/>
    <col min="1916" max="1916" width="18.453125" style="69" customWidth="1"/>
    <col min="1917" max="1920" width="8.81640625" style="69"/>
    <col min="1921" max="1923" width="9.81640625" style="69" bestFit="1" customWidth="1"/>
    <col min="1924" max="2171" width="8.81640625" style="69"/>
    <col min="2172" max="2172" width="18.453125" style="69" customWidth="1"/>
    <col min="2173" max="2176" width="8.81640625" style="69"/>
    <col min="2177" max="2179" width="9.81640625" style="69" bestFit="1" customWidth="1"/>
    <col min="2180" max="2427" width="8.81640625" style="69"/>
    <col min="2428" max="2428" width="18.453125" style="69" customWidth="1"/>
    <col min="2429" max="2432" width="8.81640625" style="69"/>
    <col min="2433" max="2435" width="9.81640625" style="69" bestFit="1" customWidth="1"/>
    <col min="2436" max="2683" width="8.81640625" style="69"/>
    <col min="2684" max="2684" width="18.453125" style="69" customWidth="1"/>
    <col min="2685" max="2688" width="8.81640625" style="69"/>
    <col min="2689" max="2691" width="9.81640625" style="69" bestFit="1" customWidth="1"/>
    <col min="2692" max="2939" width="8.81640625" style="69"/>
    <col min="2940" max="2940" width="18.453125" style="69" customWidth="1"/>
    <col min="2941" max="2944" width="8.81640625" style="69"/>
    <col min="2945" max="2947" width="9.81640625" style="69" bestFit="1" customWidth="1"/>
    <col min="2948" max="3195" width="8.81640625" style="69"/>
    <col min="3196" max="3196" width="18.453125" style="69" customWidth="1"/>
    <col min="3197" max="3200" width="8.81640625" style="69"/>
    <col min="3201" max="3203" width="9.81640625" style="69" bestFit="1" customWidth="1"/>
    <col min="3204" max="3451" width="8.81640625" style="69"/>
    <col min="3452" max="3452" width="18.453125" style="69" customWidth="1"/>
    <col min="3453" max="3456" width="8.81640625" style="69"/>
    <col min="3457" max="3459" width="9.81640625" style="69" bestFit="1" customWidth="1"/>
    <col min="3460" max="3707" width="8.81640625" style="69"/>
    <col min="3708" max="3708" width="18.453125" style="69" customWidth="1"/>
    <col min="3709" max="3712" width="8.81640625" style="69"/>
    <col min="3713" max="3715" width="9.81640625" style="69" bestFit="1" customWidth="1"/>
    <col min="3716" max="3963" width="8.81640625" style="69"/>
    <col min="3964" max="3964" width="18.453125" style="69" customWidth="1"/>
    <col min="3965" max="3968" width="8.81640625" style="69"/>
    <col min="3969" max="3971" width="9.81640625" style="69" bestFit="1" customWidth="1"/>
    <col min="3972" max="4219" width="8.81640625" style="69"/>
    <col min="4220" max="4220" width="18.453125" style="69" customWidth="1"/>
    <col min="4221" max="4224" width="8.81640625" style="69"/>
    <col min="4225" max="4227" width="9.81640625" style="69" bestFit="1" customWidth="1"/>
    <col min="4228" max="4475" width="8.81640625" style="69"/>
    <col min="4476" max="4476" width="18.453125" style="69" customWidth="1"/>
    <col min="4477" max="4480" width="8.81640625" style="69"/>
    <col min="4481" max="4483" width="9.81640625" style="69" bestFit="1" customWidth="1"/>
    <col min="4484" max="4731" width="8.81640625" style="69"/>
    <col min="4732" max="4732" width="18.453125" style="69" customWidth="1"/>
    <col min="4733" max="4736" width="8.81640625" style="69"/>
    <col min="4737" max="4739" width="9.81640625" style="69" bestFit="1" customWidth="1"/>
    <col min="4740" max="4987" width="8.81640625" style="69"/>
    <col min="4988" max="4988" width="18.453125" style="69" customWidth="1"/>
    <col min="4989" max="4992" width="8.81640625" style="69"/>
    <col min="4993" max="4995" width="9.81640625" style="69" bestFit="1" customWidth="1"/>
    <col min="4996" max="5243" width="8.81640625" style="69"/>
    <col min="5244" max="5244" width="18.453125" style="69" customWidth="1"/>
    <col min="5245" max="5248" width="8.81640625" style="69"/>
    <col min="5249" max="5251" width="9.81640625" style="69" bestFit="1" customWidth="1"/>
    <col min="5252" max="5499" width="8.81640625" style="69"/>
    <col min="5500" max="5500" width="18.453125" style="69" customWidth="1"/>
    <col min="5501" max="5504" width="8.81640625" style="69"/>
    <col min="5505" max="5507" width="9.81640625" style="69" bestFit="1" customWidth="1"/>
    <col min="5508" max="5755" width="8.81640625" style="69"/>
    <col min="5756" max="5756" width="18.453125" style="69" customWidth="1"/>
    <col min="5757" max="5760" width="8.81640625" style="69"/>
    <col min="5761" max="5763" width="9.81640625" style="69" bestFit="1" customWidth="1"/>
    <col min="5764" max="6011" width="8.81640625" style="69"/>
    <col min="6012" max="6012" width="18.453125" style="69" customWidth="1"/>
    <col min="6013" max="6016" width="8.81640625" style="69"/>
    <col min="6017" max="6019" width="9.81640625" style="69" bestFit="1" customWidth="1"/>
    <col min="6020" max="6267" width="8.81640625" style="69"/>
    <col min="6268" max="6268" width="18.453125" style="69" customWidth="1"/>
    <col min="6269" max="6272" width="8.81640625" style="69"/>
    <col min="6273" max="6275" width="9.81640625" style="69" bestFit="1" customWidth="1"/>
    <col min="6276" max="6523" width="8.81640625" style="69"/>
    <col min="6524" max="6524" width="18.453125" style="69" customWidth="1"/>
    <col min="6525" max="6528" width="8.81640625" style="69"/>
    <col min="6529" max="6531" width="9.81640625" style="69" bestFit="1" customWidth="1"/>
    <col min="6532" max="6779" width="8.81640625" style="69"/>
    <col min="6780" max="6780" width="18.453125" style="69" customWidth="1"/>
    <col min="6781" max="6784" width="8.81640625" style="69"/>
    <col min="6785" max="6787" width="9.81640625" style="69" bestFit="1" customWidth="1"/>
    <col min="6788" max="7035" width="8.81640625" style="69"/>
    <col min="7036" max="7036" width="18.453125" style="69" customWidth="1"/>
    <col min="7037" max="7040" width="8.81640625" style="69"/>
    <col min="7041" max="7043" width="9.81640625" style="69" bestFit="1" customWidth="1"/>
    <col min="7044" max="7291" width="8.81640625" style="69"/>
    <col min="7292" max="7292" width="18.453125" style="69" customWidth="1"/>
    <col min="7293" max="7296" width="8.81640625" style="69"/>
    <col min="7297" max="7299" width="9.81640625" style="69" bestFit="1" customWidth="1"/>
    <col min="7300" max="7547" width="8.81640625" style="69"/>
    <col min="7548" max="7548" width="18.453125" style="69" customWidth="1"/>
    <col min="7549" max="7552" width="8.81640625" style="69"/>
    <col min="7553" max="7555" width="9.81640625" style="69" bestFit="1" customWidth="1"/>
    <col min="7556" max="7803" width="8.81640625" style="69"/>
    <col min="7804" max="7804" width="18.453125" style="69" customWidth="1"/>
    <col min="7805" max="7808" width="8.81640625" style="69"/>
    <col min="7809" max="7811" width="9.81640625" style="69" bestFit="1" customWidth="1"/>
    <col min="7812" max="8059" width="8.81640625" style="69"/>
    <col min="8060" max="8060" width="18.453125" style="69" customWidth="1"/>
    <col min="8061" max="8064" width="8.81640625" style="69"/>
    <col min="8065" max="8067" width="9.81640625" style="69" bestFit="1" customWidth="1"/>
    <col min="8068" max="8315" width="8.81640625" style="69"/>
    <col min="8316" max="8316" width="18.453125" style="69" customWidth="1"/>
    <col min="8317" max="8320" width="8.81640625" style="69"/>
    <col min="8321" max="8323" width="9.81640625" style="69" bestFit="1" customWidth="1"/>
    <col min="8324" max="8571" width="8.81640625" style="69"/>
    <col min="8572" max="8572" width="18.453125" style="69" customWidth="1"/>
    <col min="8573" max="8576" width="8.81640625" style="69"/>
    <col min="8577" max="8579" width="9.81640625" style="69" bestFit="1" customWidth="1"/>
    <col min="8580" max="8827" width="8.81640625" style="69"/>
    <col min="8828" max="8828" width="18.453125" style="69" customWidth="1"/>
    <col min="8829" max="8832" width="8.81640625" style="69"/>
    <col min="8833" max="8835" width="9.81640625" style="69" bestFit="1" customWidth="1"/>
    <col min="8836" max="9083" width="8.81640625" style="69"/>
    <col min="9084" max="9084" width="18.453125" style="69" customWidth="1"/>
    <col min="9085" max="9088" width="8.81640625" style="69"/>
    <col min="9089" max="9091" width="9.81640625" style="69" bestFit="1" customWidth="1"/>
    <col min="9092" max="9339" width="8.81640625" style="69"/>
    <col min="9340" max="9340" width="18.453125" style="69" customWidth="1"/>
    <col min="9341" max="9344" width="8.81640625" style="69"/>
    <col min="9345" max="9347" width="9.81640625" style="69" bestFit="1" customWidth="1"/>
    <col min="9348" max="9595" width="8.81640625" style="69"/>
    <col min="9596" max="9596" width="18.453125" style="69" customWidth="1"/>
    <col min="9597" max="9600" width="8.81640625" style="69"/>
    <col min="9601" max="9603" width="9.81640625" style="69" bestFit="1" customWidth="1"/>
    <col min="9604" max="9851" width="8.81640625" style="69"/>
    <col min="9852" max="9852" width="18.453125" style="69" customWidth="1"/>
    <col min="9853" max="9856" width="8.81640625" style="69"/>
    <col min="9857" max="9859" width="9.81640625" style="69" bestFit="1" customWidth="1"/>
    <col min="9860" max="10107" width="8.81640625" style="69"/>
    <col min="10108" max="10108" width="18.453125" style="69" customWidth="1"/>
    <col min="10109" max="10112" width="8.81640625" style="69"/>
    <col min="10113" max="10115" width="9.81640625" style="69" bestFit="1" customWidth="1"/>
    <col min="10116" max="10363" width="8.81640625" style="69"/>
    <col min="10364" max="10364" width="18.453125" style="69" customWidth="1"/>
    <col min="10365" max="10368" width="8.81640625" style="69"/>
    <col min="10369" max="10371" width="9.81640625" style="69" bestFit="1" customWidth="1"/>
    <col min="10372" max="10619" width="8.81640625" style="69"/>
    <col min="10620" max="10620" width="18.453125" style="69" customWidth="1"/>
    <col min="10621" max="10624" width="8.81640625" style="69"/>
    <col min="10625" max="10627" width="9.81640625" style="69" bestFit="1" customWidth="1"/>
    <col min="10628" max="10875" width="8.81640625" style="69"/>
    <col min="10876" max="10876" width="18.453125" style="69" customWidth="1"/>
    <col min="10877" max="10880" width="8.81640625" style="69"/>
    <col min="10881" max="10883" width="9.81640625" style="69" bestFit="1" customWidth="1"/>
    <col min="10884" max="11131" width="8.81640625" style="69"/>
    <col min="11132" max="11132" width="18.453125" style="69" customWidth="1"/>
    <col min="11133" max="11136" width="8.81640625" style="69"/>
    <col min="11137" max="11139" width="9.81640625" style="69" bestFit="1" customWidth="1"/>
    <col min="11140" max="11387" width="8.81640625" style="69"/>
    <col min="11388" max="11388" width="18.453125" style="69" customWidth="1"/>
    <col min="11389" max="11392" width="8.81640625" style="69"/>
    <col min="11393" max="11395" width="9.81640625" style="69" bestFit="1" customWidth="1"/>
    <col min="11396" max="11643" width="8.81640625" style="69"/>
    <col min="11644" max="11644" width="18.453125" style="69" customWidth="1"/>
    <col min="11645" max="11648" width="8.81640625" style="69"/>
    <col min="11649" max="11651" width="9.81640625" style="69" bestFit="1" customWidth="1"/>
    <col min="11652" max="11899" width="8.81640625" style="69"/>
    <col min="11900" max="11900" width="18.453125" style="69" customWidth="1"/>
    <col min="11901" max="11904" width="8.81640625" style="69"/>
    <col min="11905" max="11907" width="9.81640625" style="69" bestFit="1" customWidth="1"/>
    <col min="11908" max="12155" width="8.81640625" style="69"/>
    <col min="12156" max="12156" width="18.453125" style="69" customWidth="1"/>
    <col min="12157" max="12160" width="8.81640625" style="69"/>
    <col min="12161" max="12163" width="9.81640625" style="69" bestFit="1" customWidth="1"/>
    <col min="12164" max="12411" width="8.81640625" style="69"/>
    <col min="12412" max="12412" width="18.453125" style="69" customWidth="1"/>
    <col min="12413" max="12416" width="8.81640625" style="69"/>
    <col min="12417" max="12419" width="9.81640625" style="69" bestFit="1" customWidth="1"/>
    <col min="12420" max="12667" width="8.81640625" style="69"/>
    <col min="12668" max="12668" width="18.453125" style="69" customWidth="1"/>
    <col min="12669" max="12672" width="8.81640625" style="69"/>
    <col min="12673" max="12675" width="9.81640625" style="69" bestFit="1" customWidth="1"/>
    <col min="12676" max="12923" width="8.81640625" style="69"/>
    <col min="12924" max="12924" width="18.453125" style="69" customWidth="1"/>
    <col min="12925" max="12928" width="8.81640625" style="69"/>
    <col min="12929" max="12931" width="9.81640625" style="69" bestFit="1" customWidth="1"/>
    <col min="12932" max="13179" width="8.81640625" style="69"/>
    <col min="13180" max="13180" width="18.453125" style="69" customWidth="1"/>
    <col min="13181" max="13184" width="8.81640625" style="69"/>
    <col min="13185" max="13187" width="9.81640625" style="69" bestFit="1" customWidth="1"/>
    <col min="13188" max="13435" width="8.81640625" style="69"/>
    <col min="13436" max="13436" width="18.453125" style="69" customWidth="1"/>
    <col min="13437" max="13440" width="8.81640625" style="69"/>
    <col min="13441" max="13443" width="9.81640625" style="69" bestFit="1" customWidth="1"/>
    <col min="13444" max="13691" width="8.81640625" style="69"/>
    <col min="13692" max="13692" width="18.453125" style="69" customWidth="1"/>
    <col min="13693" max="13696" width="8.81640625" style="69"/>
    <col min="13697" max="13699" width="9.81640625" style="69" bestFit="1" customWidth="1"/>
    <col min="13700" max="13947" width="8.81640625" style="69"/>
    <col min="13948" max="13948" width="18.453125" style="69" customWidth="1"/>
    <col min="13949" max="13952" width="8.81640625" style="69"/>
    <col min="13953" max="13955" width="9.81640625" style="69" bestFit="1" customWidth="1"/>
    <col min="13956" max="14203" width="8.81640625" style="69"/>
    <col min="14204" max="14204" width="18.453125" style="69" customWidth="1"/>
    <col min="14205" max="14208" width="8.81640625" style="69"/>
    <col min="14209" max="14211" width="9.81640625" style="69" bestFit="1" customWidth="1"/>
    <col min="14212" max="14459" width="8.81640625" style="69"/>
    <col min="14460" max="14460" width="18.453125" style="69" customWidth="1"/>
    <col min="14461" max="14464" width="8.81640625" style="69"/>
    <col min="14465" max="14467" width="9.81640625" style="69" bestFit="1" customWidth="1"/>
    <col min="14468" max="14715" width="8.81640625" style="69"/>
    <col min="14716" max="14716" width="18.453125" style="69" customWidth="1"/>
    <col min="14717" max="14720" width="8.81640625" style="69"/>
    <col min="14721" max="14723" width="9.81640625" style="69" bestFit="1" customWidth="1"/>
    <col min="14724" max="14971" width="8.81640625" style="69"/>
    <col min="14972" max="14972" width="18.453125" style="69" customWidth="1"/>
    <col min="14973" max="14976" width="8.81640625" style="69"/>
    <col min="14977" max="14979" width="9.81640625" style="69" bestFit="1" customWidth="1"/>
    <col min="14980" max="15227" width="8.81640625" style="69"/>
    <col min="15228" max="15228" width="18.453125" style="69" customWidth="1"/>
    <col min="15229" max="15232" width="8.81640625" style="69"/>
    <col min="15233" max="15235" width="9.81640625" style="69" bestFit="1" customWidth="1"/>
    <col min="15236" max="15483" width="8.81640625" style="69"/>
    <col min="15484" max="15484" width="18.453125" style="69" customWidth="1"/>
    <col min="15485" max="15488" width="8.81640625" style="69"/>
    <col min="15489" max="15491" width="9.81640625" style="69" bestFit="1" customWidth="1"/>
    <col min="15492" max="15739" width="8.81640625" style="69"/>
    <col min="15740" max="15740" width="18.453125" style="69" customWidth="1"/>
    <col min="15741" max="15744" width="8.81640625" style="69"/>
    <col min="15745" max="15747" width="9.81640625" style="69" bestFit="1" customWidth="1"/>
    <col min="15748" max="15995" width="8.81640625" style="69"/>
    <col min="15996" max="15996" width="18.453125" style="69" customWidth="1"/>
    <col min="15997" max="16000" width="8.81640625" style="69"/>
    <col min="16001" max="16003" width="9.81640625" style="69" bestFit="1" customWidth="1"/>
    <col min="16004" max="16346" width="8.81640625" style="69"/>
    <col min="16347" max="16384" width="8.81640625" style="69" customWidth="1"/>
  </cols>
  <sheetData>
    <row r="1" spans="1:9" x14ac:dyDescent="0.3">
      <c r="A1" s="43" t="s">
        <v>271</v>
      </c>
    </row>
    <row r="2" spans="1:9" ht="13.5" thickBot="1" x14ac:dyDescent="0.35"/>
    <row r="3" spans="1:9" ht="13.5" customHeight="1" x14ac:dyDescent="0.3">
      <c r="A3" s="212" t="s">
        <v>20</v>
      </c>
      <c r="B3" s="214" t="s">
        <v>70</v>
      </c>
      <c r="C3" s="214"/>
      <c r="D3" s="214"/>
      <c r="E3" s="214"/>
      <c r="F3" s="216" t="s">
        <v>71</v>
      </c>
      <c r="G3" s="214"/>
      <c r="H3" s="214"/>
      <c r="I3" s="217"/>
    </row>
    <row r="4" spans="1:9" ht="13.5" customHeight="1" thickBot="1" x14ac:dyDescent="0.35">
      <c r="A4" s="213"/>
      <c r="B4" s="215"/>
      <c r="C4" s="215"/>
      <c r="D4" s="215"/>
      <c r="E4" s="215"/>
      <c r="F4" s="218"/>
      <c r="G4" s="215"/>
      <c r="H4" s="215"/>
      <c r="I4" s="219"/>
    </row>
    <row r="5" spans="1:9" ht="13.5" thickBot="1" x14ac:dyDescent="0.35">
      <c r="A5" s="213"/>
      <c r="B5" s="220">
        <v>2023</v>
      </c>
      <c r="C5" s="220"/>
      <c r="D5" s="220"/>
      <c r="E5" s="11">
        <v>1995</v>
      </c>
      <c r="F5" s="221">
        <v>2023</v>
      </c>
      <c r="G5" s="220"/>
      <c r="H5" s="220"/>
      <c r="I5" s="61">
        <v>1995</v>
      </c>
    </row>
    <row r="6" spans="1:9" ht="23.5" thickBot="1" x14ac:dyDescent="0.35">
      <c r="A6" s="209"/>
      <c r="B6" s="4" t="s">
        <v>72</v>
      </c>
      <c r="C6" s="4" t="s">
        <v>73</v>
      </c>
      <c r="D6" s="3" t="s">
        <v>74</v>
      </c>
      <c r="E6" s="4" t="s">
        <v>74</v>
      </c>
      <c r="F6" s="70" t="s">
        <v>72</v>
      </c>
      <c r="G6" s="4" t="s">
        <v>73</v>
      </c>
      <c r="H6" s="3" t="s">
        <v>74</v>
      </c>
      <c r="I6" s="5" t="s">
        <v>74</v>
      </c>
    </row>
    <row r="7" spans="1:9" ht="13.5" thickBot="1" x14ac:dyDescent="0.35">
      <c r="A7" s="6" t="s">
        <v>0</v>
      </c>
      <c r="B7" s="92">
        <v>1.08</v>
      </c>
      <c r="C7" s="92">
        <v>1.81</v>
      </c>
      <c r="D7" s="93">
        <v>1.17</v>
      </c>
      <c r="E7" s="7">
        <v>1.04</v>
      </c>
      <c r="F7" s="96">
        <v>33.200000000000003</v>
      </c>
      <c r="G7" s="97">
        <v>29.6</v>
      </c>
      <c r="H7" s="98">
        <v>32.5</v>
      </c>
      <c r="I7" s="5">
        <v>30.2</v>
      </c>
    </row>
    <row r="8" spans="1:9" ht="13.5" thickBot="1" x14ac:dyDescent="0.35">
      <c r="A8" s="6" t="s">
        <v>21</v>
      </c>
      <c r="B8" s="92">
        <v>1.1200000000000001</v>
      </c>
      <c r="C8" s="92">
        <v>1.74</v>
      </c>
      <c r="D8" s="93">
        <v>1.17</v>
      </c>
      <c r="E8" s="7">
        <v>1.1000000000000001</v>
      </c>
      <c r="F8" s="96">
        <v>33</v>
      </c>
      <c r="G8" s="97">
        <v>29.4</v>
      </c>
      <c r="H8" s="98">
        <v>32.5</v>
      </c>
      <c r="I8" s="5">
        <v>30</v>
      </c>
    </row>
    <row r="9" spans="1:9" ht="13.5" thickBot="1" x14ac:dyDescent="0.35">
      <c r="A9" s="6" t="s">
        <v>1</v>
      </c>
      <c r="B9" s="92">
        <v>1.1000000000000001</v>
      </c>
      <c r="C9" s="92">
        <v>1.85</v>
      </c>
      <c r="D9" s="93">
        <v>1.21</v>
      </c>
      <c r="E9" s="7">
        <v>1.07</v>
      </c>
      <c r="F9" s="96">
        <v>33.5</v>
      </c>
      <c r="G9" s="97">
        <v>29.9</v>
      </c>
      <c r="H9" s="98">
        <v>32.700000000000003</v>
      </c>
      <c r="I9" s="5">
        <v>30.8</v>
      </c>
    </row>
    <row r="10" spans="1:9" ht="13.5" thickBot="1" x14ac:dyDescent="0.35">
      <c r="A10" s="8" t="s">
        <v>29</v>
      </c>
      <c r="B10" s="94">
        <v>1.49</v>
      </c>
      <c r="C10" s="94">
        <v>2.2200000000000002</v>
      </c>
      <c r="D10" s="95">
        <v>1.56</v>
      </c>
      <c r="E10" s="9">
        <v>1.39</v>
      </c>
      <c r="F10" s="99">
        <v>32.299999999999997</v>
      </c>
      <c r="G10" s="100">
        <v>29.4</v>
      </c>
      <c r="H10" s="101">
        <v>31.9</v>
      </c>
      <c r="I10" s="10">
        <v>30</v>
      </c>
    </row>
    <row r="11" spans="1:9" ht="13.5" thickBot="1" x14ac:dyDescent="0.35">
      <c r="A11" s="8" t="s">
        <v>2</v>
      </c>
      <c r="B11" s="94">
        <v>1.21</v>
      </c>
      <c r="C11" s="94">
        <v>2.0499999999999998</v>
      </c>
      <c r="D11" s="95">
        <v>1.28</v>
      </c>
      <c r="E11" s="9">
        <v>1.27</v>
      </c>
      <c r="F11" s="99">
        <v>33.200000000000003</v>
      </c>
      <c r="G11" s="100">
        <v>29.2</v>
      </c>
      <c r="H11" s="101">
        <v>32.6</v>
      </c>
      <c r="I11" s="10">
        <v>30.4</v>
      </c>
    </row>
    <row r="12" spans="1:9" ht="13.5" thickBot="1" x14ac:dyDescent="0.35">
      <c r="A12" s="6" t="s">
        <v>3</v>
      </c>
      <c r="B12" s="92">
        <v>1.35</v>
      </c>
      <c r="C12" s="92">
        <v>2.14</v>
      </c>
      <c r="D12" s="93">
        <v>1.42</v>
      </c>
      <c r="E12" s="7">
        <v>1.34</v>
      </c>
      <c r="F12" s="96">
        <v>32.700000000000003</v>
      </c>
      <c r="G12" s="97">
        <v>29.3</v>
      </c>
      <c r="H12" s="98">
        <v>32.200000000000003</v>
      </c>
      <c r="I12" s="5">
        <v>30.2</v>
      </c>
    </row>
    <row r="13" spans="1:9" ht="13.5" thickBot="1" x14ac:dyDescent="0.35">
      <c r="A13" s="6" t="s">
        <v>4</v>
      </c>
      <c r="B13" s="92">
        <v>1.1100000000000001</v>
      </c>
      <c r="C13" s="92">
        <v>1.93</v>
      </c>
      <c r="D13" s="93">
        <v>1.21</v>
      </c>
      <c r="E13" s="7">
        <v>1.07</v>
      </c>
      <c r="F13" s="96">
        <v>33.4</v>
      </c>
      <c r="G13" s="97">
        <v>29.6</v>
      </c>
      <c r="H13" s="98">
        <v>32.700000000000003</v>
      </c>
      <c r="I13" s="5">
        <v>30.6</v>
      </c>
    </row>
    <row r="14" spans="1:9" ht="13.5" thickBot="1" x14ac:dyDescent="0.35">
      <c r="A14" s="6" t="s">
        <v>5</v>
      </c>
      <c r="B14" s="92">
        <v>1.0900000000000001</v>
      </c>
      <c r="C14" s="92">
        <v>1.98</v>
      </c>
      <c r="D14" s="93">
        <v>1.21</v>
      </c>
      <c r="E14" s="7">
        <v>0.95</v>
      </c>
      <c r="F14" s="96">
        <v>33.1</v>
      </c>
      <c r="G14" s="97">
        <v>29.4</v>
      </c>
      <c r="H14" s="98">
        <v>32.4</v>
      </c>
      <c r="I14" s="5">
        <v>30.6</v>
      </c>
    </row>
    <row r="15" spans="1:9" ht="13.5" thickBot="1" x14ac:dyDescent="0.35">
      <c r="A15" s="6" t="s">
        <v>6</v>
      </c>
      <c r="B15" s="92">
        <v>1.05</v>
      </c>
      <c r="C15" s="92">
        <v>1.86</v>
      </c>
      <c r="D15" s="93">
        <v>1.17</v>
      </c>
      <c r="E15" s="7">
        <v>0.94</v>
      </c>
      <c r="F15" s="96">
        <v>33.4</v>
      </c>
      <c r="G15" s="97">
        <v>29.5</v>
      </c>
      <c r="H15" s="98">
        <v>32.6</v>
      </c>
      <c r="I15" s="5">
        <v>30.8</v>
      </c>
    </row>
    <row r="16" spans="1:9" ht="13.5" thickBot="1" x14ac:dyDescent="0.35">
      <c r="A16" s="6" t="s">
        <v>22</v>
      </c>
      <c r="B16" s="92">
        <v>1.0900000000000001</v>
      </c>
      <c r="C16" s="92">
        <v>1.87</v>
      </c>
      <c r="D16" s="93">
        <v>1.22</v>
      </c>
      <c r="E16" s="7">
        <v>0.97</v>
      </c>
      <c r="F16" s="96">
        <v>33.4</v>
      </c>
      <c r="G16" s="97">
        <v>29.8</v>
      </c>
      <c r="H16" s="98">
        <v>32.5</v>
      </c>
      <c r="I16" s="5">
        <v>30.3</v>
      </c>
    </row>
    <row r="17" spans="1:9" ht="13.5" thickBot="1" x14ac:dyDescent="0.35">
      <c r="A17" s="6" t="s">
        <v>7</v>
      </c>
      <c r="B17" s="92">
        <v>1.04</v>
      </c>
      <c r="C17" s="92">
        <v>1.64</v>
      </c>
      <c r="D17" s="93">
        <v>1.1200000000000001</v>
      </c>
      <c r="E17" s="7">
        <v>0.99</v>
      </c>
      <c r="F17" s="96">
        <v>33.700000000000003</v>
      </c>
      <c r="G17" s="97">
        <v>29.4</v>
      </c>
      <c r="H17" s="98">
        <v>32.799999999999997</v>
      </c>
      <c r="I17" s="5">
        <v>30.4</v>
      </c>
    </row>
    <row r="18" spans="1:9" ht="13.5" thickBot="1" x14ac:dyDescent="0.35">
      <c r="A18" s="6" t="s">
        <v>8</v>
      </c>
      <c r="B18" s="92">
        <v>1.05</v>
      </c>
      <c r="C18" s="92">
        <v>1.52</v>
      </c>
      <c r="D18" s="93">
        <v>1.1000000000000001</v>
      </c>
      <c r="E18" s="7">
        <v>1.08</v>
      </c>
      <c r="F18" s="96">
        <v>33.200000000000003</v>
      </c>
      <c r="G18" s="97">
        <v>29.7</v>
      </c>
      <c r="H18" s="98">
        <v>32.6</v>
      </c>
      <c r="I18" s="5">
        <v>30.1</v>
      </c>
    </row>
    <row r="19" spans="1:9" ht="13.5" thickBot="1" x14ac:dyDescent="0.35">
      <c r="A19" s="6" t="s">
        <v>9</v>
      </c>
      <c r="B19" s="92">
        <v>1.0900000000000001</v>
      </c>
      <c r="C19" s="92">
        <v>1.77</v>
      </c>
      <c r="D19" s="93">
        <v>1.1599999999999999</v>
      </c>
      <c r="E19" s="7">
        <v>1.1100000000000001</v>
      </c>
      <c r="F19" s="96">
        <v>33.5</v>
      </c>
      <c r="G19" s="97">
        <v>29.4</v>
      </c>
      <c r="H19" s="98">
        <v>32.799999999999997</v>
      </c>
      <c r="I19" s="5">
        <v>30.3</v>
      </c>
    </row>
    <row r="20" spans="1:9" ht="13.5" thickBot="1" x14ac:dyDescent="0.35">
      <c r="A20" s="6" t="s">
        <v>10</v>
      </c>
      <c r="B20" s="92">
        <v>1.07</v>
      </c>
      <c r="C20" s="92">
        <v>1.47</v>
      </c>
      <c r="D20" s="93">
        <v>1.1100000000000001</v>
      </c>
      <c r="E20" s="7">
        <v>1.1100000000000001</v>
      </c>
      <c r="F20" s="96">
        <v>33.5</v>
      </c>
      <c r="G20" s="97">
        <v>30.1</v>
      </c>
      <c r="H20" s="98">
        <v>33</v>
      </c>
      <c r="I20" s="5">
        <v>30.4</v>
      </c>
    </row>
    <row r="21" spans="1:9" ht="13.5" thickBot="1" x14ac:dyDescent="0.35">
      <c r="A21" s="6" t="s">
        <v>11</v>
      </c>
      <c r="B21" s="92">
        <v>1.08</v>
      </c>
      <c r="C21" s="92">
        <v>1.76</v>
      </c>
      <c r="D21" s="93">
        <v>1.1299999999999999</v>
      </c>
      <c r="E21" s="7">
        <v>1.19</v>
      </c>
      <c r="F21" s="96">
        <v>33.200000000000003</v>
      </c>
      <c r="G21" s="97">
        <v>29.6</v>
      </c>
      <c r="H21" s="98">
        <v>32.799999999999997</v>
      </c>
      <c r="I21" s="5">
        <v>30</v>
      </c>
    </row>
    <row r="22" spans="1:9" ht="13.5" thickBot="1" x14ac:dyDescent="0.35">
      <c r="A22" s="6" t="s">
        <v>12</v>
      </c>
      <c r="B22" s="92">
        <v>1.07</v>
      </c>
      <c r="C22" s="92">
        <v>1.5</v>
      </c>
      <c r="D22" s="93">
        <v>1.1000000000000001</v>
      </c>
      <c r="E22" s="7">
        <v>1.22</v>
      </c>
      <c r="F22" s="96">
        <v>33.1</v>
      </c>
      <c r="G22" s="97">
        <v>31.2</v>
      </c>
      <c r="H22" s="98">
        <v>32.9</v>
      </c>
      <c r="I22" s="5">
        <v>29.4</v>
      </c>
    </row>
    <row r="23" spans="1:9" ht="13.5" thickBot="1" x14ac:dyDescent="0.35">
      <c r="A23" s="6" t="s">
        <v>13</v>
      </c>
      <c r="B23" s="92">
        <v>1.28</v>
      </c>
      <c r="C23" s="92">
        <v>1.79</v>
      </c>
      <c r="D23" s="93">
        <v>1.29</v>
      </c>
      <c r="E23" s="7">
        <v>1.52</v>
      </c>
      <c r="F23" s="96">
        <v>32.299999999999997</v>
      </c>
      <c r="G23" s="97">
        <v>29.5</v>
      </c>
      <c r="H23" s="98">
        <v>32.200000000000003</v>
      </c>
      <c r="I23" s="5">
        <v>28.9</v>
      </c>
    </row>
    <row r="24" spans="1:9" ht="13.5" thickBot="1" x14ac:dyDescent="0.35">
      <c r="A24" s="6" t="s">
        <v>14</v>
      </c>
      <c r="B24" s="92">
        <v>1.18</v>
      </c>
      <c r="C24" s="92">
        <v>1.84</v>
      </c>
      <c r="D24" s="93">
        <v>1.2</v>
      </c>
      <c r="E24" s="7">
        <v>1.38</v>
      </c>
      <c r="F24" s="96">
        <v>32.700000000000003</v>
      </c>
      <c r="G24" s="97">
        <v>29.1</v>
      </c>
      <c r="H24" s="98">
        <v>32.5</v>
      </c>
      <c r="I24" s="5">
        <v>29.1</v>
      </c>
    </row>
    <row r="25" spans="1:9" ht="13.5" thickBot="1" x14ac:dyDescent="0.35">
      <c r="A25" s="6" t="s">
        <v>15</v>
      </c>
      <c r="B25" s="92">
        <v>1.05</v>
      </c>
      <c r="C25" s="92">
        <v>1.67</v>
      </c>
      <c r="D25" s="93">
        <v>1.08</v>
      </c>
      <c r="E25" s="7">
        <v>1.31</v>
      </c>
      <c r="F25" s="96">
        <v>33.5</v>
      </c>
      <c r="G25" s="97">
        <v>29.1</v>
      </c>
      <c r="H25" s="98">
        <v>33.1</v>
      </c>
      <c r="I25" s="5">
        <v>29.6</v>
      </c>
    </row>
    <row r="26" spans="1:9" ht="13.5" thickBot="1" x14ac:dyDescent="0.35">
      <c r="A26" s="6" t="s">
        <v>16</v>
      </c>
      <c r="B26" s="92">
        <v>1.27</v>
      </c>
      <c r="C26" s="92">
        <v>1.53</v>
      </c>
      <c r="D26" s="93">
        <v>1.28</v>
      </c>
      <c r="E26" s="7">
        <v>1.4</v>
      </c>
      <c r="F26" s="96">
        <v>32.5</v>
      </c>
      <c r="G26" s="97">
        <v>29.5</v>
      </c>
      <c r="H26" s="98">
        <v>32.299999999999997</v>
      </c>
      <c r="I26" s="5">
        <v>28.9</v>
      </c>
    </row>
    <row r="27" spans="1:9" ht="13.5" thickBot="1" x14ac:dyDescent="0.35">
      <c r="A27" s="6" t="s">
        <v>17</v>
      </c>
      <c r="B27" s="92">
        <v>1.29</v>
      </c>
      <c r="C27" s="92">
        <v>1.9</v>
      </c>
      <c r="D27" s="93">
        <v>1.32</v>
      </c>
      <c r="E27" s="7">
        <v>1.49</v>
      </c>
      <c r="F27" s="96">
        <v>31.8</v>
      </c>
      <c r="G27" s="97">
        <v>29.2</v>
      </c>
      <c r="H27" s="98">
        <v>31.7</v>
      </c>
      <c r="I27" s="5">
        <v>28.6</v>
      </c>
    </row>
    <row r="28" spans="1:9" ht="13.5" thickBot="1" x14ac:dyDescent="0.35">
      <c r="A28" s="6" t="s">
        <v>18</v>
      </c>
      <c r="B28" s="92">
        <v>0.89</v>
      </c>
      <c r="C28" s="92">
        <v>1.31</v>
      </c>
      <c r="D28" s="93">
        <v>0.91</v>
      </c>
      <c r="E28" s="7">
        <v>1.06</v>
      </c>
      <c r="F28" s="96">
        <v>33.4</v>
      </c>
      <c r="G28" s="97">
        <v>30</v>
      </c>
      <c r="H28" s="98">
        <v>33.200000000000003</v>
      </c>
      <c r="I28" s="5">
        <v>30.5</v>
      </c>
    </row>
    <row r="29" spans="1:9" ht="13.5" thickBot="1" x14ac:dyDescent="0.35">
      <c r="A29" s="60" t="s">
        <v>23</v>
      </c>
      <c r="B29" s="102">
        <v>1.0900000000000001</v>
      </c>
      <c r="C29" s="102">
        <v>1.84</v>
      </c>
      <c r="D29" s="103">
        <v>1.2</v>
      </c>
      <c r="E29" s="11">
        <v>1.05</v>
      </c>
      <c r="F29" s="104">
        <v>33.4</v>
      </c>
      <c r="G29" s="104">
        <v>29.8</v>
      </c>
      <c r="H29" s="106">
        <v>32.6</v>
      </c>
      <c r="I29" s="184">
        <v>30.7</v>
      </c>
    </row>
    <row r="30" spans="1:9" ht="13.5" thickBot="1" x14ac:dyDescent="0.35">
      <c r="A30" s="60" t="s">
        <v>24</v>
      </c>
      <c r="B30" s="102">
        <v>1.1200000000000001</v>
      </c>
      <c r="C30" s="102">
        <v>1.92</v>
      </c>
      <c r="D30" s="103">
        <v>1.23</v>
      </c>
      <c r="E30" s="11">
        <v>1.05</v>
      </c>
      <c r="F30" s="104">
        <v>33.299999999999997</v>
      </c>
      <c r="G30" s="104">
        <v>29.7</v>
      </c>
      <c r="H30" s="106">
        <v>32.5</v>
      </c>
      <c r="I30" s="184">
        <v>30.5</v>
      </c>
    </row>
    <row r="31" spans="1:9" ht="13.5" thickBot="1" x14ac:dyDescent="0.35">
      <c r="A31" s="60" t="s">
        <v>25</v>
      </c>
      <c r="B31" s="102">
        <v>1.07</v>
      </c>
      <c r="C31" s="102">
        <v>1.57</v>
      </c>
      <c r="D31" s="103">
        <v>1.1200000000000001</v>
      </c>
      <c r="E31" s="11">
        <v>1.07</v>
      </c>
      <c r="F31" s="104">
        <v>33.6</v>
      </c>
      <c r="G31" s="104">
        <v>29.7</v>
      </c>
      <c r="H31" s="106">
        <v>32.9</v>
      </c>
      <c r="I31" s="184">
        <v>30.4</v>
      </c>
    </row>
    <row r="32" spans="1:9" ht="13.5" thickBot="1" x14ac:dyDescent="0.35">
      <c r="A32" s="60" t="s">
        <v>26</v>
      </c>
      <c r="B32" s="102">
        <v>1.22</v>
      </c>
      <c r="C32" s="102">
        <v>1.74</v>
      </c>
      <c r="D32" s="103">
        <v>1.24</v>
      </c>
      <c r="E32" s="11">
        <v>1.42</v>
      </c>
      <c r="F32" s="104">
        <v>32.5</v>
      </c>
      <c r="G32" s="104">
        <v>29.4</v>
      </c>
      <c r="H32" s="106">
        <v>32.299999999999997</v>
      </c>
      <c r="I32" s="184">
        <v>29</v>
      </c>
    </row>
    <row r="33" spans="1:9" ht="13.5" thickBot="1" x14ac:dyDescent="0.35">
      <c r="A33" s="60" t="s">
        <v>27</v>
      </c>
      <c r="B33" s="102">
        <v>1.21</v>
      </c>
      <c r="C33" s="102">
        <v>1.78</v>
      </c>
      <c r="D33" s="103">
        <v>1.23</v>
      </c>
      <c r="E33" s="11">
        <v>1.4</v>
      </c>
      <c r="F33" s="104">
        <v>32.1</v>
      </c>
      <c r="G33" s="104">
        <v>29.3</v>
      </c>
      <c r="H33" s="106">
        <v>31.9</v>
      </c>
      <c r="I33" s="184">
        <v>29.1</v>
      </c>
    </row>
    <row r="34" spans="1:9" ht="13.5" thickBot="1" x14ac:dyDescent="0.35">
      <c r="A34" s="12" t="s">
        <v>19</v>
      </c>
      <c r="B34" s="13">
        <v>1.1399999999999999</v>
      </c>
      <c r="C34" s="13">
        <v>1.79</v>
      </c>
      <c r="D34" s="13">
        <v>1.2</v>
      </c>
      <c r="E34" s="13">
        <v>1.19</v>
      </c>
      <c r="F34" s="105">
        <v>33</v>
      </c>
      <c r="G34" s="105">
        <v>29.7</v>
      </c>
      <c r="H34" s="105">
        <v>32.5</v>
      </c>
      <c r="I34" s="13">
        <v>29.8</v>
      </c>
    </row>
  </sheetData>
  <mergeCells count="5">
    <mergeCell ref="A3:A6"/>
    <mergeCell ref="B3:E4"/>
    <mergeCell ref="F3:I4"/>
    <mergeCell ref="B5:D5"/>
    <mergeCell ref="F5:H5"/>
  </mergeCells>
  <pageMargins left="0" right="0" top="0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zoomScale="120" zoomScaleNormal="120" workbookViewId="0">
      <selection sqref="A1:R22"/>
    </sheetView>
  </sheetViews>
  <sheetFormatPr defaultRowHeight="13" x14ac:dyDescent="0.3"/>
  <cols>
    <col min="1" max="1" width="3.453125" style="69" customWidth="1"/>
    <col min="2" max="5" width="8.81640625" style="69"/>
    <col min="6" max="6" width="10" style="69" customWidth="1"/>
    <col min="7" max="10" width="8.81640625" style="69"/>
    <col min="11" max="11" width="11.81640625" style="69" customWidth="1"/>
    <col min="12" max="14" width="8.81640625" style="69"/>
    <col min="15" max="15" width="10.54296875" style="69" customWidth="1"/>
    <col min="16" max="20" width="8.81640625" style="69"/>
    <col min="21" max="21" width="12.26953125" style="69" customWidth="1"/>
    <col min="22" max="22" width="8.81640625" style="69"/>
    <col min="23" max="27" width="9.1796875" style="69"/>
    <col min="28" max="261" width="8.81640625" style="69"/>
    <col min="262" max="262" width="3.453125" style="69" customWidth="1"/>
    <col min="263" max="266" width="8.81640625" style="69"/>
    <col min="267" max="267" width="6.1796875" style="69" customWidth="1"/>
    <col min="268" max="517" width="8.81640625" style="69"/>
    <col min="518" max="518" width="3.453125" style="69" customWidth="1"/>
    <col min="519" max="522" width="8.81640625" style="69"/>
    <col min="523" max="523" width="6.1796875" style="69" customWidth="1"/>
    <col min="524" max="773" width="8.81640625" style="69"/>
    <col min="774" max="774" width="3.453125" style="69" customWidth="1"/>
    <col min="775" max="778" width="8.81640625" style="69"/>
    <col min="779" max="779" width="6.1796875" style="69" customWidth="1"/>
    <col min="780" max="1029" width="8.81640625" style="69"/>
    <col min="1030" max="1030" width="3.453125" style="69" customWidth="1"/>
    <col min="1031" max="1034" width="8.81640625" style="69"/>
    <col min="1035" max="1035" width="6.1796875" style="69" customWidth="1"/>
    <col min="1036" max="1285" width="8.81640625" style="69"/>
    <col min="1286" max="1286" width="3.453125" style="69" customWidth="1"/>
    <col min="1287" max="1290" width="8.81640625" style="69"/>
    <col min="1291" max="1291" width="6.1796875" style="69" customWidth="1"/>
    <col min="1292" max="1541" width="8.81640625" style="69"/>
    <col min="1542" max="1542" width="3.453125" style="69" customWidth="1"/>
    <col min="1543" max="1546" width="8.81640625" style="69"/>
    <col min="1547" max="1547" width="6.1796875" style="69" customWidth="1"/>
    <col min="1548" max="1797" width="8.81640625" style="69"/>
    <col min="1798" max="1798" width="3.453125" style="69" customWidth="1"/>
    <col min="1799" max="1802" width="8.81640625" style="69"/>
    <col min="1803" max="1803" width="6.1796875" style="69" customWidth="1"/>
    <col min="1804" max="2053" width="8.81640625" style="69"/>
    <col min="2054" max="2054" width="3.453125" style="69" customWidth="1"/>
    <col min="2055" max="2058" width="8.81640625" style="69"/>
    <col min="2059" max="2059" width="6.1796875" style="69" customWidth="1"/>
    <col min="2060" max="2309" width="8.81640625" style="69"/>
    <col min="2310" max="2310" width="3.453125" style="69" customWidth="1"/>
    <col min="2311" max="2314" width="8.81640625" style="69"/>
    <col min="2315" max="2315" width="6.1796875" style="69" customWidth="1"/>
    <col min="2316" max="2565" width="8.81640625" style="69"/>
    <col min="2566" max="2566" width="3.453125" style="69" customWidth="1"/>
    <col min="2567" max="2570" width="8.81640625" style="69"/>
    <col min="2571" max="2571" width="6.1796875" style="69" customWidth="1"/>
    <col min="2572" max="2821" width="8.81640625" style="69"/>
    <col min="2822" max="2822" width="3.453125" style="69" customWidth="1"/>
    <col min="2823" max="2826" width="8.81640625" style="69"/>
    <col min="2827" max="2827" width="6.1796875" style="69" customWidth="1"/>
    <col min="2828" max="3077" width="8.81640625" style="69"/>
    <col min="3078" max="3078" width="3.453125" style="69" customWidth="1"/>
    <col min="3079" max="3082" width="8.81640625" style="69"/>
    <col min="3083" max="3083" width="6.1796875" style="69" customWidth="1"/>
    <col min="3084" max="3333" width="8.81640625" style="69"/>
    <col min="3334" max="3334" width="3.453125" style="69" customWidth="1"/>
    <col min="3335" max="3338" width="8.81640625" style="69"/>
    <col min="3339" max="3339" width="6.1796875" style="69" customWidth="1"/>
    <col min="3340" max="3589" width="8.81640625" style="69"/>
    <col min="3590" max="3590" width="3.453125" style="69" customWidth="1"/>
    <col min="3591" max="3594" width="8.81640625" style="69"/>
    <col min="3595" max="3595" width="6.1796875" style="69" customWidth="1"/>
    <col min="3596" max="3845" width="8.81640625" style="69"/>
    <col min="3846" max="3846" width="3.453125" style="69" customWidth="1"/>
    <col min="3847" max="3850" width="8.81640625" style="69"/>
    <col min="3851" max="3851" width="6.1796875" style="69" customWidth="1"/>
    <col min="3852" max="4101" width="8.81640625" style="69"/>
    <col min="4102" max="4102" width="3.453125" style="69" customWidth="1"/>
    <col min="4103" max="4106" width="8.81640625" style="69"/>
    <col min="4107" max="4107" width="6.1796875" style="69" customWidth="1"/>
    <col min="4108" max="4357" width="8.81640625" style="69"/>
    <col min="4358" max="4358" width="3.453125" style="69" customWidth="1"/>
    <col min="4359" max="4362" width="8.81640625" style="69"/>
    <col min="4363" max="4363" width="6.1796875" style="69" customWidth="1"/>
    <col min="4364" max="4613" width="8.81640625" style="69"/>
    <col min="4614" max="4614" width="3.453125" style="69" customWidth="1"/>
    <col min="4615" max="4618" width="8.81640625" style="69"/>
    <col min="4619" max="4619" width="6.1796875" style="69" customWidth="1"/>
    <col min="4620" max="4869" width="8.81640625" style="69"/>
    <col min="4870" max="4870" width="3.453125" style="69" customWidth="1"/>
    <col min="4871" max="4874" width="8.81640625" style="69"/>
    <col min="4875" max="4875" width="6.1796875" style="69" customWidth="1"/>
    <col min="4876" max="5125" width="8.81640625" style="69"/>
    <col min="5126" max="5126" width="3.453125" style="69" customWidth="1"/>
    <col min="5127" max="5130" width="8.81640625" style="69"/>
    <col min="5131" max="5131" width="6.1796875" style="69" customWidth="1"/>
    <col min="5132" max="5381" width="8.81640625" style="69"/>
    <col min="5382" max="5382" width="3.453125" style="69" customWidth="1"/>
    <col min="5383" max="5386" width="8.81640625" style="69"/>
    <col min="5387" max="5387" width="6.1796875" style="69" customWidth="1"/>
    <col min="5388" max="5637" width="8.81640625" style="69"/>
    <col min="5638" max="5638" width="3.453125" style="69" customWidth="1"/>
    <col min="5639" max="5642" width="8.81640625" style="69"/>
    <col min="5643" max="5643" width="6.1796875" style="69" customWidth="1"/>
    <col min="5644" max="5893" width="8.81640625" style="69"/>
    <col min="5894" max="5894" width="3.453125" style="69" customWidth="1"/>
    <col min="5895" max="5898" width="8.81640625" style="69"/>
    <col min="5899" max="5899" width="6.1796875" style="69" customWidth="1"/>
    <col min="5900" max="6149" width="8.81640625" style="69"/>
    <col min="6150" max="6150" width="3.453125" style="69" customWidth="1"/>
    <col min="6151" max="6154" width="8.81640625" style="69"/>
    <col min="6155" max="6155" width="6.1796875" style="69" customWidth="1"/>
    <col min="6156" max="6405" width="8.81640625" style="69"/>
    <col min="6406" max="6406" width="3.453125" style="69" customWidth="1"/>
    <col min="6407" max="6410" width="8.81640625" style="69"/>
    <col min="6411" max="6411" width="6.1796875" style="69" customWidth="1"/>
    <col min="6412" max="6661" width="8.81640625" style="69"/>
    <col min="6662" max="6662" width="3.453125" style="69" customWidth="1"/>
    <col min="6663" max="6666" width="8.81640625" style="69"/>
    <col min="6667" max="6667" width="6.1796875" style="69" customWidth="1"/>
    <col min="6668" max="6917" width="8.81640625" style="69"/>
    <col min="6918" max="6918" width="3.453125" style="69" customWidth="1"/>
    <col min="6919" max="6922" width="8.81640625" style="69"/>
    <col min="6923" max="6923" width="6.1796875" style="69" customWidth="1"/>
    <col min="6924" max="7173" width="8.81640625" style="69"/>
    <col min="7174" max="7174" width="3.453125" style="69" customWidth="1"/>
    <col min="7175" max="7178" width="8.81640625" style="69"/>
    <col min="7179" max="7179" width="6.1796875" style="69" customWidth="1"/>
    <col min="7180" max="7429" width="8.81640625" style="69"/>
    <col min="7430" max="7430" width="3.453125" style="69" customWidth="1"/>
    <col min="7431" max="7434" width="8.81640625" style="69"/>
    <col min="7435" max="7435" width="6.1796875" style="69" customWidth="1"/>
    <col min="7436" max="7685" width="8.81640625" style="69"/>
    <col min="7686" max="7686" width="3.453125" style="69" customWidth="1"/>
    <col min="7687" max="7690" width="8.81640625" style="69"/>
    <col min="7691" max="7691" width="6.1796875" style="69" customWidth="1"/>
    <col min="7692" max="7941" width="8.81640625" style="69"/>
    <col min="7942" max="7942" width="3.453125" style="69" customWidth="1"/>
    <col min="7943" max="7946" width="8.81640625" style="69"/>
    <col min="7947" max="7947" width="6.1796875" style="69" customWidth="1"/>
    <col min="7948" max="8197" width="8.81640625" style="69"/>
    <col min="8198" max="8198" width="3.453125" style="69" customWidth="1"/>
    <col min="8199" max="8202" width="8.81640625" style="69"/>
    <col min="8203" max="8203" width="6.1796875" style="69" customWidth="1"/>
    <col min="8204" max="8453" width="8.81640625" style="69"/>
    <col min="8454" max="8454" width="3.453125" style="69" customWidth="1"/>
    <col min="8455" max="8458" width="8.81640625" style="69"/>
    <col min="8459" max="8459" width="6.1796875" style="69" customWidth="1"/>
    <col min="8460" max="8709" width="8.81640625" style="69"/>
    <col min="8710" max="8710" width="3.453125" style="69" customWidth="1"/>
    <col min="8711" max="8714" width="8.81640625" style="69"/>
    <col min="8715" max="8715" width="6.1796875" style="69" customWidth="1"/>
    <col min="8716" max="8965" width="8.81640625" style="69"/>
    <col min="8966" max="8966" width="3.453125" style="69" customWidth="1"/>
    <col min="8967" max="8970" width="8.81640625" style="69"/>
    <col min="8971" max="8971" width="6.1796875" style="69" customWidth="1"/>
    <col min="8972" max="9221" width="8.81640625" style="69"/>
    <col min="9222" max="9222" width="3.453125" style="69" customWidth="1"/>
    <col min="9223" max="9226" width="8.81640625" style="69"/>
    <col min="9227" max="9227" width="6.1796875" style="69" customWidth="1"/>
    <col min="9228" max="9477" width="8.81640625" style="69"/>
    <col min="9478" max="9478" width="3.453125" style="69" customWidth="1"/>
    <col min="9479" max="9482" width="8.81640625" style="69"/>
    <col min="9483" max="9483" width="6.1796875" style="69" customWidth="1"/>
    <col min="9484" max="9733" width="8.81640625" style="69"/>
    <col min="9734" max="9734" width="3.453125" style="69" customWidth="1"/>
    <col min="9735" max="9738" width="8.81640625" style="69"/>
    <col min="9739" max="9739" width="6.1796875" style="69" customWidth="1"/>
    <col min="9740" max="9989" width="8.81640625" style="69"/>
    <col min="9990" max="9990" width="3.453125" style="69" customWidth="1"/>
    <col min="9991" max="9994" width="8.81640625" style="69"/>
    <col min="9995" max="9995" width="6.1796875" style="69" customWidth="1"/>
    <col min="9996" max="10245" width="8.81640625" style="69"/>
    <col min="10246" max="10246" width="3.453125" style="69" customWidth="1"/>
    <col min="10247" max="10250" width="8.81640625" style="69"/>
    <col min="10251" max="10251" width="6.1796875" style="69" customWidth="1"/>
    <col min="10252" max="10501" width="8.81640625" style="69"/>
    <col min="10502" max="10502" width="3.453125" style="69" customWidth="1"/>
    <col min="10503" max="10506" width="8.81640625" style="69"/>
    <col min="10507" max="10507" width="6.1796875" style="69" customWidth="1"/>
    <col min="10508" max="10757" width="8.81640625" style="69"/>
    <col min="10758" max="10758" width="3.453125" style="69" customWidth="1"/>
    <col min="10759" max="10762" width="8.81640625" style="69"/>
    <col min="10763" max="10763" width="6.1796875" style="69" customWidth="1"/>
    <col min="10764" max="11013" width="8.81640625" style="69"/>
    <col min="11014" max="11014" width="3.453125" style="69" customWidth="1"/>
    <col min="11015" max="11018" width="8.81640625" style="69"/>
    <col min="11019" max="11019" width="6.1796875" style="69" customWidth="1"/>
    <col min="11020" max="11269" width="8.81640625" style="69"/>
    <col min="11270" max="11270" width="3.453125" style="69" customWidth="1"/>
    <col min="11271" max="11274" width="8.81640625" style="69"/>
    <col min="11275" max="11275" width="6.1796875" style="69" customWidth="1"/>
    <col min="11276" max="11525" width="8.81640625" style="69"/>
    <col min="11526" max="11526" width="3.453125" style="69" customWidth="1"/>
    <col min="11527" max="11530" width="8.81640625" style="69"/>
    <col min="11531" max="11531" width="6.1796875" style="69" customWidth="1"/>
    <col min="11532" max="11781" width="8.81640625" style="69"/>
    <col min="11782" max="11782" width="3.453125" style="69" customWidth="1"/>
    <col min="11783" max="11786" width="8.81640625" style="69"/>
    <col min="11787" max="11787" width="6.1796875" style="69" customWidth="1"/>
    <col min="11788" max="12037" width="8.81640625" style="69"/>
    <col min="12038" max="12038" width="3.453125" style="69" customWidth="1"/>
    <col min="12039" max="12042" width="8.81640625" style="69"/>
    <col min="12043" max="12043" width="6.1796875" style="69" customWidth="1"/>
    <col min="12044" max="12293" width="8.81640625" style="69"/>
    <col min="12294" max="12294" width="3.453125" style="69" customWidth="1"/>
    <col min="12295" max="12298" width="8.81640625" style="69"/>
    <col min="12299" max="12299" width="6.1796875" style="69" customWidth="1"/>
    <col min="12300" max="12549" width="8.81640625" style="69"/>
    <col min="12550" max="12550" width="3.453125" style="69" customWidth="1"/>
    <col min="12551" max="12554" width="8.81640625" style="69"/>
    <col min="12555" max="12555" width="6.1796875" style="69" customWidth="1"/>
    <col min="12556" max="12805" width="8.81640625" style="69"/>
    <col min="12806" max="12806" width="3.453125" style="69" customWidth="1"/>
    <col min="12807" max="12810" width="8.81640625" style="69"/>
    <col min="12811" max="12811" width="6.1796875" style="69" customWidth="1"/>
    <col min="12812" max="13061" width="8.81640625" style="69"/>
    <col min="13062" max="13062" width="3.453125" style="69" customWidth="1"/>
    <col min="13063" max="13066" width="8.81640625" style="69"/>
    <col min="13067" max="13067" width="6.1796875" style="69" customWidth="1"/>
    <col min="13068" max="13317" width="8.81640625" style="69"/>
    <col min="13318" max="13318" width="3.453125" style="69" customWidth="1"/>
    <col min="13319" max="13322" width="8.81640625" style="69"/>
    <col min="13323" max="13323" width="6.1796875" style="69" customWidth="1"/>
    <col min="13324" max="13573" width="8.81640625" style="69"/>
    <col min="13574" max="13574" width="3.453125" style="69" customWidth="1"/>
    <col min="13575" max="13578" width="8.81640625" style="69"/>
    <col min="13579" max="13579" width="6.1796875" style="69" customWidth="1"/>
    <col min="13580" max="13829" width="8.81640625" style="69"/>
    <col min="13830" max="13830" width="3.453125" style="69" customWidth="1"/>
    <col min="13831" max="13834" width="8.81640625" style="69"/>
    <col min="13835" max="13835" width="6.1796875" style="69" customWidth="1"/>
    <col min="13836" max="14085" width="8.81640625" style="69"/>
    <col min="14086" max="14086" width="3.453125" style="69" customWidth="1"/>
    <col min="14087" max="14090" width="8.81640625" style="69"/>
    <col min="14091" max="14091" width="6.1796875" style="69" customWidth="1"/>
    <col min="14092" max="14341" width="8.81640625" style="69"/>
    <col min="14342" max="14342" width="3.453125" style="69" customWidth="1"/>
    <col min="14343" max="14346" width="8.81640625" style="69"/>
    <col min="14347" max="14347" width="6.1796875" style="69" customWidth="1"/>
    <col min="14348" max="14597" width="8.81640625" style="69"/>
    <col min="14598" max="14598" width="3.453125" style="69" customWidth="1"/>
    <col min="14599" max="14602" width="8.81640625" style="69"/>
    <col min="14603" max="14603" width="6.1796875" style="69" customWidth="1"/>
    <col min="14604" max="14853" width="8.81640625" style="69"/>
    <col min="14854" max="14854" width="3.453125" style="69" customWidth="1"/>
    <col min="14855" max="14858" width="8.81640625" style="69"/>
    <col min="14859" max="14859" width="6.1796875" style="69" customWidth="1"/>
    <col min="14860" max="15109" width="8.81640625" style="69"/>
    <col min="15110" max="15110" width="3.453125" style="69" customWidth="1"/>
    <col min="15111" max="15114" width="8.81640625" style="69"/>
    <col min="15115" max="15115" width="6.1796875" style="69" customWidth="1"/>
    <col min="15116" max="15365" width="8.81640625" style="69"/>
    <col min="15366" max="15366" width="3.453125" style="69" customWidth="1"/>
    <col min="15367" max="15370" width="8.81640625" style="69"/>
    <col min="15371" max="15371" width="6.1796875" style="69" customWidth="1"/>
    <col min="15372" max="15621" width="8.81640625" style="69"/>
    <col min="15622" max="15622" width="3.453125" style="69" customWidth="1"/>
    <col min="15623" max="15626" width="8.81640625" style="69"/>
    <col min="15627" max="15627" width="6.1796875" style="69" customWidth="1"/>
    <col min="15628" max="15877" width="8.81640625" style="69"/>
    <col min="15878" max="15878" width="3.453125" style="69" customWidth="1"/>
    <col min="15879" max="15882" width="8.81640625" style="69"/>
    <col min="15883" max="15883" width="6.1796875" style="69" customWidth="1"/>
    <col min="15884" max="16133" width="8.81640625" style="69"/>
    <col min="16134" max="16134" width="3.453125" style="69" customWidth="1"/>
    <col min="16135" max="16138" width="8.81640625" style="69"/>
    <col min="16139" max="16139" width="6.1796875" style="69" customWidth="1"/>
    <col min="16140" max="16384" width="8.81640625" style="69"/>
  </cols>
  <sheetData>
    <row r="1" spans="1:29" x14ac:dyDescent="0.3">
      <c r="A1" s="43" t="s">
        <v>150</v>
      </c>
    </row>
    <row r="2" spans="1:29" x14ac:dyDescent="0.3">
      <c r="A2" s="2" t="s">
        <v>253</v>
      </c>
    </row>
    <row r="3" spans="1:29" ht="13.5" thickBot="1" x14ac:dyDescent="0.35"/>
    <row r="4" spans="1:29" ht="13.5" thickBot="1" x14ac:dyDescent="0.35">
      <c r="A4" s="222" t="s">
        <v>126</v>
      </c>
      <c r="B4" s="222"/>
      <c r="C4" s="222"/>
      <c r="D4" s="222"/>
      <c r="E4" s="222"/>
      <c r="F4" s="222"/>
      <c r="G4" s="222"/>
      <c r="H4" s="222"/>
      <c r="I4" s="222"/>
      <c r="J4" s="222" t="s">
        <v>127</v>
      </c>
      <c r="K4" s="222"/>
      <c r="L4" s="222"/>
      <c r="M4" s="222"/>
      <c r="N4" s="222"/>
      <c r="O4" s="222"/>
      <c r="P4" s="222"/>
      <c r="Q4" s="222"/>
      <c r="R4" s="222"/>
    </row>
    <row r="5" spans="1:29" ht="13.5" thickBot="1" x14ac:dyDescent="0.35">
      <c r="A5" s="14"/>
      <c r="B5" s="14" t="s">
        <v>102</v>
      </c>
      <c r="C5" s="15" t="s">
        <v>77</v>
      </c>
      <c r="D5" s="16" t="s">
        <v>78</v>
      </c>
      <c r="E5" s="17" t="s">
        <v>103</v>
      </c>
      <c r="F5" s="14" t="s">
        <v>104</v>
      </c>
      <c r="G5" s="15" t="s">
        <v>77</v>
      </c>
      <c r="H5" s="16" t="s">
        <v>78</v>
      </c>
      <c r="I5" s="17" t="s">
        <v>103</v>
      </c>
      <c r="J5" s="14"/>
      <c r="K5" s="18" t="s">
        <v>119</v>
      </c>
      <c r="L5" s="17" t="s">
        <v>77</v>
      </c>
      <c r="M5" s="72" t="s">
        <v>78</v>
      </c>
      <c r="N5" s="17" t="s">
        <v>103</v>
      </c>
      <c r="O5" s="18" t="s">
        <v>159</v>
      </c>
      <c r="P5" s="17" t="s">
        <v>77</v>
      </c>
      <c r="Q5" s="19" t="s">
        <v>78</v>
      </c>
      <c r="R5" s="17" t="s">
        <v>103</v>
      </c>
      <c r="U5" s="168"/>
      <c r="V5" s="168"/>
      <c r="W5" s="168"/>
      <c r="X5" s="168"/>
      <c r="Y5" s="168"/>
      <c r="Z5" s="168"/>
    </row>
    <row r="6" spans="1:29" ht="13.5" thickBot="1" x14ac:dyDescent="0.35">
      <c r="A6" s="151">
        <v>1</v>
      </c>
      <c r="B6" s="147" t="s">
        <v>93</v>
      </c>
      <c r="C6" s="148">
        <v>7096</v>
      </c>
      <c r="D6" s="149">
        <v>3.6</v>
      </c>
      <c r="E6" s="150">
        <v>3.6</v>
      </c>
      <c r="F6" s="147" t="s">
        <v>80</v>
      </c>
      <c r="G6" s="148">
        <v>4971</v>
      </c>
      <c r="H6" s="149">
        <v>2.7</v>
      </c>
      <c r="I6" s="150">
        <v>2.7</v>
      </c>
      <c r="J6" s="151">
        <v>1</v>
      </c>
      <c r="K6" s="152" t="s">
        <v>112</v>
      </c>
      <c r="L6" s="153">
        <v>239</v>
      </c>
      <c r="M6" s="154">
        <v>0.9</v>
      </c>
      <c r="N6" s="150">
        <v>0.9</v>
      </c>
      <c r="O6" s="152" t="s">
        <v>80</v>
      </c>
      <c r="P6" s="153">
        <v>321</v>
      </c>
      <c r="Q6" s="155">
        <v>1.3</v>
      </c>
      <c r="R6" s="150">
        <v>1.3</v>
      </c>
      <c r="U6" s="168"/>
      <c r="V6" s="168"/>
      <c r="W6" s="168"/>
      <c r="X6" s="169"/>
      <c r="Y6" s="169"/>
      <c r="Z6" s="169"/>
      <c r="AA6" s="71"/>
      <c r="AC6" s="73"/>
    </row>
    <row r="7" spans="1:29" ht="13.5" thickBot="1" x14ac:dyDescent="0.35">
      <c r="A7" s="151">
        <v>2</v>
      </c>
      <c r="B7" s="147" t="s">
        <v>101</v>
      </c>
      <c r="C7" s="148">
        <v>5603</v>
      </c>
      <c r="D7" s="149">
        <v>2.9</v>
      </c>
      <c r="E7" s="150">
        <v>6.5</v>
      </c>
      <c r="F7" s="147" t="s">
        <v>83</v>
      </c>
      <c r="G7" s="148">
        <v>4648</v>
      </c>
      <c r="H7" s="149">
        <v>2.5</v>
      </c>
      <c r="I7" s="150">
        <v>5.2</v>
      </c>
      <c r="J7" s="151">
        <v>2</v>
      </c>
      <c r="K7" s="152" t="s">
        <v>113</v>
      </c>
      <c r="L7" s="153">
        <v>236</v>
      </c>
      <c r="M7" s="154">
        <v>0.9</v>
      </c>
      <c r="N7" s="150">
        <v>1.8</v>
      </c>
      <c r="O7" s="152" t="s">
        <v>86</v>
      </c>
      <c r="P7" s="153">
        <v>267</v>
      </c>
      <c r="Q7" s="155">
        <v>1.1000000000000001</v>
      </c>
      <c r="R7" s="150">
        <v>2.4000000000000004</v>
      </c>
      <c r="U7" s="168"/>
      <c r="V7" s="168"/>
      <c r="W7" s="169"/>
      <c r="X7" s="169"/>
      <c r="Y7" s="169"/>
      <c r="Z7" s="169"/>
      <c r="AA7" s="71"/>
      <c r="AC7" s="73"/>
    </row>
    <row r="8" spans="1:29" ht="13.5" thickBot="1" x14ac:dyDescent="0.35">
      <c r="A8" s="151">
        <v>3</v>
      </c>
      <c r="B8" s="147" t="s">
        <v>98</v>
      </c>
      <c r="C8" s="148">
        <v>4687</v>
      </c>
      <c r="D8" s="149">
        <v>2.4</v>
      </c>
      <c r="E8" s="150">
        <v>8.9</v>
      </c>
      <c r="F8" s="147" t="s">
        <v>105</v>
      </c>
      <c r="G8" s="148">
        <v>4274</v>
      </c>
      <c r="H8" s="149">
        <v>2.2999999999999998</v>
      </c>
      <c r="I8" s="150">
        <v>7.5</v>
      </c>
      <c r="J8" s="151">
        <v>3</v>
      </c>
      <c r="K8" s="152" t="s">
        <v>115</v>
      </c>
      <c r="L8" s="153">
        <v>202</v>
      </c>
      <c r="M8" s="154">
        <v>0.8</v>
      </c>
      <c r="N8" s="150">
        <v>2.6</v>
      </c>
      <c r="O8" s="152" t="s">
        <v>121</v>
      </c>
      <c r="P8" s="153">
        <v>181</v>
      </c>
      <c r="Q8" s="155">
        <v>0.7</v>
      </c>
      <c r="R8" s="150">
        <v>3.1000000000000005</v>
      </c>
      <c r="U8" s="168"/>
      <c r="V8" s="168"/>
      <c r="W8" s="169"/>
      <c r="X8" s="169"/>
      <c r="Y8" s="169"/>
      <c r="Z8" s="169"/>
      <c r="AA8" s="71"/>
      <c r="AC8" s="73"/>
    </row>
    <row r="9" spans="1:29" ht="13.5" thickBot="1" x14ac:dyDescent="0.35">
      <c r="A9" s="151">
        <v>4</v>
      </c>
      <c r="B9" s="147" t="s">
        <v>89</v>
      </c>
      <c r="C9" s="148">
        <v>4534</v>
      </c>
      <c r="D9" s="149">
        <v>2.2999999999999998</v>
      </c>
      <c r="E9" s="150">
        <v>11.2</v>
      </c>
      <c r="F9" s="147" t="s">
        <v>131</v>
      </c>
      <c r="G9" s="148">
        <v>4194</v>
      </c>
      <c r="H9" s="149">
        <v>2.2999999999999998</v>
      </c>
      <c r="I9" s="150">
        <v>9.8000000000000007</v>
      </c>
      <c r="J9" s="151">
        <v>4</v>
      </c>
      <c r="K9" s="152" t="s">
        <v>116</v>
      </c>
      <c r="L9" s="153">
        <v>166</v>
      </c>
      <c r="M9" s="154">
        <v>0.6</v>
      </c>
      <c r="N9" s="150">
        <v>3.2</v>
      </c>
      <c r="O9" s="152" t="s">
        <v>118</v>
      </c>
      <c r="P9" s="153">
        <v>155</v>
      </c>
      <c r="Q9" s="155">
        <v>0.6</v>
      </c>
      <c r="R9" s="150">
        <v>3.7000000000000006</v>
      </c>
      <c r="U9" s="168"/>
      <c r="V9" s="168"/>
      <c r="W9" s="169"/>
      <c r="X9" s="169"/>
      <c r="Y9" s="169"/>
      <c r="Z9" s="169"/>
      <c r="AA9" s="71"/>
      <c r="AC9" s="73"/>
    </row>
    <row r="10" spans="1:29" ht="13.5" thickBot="1" x14ac:dyDescent="0.35">
      <c r="A10" s="151">
        <v>5</v>
      </c>
      <c r="B10" s="147" t="s">
        <v>90</v>
      </c>
      <c r="C10" s="148">
        <v>4383</v>
      </c>
      <c r="D10" s="149">
        <v>2.2000000000000002</v>
      </c>
      <c r="E10" s="150">
        <v>13.399999999999999</v>
      </c>
      <c r="F10" s="147" t="s">
        <v>82</v>
      </c>
      <c r="G10" s="148">
        <v>3732</v>
      </c>
      <c r="H10" s="149">
        <v>2</v>
      </c>
      <c r="I10" s="150">
        <v>11.8</v>
      </c>
      <c r="J10" s="151">
        <v>5</v>
      </c>
      <c r="K10" s="152" t="s">
        <v>95</v>
      </c>
      <c r="L10" s="153">
        <v>163</v>
      </c>
      <c r="M10" s="154">
        <v>0.6</v>
      </c>
      <c r="N10" s="150">
        <v>3.8000000000000003</v>
      </c>
      <c r="O10" s="152" t="s">
        <v>84</v>
      </c>
      <c r="P10" s="153">
        <v>151</v>
      </c>
      <c r="Q10" s="155">
        <v>0.6</v>
      </c>
      <c r="R10" s="150">
        <v>4.3000000000000007</v>
      </c>
      <c r="U10" s="168"/>
      <c r="V10" s="168"/>
      <c r="W10" s="169"/>
      <c r="X10" s="169"/>
      <c r="Y10" s="169"/>
      <c r="Z10" s="169"/>
      <c r="AA10" s="71"/>
      <c r="AC10" s="73"/>
    </row>
    <row r="11" spans="1:29" ht="13.5" thickBot="1" x14ac:dyDescent="0.35">
      <c r="A11" s="151">
        <v>6</v>
      </c>
      <c r="B11" s="147" t="s">
        <v>94</v>
      </c>
      <c r="C11" s="148">
        <v>4349</v>
      </c>
      <c r="D11" s="149">
        <v>2.2000000000000002</v>
      </c>
      <c r="E11" s="150">
        <v>15.599999999999998</v>
      </c>
      <c r="F11" s="147" t="s">
        <v>120</v>
      </c>
      <c r="G11" s="148">
        <v>3425</v>
      </c>
      <c r="H11" s="149">
        <v>1.9</v>
      </c>
      <c r="I11" s="150">
        <v>13.700000000000001</v>
      </c>
      <c r="J11" s="151">
        <v>6</v>
      </c>
      <c r="K11" s="152" t="s">
        <v>93</v>
      </c>
      <c r="L11" s="153">
        <v>156</v>
      </c>
      <c r="M11" s="154">
        <v>0.6</v>
      </c>
      <c r="N11" s="150">
        <v>4.4000000000000004</v>
      </c>
      <c r="O11" s="152" t="s">
        <v>122</v>
      </c>
      <c r="P11" s="153">
        <v>128</v>
      </c>
      <c r="Q11" s="155">
        <v>0.5</v>
      </c>
      <c r="R11" s="150">
        <v>4.8000000000000007</v>
      </c>
      <c r="U11" s="168"/>
      <c r="V11" s="168"/>
      <c r="W11" s="169"/>
      <c r="X11" s="169"/>
      <c r="Y11" s="169"/>
      <c r="Z11" s="169"/>
      <c r="AA11" s="71"/>
      <c r="AC11" s="73"/>
    </row>
    <row r="12" spans="1:29" ht="13.5" thickBot="1" x14ac:dyDescent="0.35">
      <c r="A12" s="151">
        <v>7</v>
      </c>
      <c r="B12" s="147" t="s">
        <v>91</v>
      </c>
      <c r="C12" s="148">
        <v>4006</v>
      </c>
      <c r="D12" s="149">
        <v>2.1</v>
      </c>
      <c r="E12" s="150">
        <v>17.7</v>
      </c>
      <c r="F12" s="147" t="s">
        <v>145</v>
      </c>
      <c r="G12" s="148">
        <v>3157</v>
      </c>
      <c r="H12" s="149">
        <v>1.7</v>
      </c>
      <c r="I12" s="150">
        <v>15.4</v>
      </c>
      <c r="J12" s="151">
        <v>7</v>
      </c>
      <c r="K12" s="152" t="s">
        <v>108</v>
      </c>
      <c r="L12" s="153">
        <v>144</v>
      </c>
      <c r="M12" s="154">
        <v>0.5</v>
      </c>
      <c r="N12" s="150">
        <v>4.9000000000000004</v>
      </c>
      <c r="O12" s="152" t="s">
        <v>143</v>
      </c>
      <c r="P12" s="153">
        <v>125</v>
      </c>
      <c r="Q12" s="155">
        <v>0.5</v>
      </c>
      <c r="R12" s="150">
        <v>5.3000000000000007</v>
      </c>
      <c r="U12" s="168"/>
      <c r="V12" s="168"/>
      <c r="W12" s="169"/>
      <c r="X12" s="169"/>
      <c r="Y12" s="169"/>
      <c r="Z12" s="169"/>
      <c r="AA12" s="71"/>
      <c r="AC12" s="73"/>
    </row>
    <row r="13" spans="1:29" ht="13.5" thickBot="1" x14ac:dyDescent="0.35">
      <c r="A13" s="151">
        <v>8</v>
      </c>
      <c r="B13" s="147" t="s">
        <v>96</v>
      </c>
      <c r="C13" s="148">
        <v>3954</v>
      </c>
      <c r="D13" s="149">
        <v>2</v>
      </c>
      <c r="E13" s="150">
        <v>19.7</v>
      </c>
      <c r="F13" s="147" t="s">
        <v>87</v>
      </c>
      <c r="G13" s="148">
        <v>3014</v>
      </c>
      <c r="H13" s="149">
        <v>1.6</v>
      </c>
      <c r="I13" s="150">
        <v>17</v>
      </c>
      <c r="J13" s="151">
        <v>8</v>
      </c>
      <c r="K13" s="152" t="s">
        <v>133</v>
      </c>
      <c r="L13" s="153">
        <v>138</v>
      </c>
      <c r="M13" s="154">
        <v>0.5</v>
      </c>
      <c r="N13" s="150">
        <v>5.4</v>
      </c>
      <c r="O13" s="152" t="s">
        <v>83</v>
      </c>
      <c r="P13" s="153">
        <v>120</v>
      </c>
      <c r="Q13" s="155">
        <v>0.5</v>
      </c>
      <c r="R13" s="150">
        <v>5.8000000000000007</v>
      </c>
      <c r="U13" s="168"/>
      <c r="V13" s="168"/>
      <c r="W13" s="169"/>
      <c r="X13" s="169"/>
      <c r="Y13" s="169"/>
      <c r="Z13" s="169"/>
      <c r="AA13" s="71"/>
      <c r="AC13" s="73"/>
    </row>
    <row r="14" spans="1:29" ht="13.5" thickBot="1" x14ac:dyDescent="0.35">
      <c r="A14" s="151">
        <v>9</v>
      </c>
      <c r="B14" s="147" t="s">
        <v>97</v>
      </c>
      <c r="C14" s="148">
        <v>3600</v>
      </c>
      <c r="D14" s="149">
        <v>1.8</v>
      </c>
      <c r="E14" s="150">
        <v>21.5</v>
      </c>
      <c r="F14" s="147" t="s">
        <v>84</v>
      </c>
      <c r="G14" s="148">
        <v>2529</v>
      </c>
      <c r="H14" s="149">
        <v>1.4</v>
      </c>
      <c r="I14" s="150">
        <v>18.399999999999999</v>
      </c>
      <c r="J14" s="151">
        <v>9</v>
      </c>
      <c r="K14" s="152" t="s">
        <v>156</v>
      </c>
      <c r="L14" s="153">
        <v>131</v>
      </c>
      <c r="M14" s="154">
        <v>0.5</v>
      </c>
      <c r="N14" s="150">
        <v>5.9</v>
      </c>
      <c r="O14" s="152" t="s">
        <v>141</v>
      </c>
      <c r="P14" s="153">
        <v>115</v>
      </c>
      <c r="Q14" s="155">
        <v>0.5</v>
      </c>
      <c r="R14" s="150">
        <v>6.3000000000000007</v>
      </c>
      <c r="U14" s="168"/>
      <c r="V14" s="168"/>
      <c r="W14" s="169"/>
      <c r="X14" s="169"/>
      <c r="Y14" s="169"/>
      <c r="Z14" s="169"/>
      <c r="AA14" s="71"/>
      <c r="AC14" s="73"/>
    </row>
    <row r="15" spans="1:29" ht="13.5" thickBot="1" x14ac:dyDescent="0.35">
      <c r="A15" s="151">
        <v>10</v>
      </c>
      <c r="B15" s="147" t="s">
        <v>92</v>
      </c>
      <c r="C15" s="148">
        <v>3333</v>
      </c>
      <c r="D15" s="149">
        <v>1.7</v>
      </c>
      <c r="E15" s="150">
        <v>23.2</v>
      </c>
      <c r="F15" s="147" t="s">
        <v>144</v>
      </c>
      <c r="G15" s="148">
        <v>2465</v>
      </c>
      <c r="H15" s="149">
        <v>1.3</v>
      </c>
      <c r="I15" s="150">
        <v>19.7</v>
      </c>
      <c r="J15" s="151">
        <v>10</v>
      </c>
      <c r="K15" s="152" t="s">
        <v>180</v>
      </c>
      <c r="L15" s="153">
        <v>122</v>
      </c>
      <c r="M15" s="154">
        <v>0.5</v>
      </c>
      <c r="N15" s="150">
        <v>6.4</v>
      </c>
      <c r="O15" s="152" t="s">
        <v>125</v>
      </c>
      <c r="P15" s="153">
        <v>114</v>
      </c>
      <c r="Q15" s="155">
        <v>0.5</v>
      </c>
      <c r="R15" s="150">
        <v>6.8000000000000007</v>
      </c>
      <c r="U15" s="168"/>
      <c r="V15" s="168"/>
      <c r="W15" s="169"/>
      <c r="X15" s="169"/>
      <c r="Y15" s="169"/>
      <c r="Z15" s="169"/>
      <c r="AA15" s="71"/>
      <c r="AC15" s="73"/>
    </row>
    <row r="16" spans="1:29" ht="13.5" thickBot="1" x14ac:dyDescent="0.35">
      <c r="A16" s="151">
        <v>11</v>
      </c>
      <c r="B16" s="147" t="s">
        <v>155</v>
      </c>
      <c r="C16" s="148">
        <v>2722</v>
      </c>
      <c r="D16" s="149">
        <v>1.4</v>
      </c>
      <c r="E16" s="150">
        <v>24.599999999999998</v>
      </c>
      <c r="F16" s="147" t="s">
        <v>88</v>
      </c>
      <c r="G16" s="148">
        <v>2128</v>
      </c>
      <c r="H16" s="149">
        <v>1.2</v>
      </c>
      <c r="I16" s="150">
        <v>20.9</v>
      </c>
      <c r="J16" s="151">
        <v>11</v>
      </c>
      <c r="K16" s="152" t="s">
        <v>114</v>
      </c>
      <c r="L16" s="153">
        <v>117</v>
      </c>
      <c r="M16" s="154">
        <v>0.4</v>
      </c>
      <c r="N16" s="150">
        <v>6.8000000000000007</v>
      </c>
      <c r="O16" s="152" t="s">
        <v>129</v>
      </c>
      <c r="P16" s="153">
        <v>103</v>
      </c>
      <c r="Q16" s="155">
        <v>0.4</v>
      </c>
      <c r="R16" s="150">
        <v>7.2000000000000011</v>
      </c>
      <c r="U16" s="168"/>
      <c r="V16" s="168"/>
      <c r="W16" s="169"/>
      <c r="X16" s="169"/>
      <c r="Y16" s="169"/>
      <c r="Z16" s="169"/>
      <c r="AA16" s="71"/>
      <c r="AC16" s="73"/>
    </row>
    <row r="17" spans="1:29" ht="13.5" thickBot="1" x14ac:dyDescent="0.35">
      <c r="A17" s="151">
        <v>12</v>
      </c>
      <c r="B17" s="147" t="s">
        <v>99</v>
      </c>
      <c r="C17" s="148">
        <v>2661</v>
      </c>
      <c r="D17" s="149">
        <v>1.4</v>
      </c>
      <c r="E17" s="150">
        <v>25.999999999999996</v>
      </c>
      <c r="F17" s="147" t="s">
        <v>177</v>
      </c>
      <c r="G17" s="148">
        <v>2091</v>
      </c>
      <c r="H17" s="149">
        <v>1.1000000000000001</v>
      </c>
      <c r="I17" s="150">
        <v>22</v>
      </c>
      <c r="J17" s="151">
        <v>12</v>
      </c>
      <c r="K17" s="152" t="s">
        <v>109</v>
      </c>
      <c r="L17" s="153">
        <v>115</v>
      </c>
      <c r="M17" s="154">
        <v>0.4</v>
      </c>
      <c r="N17" s="150">
        <v>7.2000000000000011</v>
      </c>
      <c r="O17" s="152" t="s">
        <v>142</v>
      </c>
      <c r="P17" s="153">
        <v>101</v>
      </c>
      <c r="Q17" s="155">
        <v>0.4</v>
      </c>
      <c r="R17" s="150">
        <v>7.6000000000000014</v>
      </c>
      <c r="U17" s="168"/>
      <c r="V17" s="168"/>
      <c r="W17" s="169"/>
      <c r="X17" s="169"/>
      <c r="Y17" s="169"/>
      <c r="Z17" s="169"/>
      <c r="AA17" s="71"/>
      <c r="AC17" s="73"/>
    </row>
    <row r="18" spans="1:29" ht="13.5" thickBot="1" x14ac:dyDescent="0.35">
      <c r="A18" s="151">
        <v>13</v>
      </c>
      <c r="B18" s="147" t="s">
        <v>95</v>
      </c>
      <c r="C18" s="148">
        <v>2648</v>
      </c>
      <c r="D18" s="149">
        <v>1.4</v>
      </c>
      <c r="E18" s="150">
        <v>27.399999999999995</v>
      </c>
      <c r="F18" s="147" t="s">
        <v>209</v>
      </c>
      <c r="G18" s="148">
        <v>1992</v>
      </c>
      <c r="H18" s="149">
        <v>1.1000000000000001</v>
      </c>
      <c r="I18" s="150">
        <v>24.2</v>
      </c>
      <c r="J18" s="151">
        <v>13</v>
      </c>
      <c r="K18" s="152" t="s">
        <v>132</v>
      </c>
      <c r="L18" s="153">
        <v>101</v>
      </c>
      <c r="M18" s="154">
        <v>0.4</v>
      </c>
      <c r="N18" s="150">
        <v>7.6000000000000014</v>
      </c>
      <c r="O18" s="152" t="s">
        <v>201</v>
      </c>
      <c r="P18" s="153">
        <v>94</v>
      </c>
      <c r="Q18" s="155">
        <v>0.4</v>
      </c>
      <c r="R18" s="150">
        <v>8.0000000000000018</v>
      </c>
      <c r="U18" s="168"/>
      <c r="V18" s="168"/>
      <c r="W18" s="169"/>
      <c r="X18" s="169"/>
      <c r="Y18" s="169"/>
      <c r="Z18" s="169"/>
      <c r="AA18" s="71"/>
      <c r="AC18" s="73"/>
    </row>
    <row r="19" spans="1:29" ht="13.5" thickBot="1" x14ac:dyDescent="0.35">
      <c r="A19" s="151">
        <v>14</v>
      </c>
      <c r="B19" s="147" t="s">
        <v>179</v>
      </c>
      <c r="C19" s="148">
        <v>2564</v>
      </c>
      <c r="D19" s="149">
        <v>1.3</v>
      </c>
      <c r="E19" s="150">
        <v>28.699999999999996</v>
      </c>
      <c r="F19" s="147" t="s">
        <v>85</v>
      </c>
      <c r="G19" s="148">
        <v>1914</v>
      </c>
      <c r="H19" s="149">
        <v>1</v>
      </c>
      <c r="I19" s="150">
        <v>25.2</v>
      </c>
      <c r="J19" s="151">
        <v>14</v>
      </c>
      <c r="K19" s="152" t="s">
        <v>211</v>
      </c>
      <c r="L19" s="153">
        <v>97</v>
      </c>
      <c r="M19" s="154">
        <v>0.4</v>
      </c>
      <c r="N19" s="150">
        <v>8.4000000000000021</v>
      </c>
      <c r="O19" s="152" t="s">
        <v>181</v>
      </c>
      <c r="P19" s="153">
        <v>91</v>
      </c>
      <c r="Q19" s="155">
        <v>0.4</v>
      </c>
      <c r="R19" s="150">
        <v>8.4000000000000021</v>
      </c>
      <c r="U19" s="168"/>
      <c r="V19" s="168"/>
      <c r="W19" s="169"/>
      <c r="X19" s="169"/>
      <c r="Y19" s="169"/>
      <c r="Z19" s="169"/>
      <c r="AA19" s="71"/>
      <c r="AC19" s="73"/>
    </row>
    <row r="20" spans="1:29" ht="13.5" thickBot="1" x14ac:dyDescent="0.35">
      <c r="A20" s="151">
        <v>15</v>
      </c>
      <c r="B20" s="147" t="s">
        <v>130</v>
      </c>
      <c r="C20" s="148">
        <v>2444</v>
      </c>
      <c r="D20" s="149">
        <v>1.3</v>
      </c>
      <c r="E20" s="150">
        <v>29.999999999999996</v>
      </c>
      <c r="F20" s="147" t="s">
        <v>210</v>
      </c>
      <c r="G20" s="148">
        <v>1792</v>
      </c>
      <c r="H20" s="149">
        <v>1</v>
      </c>
      <c r="I20" s="150">
        <v>26.2</v>
      </c>
      <c r="J20" s="151">
        <v>15</v>
      </c>
      <c r="K20" s="152" t="s">
        <v>94</v>
      </c>
      <c r="L20" s="153">
        <v>94</v>
      </c>
      <c r="M20" s="154">
        <v>0.4</v>
      </c>
      <c r="N20" s="150">
        <v>8.8000000000000025</v>
      </c>
      <c r="O20" s="152" t="s">
        <v>82</v>
      </c>
      <c r="P20" s="153">
        <v>86</v>
      </c>
      <c r="Q20" s="155">
        <v>0.3</v>
      </c>
      <c r="R20" s="150">
        <v>8.7000000000000028</v>
      </c>
      <c r="U20" s="168"/>
      <c r="V20" s="168"/>
      <c r="W20" s="169"/>
      <c r="X20" s="169"/>
      <c r="Y20" s="169"/>
      <c r="Z20" s="169"/>
      <c r="AA20" s="71"/>
      <c r="AC20" s="73"/>
    </row>
    <row r="21" spans="1:29" x14ac:dyDescent="0.3">
      <c r="U21" s="168"/>
      <c r="V21" s="168"/>
      <c r="W21" s="169"/>
      <c r="X21" s="168"/>
      <c r="Y21" s="168"/>
      <c r="Z21" s="168"/>
    </row>
    <row r="22" spans="1:29" x14ac:dyDescent="0.3">
      <c r="U22" s="168"/>
      <c r="V22" s="168"/>
      <c r="W22" s="168"/>
      <c r="X22" s="168"/>
      <c r="Y22" s="168"/>
      <c r="Z22" s="168"/>
    </row>
  </sheetData>
  <mergeCells count="2">
    <mergeCell ref="A4:I4"/>
    <mergeCell ref="J4:R4"/>
  </mergeCells>
  <pageMargins left="0" right="0" top="0" bottom="0" header="0" footer="0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sqref="A1:I31"/>
    </sheetView>
  </sheetViews>
  <sheetFormatPr defaultColWidth="9.1796875" defaultRowHeight="13" x14ac:dyDescent="0.3"/>
  <cols>
    <col min="1" max="1" width="20.453125" style="69" customWidth="1"/>
    <col min="2" max="2" width="17.1796875" style="69" customWidth="1"/>
    <col min="3" max="4" width="9.1796875" style="69"/>
    <col min="5" max="5" width="3.26953125" style="69" customWidth="1"/>
    <col min="6" max="6" width="12.1796875" style="69" customWidth="1"/>
    <col min="7" max="7" width="9.1796875" style="69"/>
    <col min="8" max="8" width="9.26953125" style="69" bestFit="1" customWidth="1"/>
    <col min="9" max="11" width="9.1796875" style="69"/>
    <col min="12" max="12" width="10.7265625" style="69" bestFit="1" customWidth="1"/>
    <col min="13" max="220" width="9.1796875" style="69"/>
    <col min="221" max="221" width="20.453125" style="69" customWidth="1"/>
    <col min="222" max="222" width="17.1796875" style="69" customWidth="1"/>
    <col min="223" max="224" width="9.1796875" style="69"/>
    <col min="225" max="225" width="3.26953125" style="69" customWidth="1"/>
    <col min="226" max="226" width="12.1796875" style="69" customWidth="1"/>
    <col min="227" max="227" width="9.1796875" style="69"/>
    <col min="228" max="228" width="9.26953125" style="69" bestFit="1" customWidth="1"/>
    <col min="229" max="229" width="9.1796875" style="69"/>
    <col min="230" max="230" width="16.54296875" style="69" customWidth="1"/>
    <col min="231" max="231" width="4" style="69" bestFit="1" customWidth="1"/>
    <col min="232" max="232" width="3" style="69" bestFit="1" customWidth="1"/>
    <col min="233" max="233" width="5" style="69" bestFit="1" customWidth="1"/>
    <col min="234" max="234" width="4" style="69" bestFit="1" customWidth="1"/>
    <col min="235" max="236" width="3" style="69" bestFit="1" customWidth="1"/>
    <col min="237" max="243" width="4" style="69" bestFit="1" customWidth="1"/>
    <col min="244" max="244" width="5" style="69" bestFit="1" customWidth="1"/>
    <col min="245" max="245" width="4" style="69" bestFit="1" customWidth="1"/>
    <col min="246" max="246" width="3" style="69" bestFit="1" customWidth="1"/>
    <col min="247" max="247" width="5" style="69" bestFit="1" customWidth="1"/>
    <col min="248" max="250" width="4" style="69" bestFit="1" customWidth="1"/>
    <col min="251" max="251" width="5" style="69" bestFit="1" customWidth="1"/>
    <col min="252" max="252" width="4" style="69" bestFit="1" customWidth="1"/>
    <col min="253" max="253" width="6.7265625" style="69" bestFit="1" customWidth="1"/>
    <col min="254" max="476" width="9.1796875" style="69"/>
    <col min="477" max="477" width="20.453125" style="69" customWidth="1"/>
    <col min="478" max="478" width="17.1796875" style="69" customWidth="1"/>
    <col min="479" max="480" width="9.1796875" style="69"/>
    <col min="481" max="481" width="3.26953125" style="69" customWidth="1"/>
    <col min="482" max="482" width="12.1796875" style="69" customWidth="1"/>
    <col min="483" max="483" width="9.1796875" style="69"/>
    <col min="484" max="484" width="9.26953125" style="69" bestFit="1" customWidth="1"/>
    <col min="485" max="485" width="9.1796875" style="69"/>
    <col min="486" max="486" width="16.54296875" style="69" customWidth="1"/>
    <col min="487" max="487" width="4" style="69" bestFit="1" customWidth="1"/>
    <col min="488" max="488" width="3" style="69" bestFit="1" customWidth="1"/>
    <col min="489" max="489" width="5" style="69" bestFit="1" customWidth="1"/>
    <col min="490" max="490" width="4" style="69" bestFit="1" customWidth="1"/>
    <col min="491" max="492" width="3" style="69" bestFit="1" customWidth="1"/>
    <col min="493" max="499" width="4" style="69" bestFit="1" customWidth="1"/>
    <col min="500" max="500" width="5" style="69" bestFit="1" customWidth="1"/>
    <col min="501" max="501" width="4" style="69" bestFit="1" customWidth="1"/>
    <col min="502" max="502" width="3" style="69" bestFit="1" customWidth="1"/>
    <col min="503" max="503" width="5" style="69" bestFit="1" customWidth="1"/>
    <col min="504" max="506" width="4" style="69" bestFit="1" customWidth="1"/>
    <col min="507" max="507" width="5" style="69" bestFit="1" customWidth="1"/>
    <col min="508" max="508" width="4" style="69" bestFit="1" customWidth="1"/>
    <col min="509" max="509" width="6.7265625" style="69" bestFit="1" customWidth="1"/>
    <col min="510" max="732" width="9.1796875" style="69"/>
    <col min="733" max="733" width="20.453125" style="69" customWidth="1"/>
    <col min="734" max="734" width="17.1796875" style="69" customWidth="1"/>
    <col min="735" max="736" width="9.1796875" style="69"/>
    <col min="737" max="737" width="3.26953125" style="69" customWidth="1"/>
    <col min="738" max="738" width="12.1796875" style="69" customWidth="1"/>
    <col min="739" max="739" width="9.1796875" style="69"/>
    <col min="740" max="740" width="9.26953125" style="69" bestFit="1" customWidth="1"/>
    <col min="741" max="741" width="9.1796875" style="69"/>
    <col min="742" max="742" width="16.54296875" style="69" customWidth="1"/>
    <col min="743" max="743" width="4" style="69" bestFit="1" customWidth="1"/>
    <col min="744" max="744" width="3" style="69" bestFit="1" customWidth="1"/>
    <col min="745" max="745" width="5" style="69" bestFit="1" customWidth="1"/>
    <col min="746" max="746" width="4" style="69" bestFit="1" customWidth="1"/>
    <col min="747" max="748" width="3" style="69" bestFit="1" customWidth="1"/>
    <col min="749" max="755" width="4" style="69" bestFit="1" customWidth="1"/>
    <col min="756" max="756" width="5" style="69" bestFit="1" customWidth="1"/>
    <col min="757" max="757" width="4" style="69" bestFit="1" customWidth="1"/>
    <col min="758" max="758" width="3" style="69" bestFit="1" customWidth="1"/>
    <col min="759" max="759" width="5" style="69" bestFit="1" customWidth="1"/>
    <col min="760" max="762" width="4" style="69" bestFit="1" customWidth="1"/>
    <col min="763" max="763" width="5" style="69" bestFit="1" customWidth="1"/>
    <col min="764" max="764" width="4" style="69" bestFit="1" customWidth="1"/>
    <col min="765" max="765" width="6.7265625" style="69" bestFit="1" customWidth="1"/>
    <col min="766" max="988" width="9.1796875" style="69"/>
    <col min="989" max="989" width="20.453125" style="69" customWidth="1"/>
    <col min="990" max="990" width="17.1796875" style="69" customWidth="1"/>
    <col min="991" max="992" width="9.1796875" style="69"/>
    <col min="993" max="993" width="3.26953125" style="69" customWidth="1"/>
    <col min="994" max="994" width="12.1796875" style="69" customWidth="1"/>
    <col min="995" max="995" width="9.1796875" style="69"/>
    <col min="996" max="996" width="9.26953125" style="69" bestFit="1" customWidth="1"/>
    <col min="997" max="997" width="9.1796875" style="69"/>
    <col min="998" max="998" width="16.54296875" style="69" customWidth="1"/>
    <col min="999" max="999" width="4" style="69" bestFit="1" customWidth="1"/>
    <col min="1000" max="1000" width="3" style="69" bestFit="1" customWidth="1"/>
    <col min="1001" max="1001" width="5" style="69" bestFit="1" customWidth="1"/>
    <col min="1002" max="1002" width="4" style="69" bestFit="1" customWidth="1"/>
    <col min="1003" max="1004" width="3" style="69" bestFit="1" customWidth="1"/>
    <col min="1005" max="1011" width="4" style="69" bestFit="1" customWidth="1"/>
    <col min="1012" max="1012" width="5" style="69" bestFit="1" customWidth="1"/>
    <col min="1013" max="1013" width="4" style="69" bestFit="1" customWidth="1"/>
    <col min="1014" max="1014" width="3" style="69" bestFit="1" customWidth="1"/>
    <col min="1015" max="1015" width="5" style="69" bestFit="1" customWidth="1"/>
    <col min="1016" max="1018" width="4" style="69" bestFit="1" customWidth="1"/>
    <col min="1019" max="1019" width="5" style="69" bestFit="1" customWidth="1"/>
    <col min="1020" max="1020" width="4" style="69" bestFit="1" customWidth="1"/>
    <col min="1021" max="1021" width="6.7265625" style="69" bestFit="1" customWidth="1"/>
    <col min="1022" max="1244" width="9.1796875" style="69"/>
    <col min="1245" max="1245" width="20.453125" style="69" customWidth="1"/>
    <col min="1246" max="1246" width="17.1796875" style="69" customWidth="1"/>
    <col min="1247" max="1248" width="9.1796875" style="69"/>
    <col min="1249" max="1249" width="3.26953125" style="69" customWidth="1"/>
    <col min="1250" max="1250" width="12.1796875" style="69" customWidth="1"/>
    <col min="1251" max="1251" width="9.1796875" style="69"/>
    <col min="1252" max="1252" width="9.26953125" style="69" bestFit="1" customWidth="1"/>
    <col min="1253" max="1253" width="9.1796875" style="69"/>
    <col min="1254" max="1254" width="16.54296875" style="69" customWidth="1"/>
    <col min="1255" max="1255" width="4" style="69" bestFit="1" customWidth="1"/>
    <col min="1256" max="1256" width="3" style="69" bestFit="1" customWidth="1"/>
    <col min="1257" max="1257" width="5" style="69" bestFit="1" customWidth="1"/>
    <col min="1258" max="1258" width="4" style="69" bestFit="1" customWidth="1"/>
    <col min="1259" max="1260" width="3" style="69" bestFit="1" customWidth="1"/>
    <col min="1261" max="1267" width="4" style="69" bestFit="1" customWidth="1"/>
    <col min="1268" max="1268" width="5" style="69" bestFit="1" customWidth="1"/>
    <col min="1269" max="1269" width="4" style="69" bestFit="1" customWidth="1"/>
    <col min="1270" max="1270" width="3" style="69" bestFit="1" customWidth="1"/>
    <col min="1271" max="1271" width="5" style="69" bestFit="1" customWidth="1"/>
    <col min="1272" max="1274" width="4" style="69" bestFit="1" customWidth="1"/>
    <col min="1275" max="1275" width="5" style="69" bestFit="1" customWidth="1"/>
    <col min="1276" max="1276" width="4" style="69" bestFit="1" customWidth="1"/>
    <col min="1277" max="1277" width="6.7265625" style="69" bestFit="1" customWidth="1"/>
    <col min="1278" max="1500" width="9.1796875" style="69"/>
    <col min="1501" max="1501" width="20.453125" style="69" customWidth="1"/>
    <col min="1502" max="1502" width="17.1796875" style="69" customWidth="1"/>
    <col min="1503" max="1504" width="9.1796875" style="69"/>
    <col min="1505" max="1505" width="3.26953125" style="69" customWidth="1"/>
    <col min="1506" max="1506" width="12.1796875" style="69" customWidth="1"/>
    <col min="1507" max="1507" width="9.1796875" style="69"/>
    <col min="1508" max="1508" width="9.26953125" style="69" bestFit="1" customWidth="1"/>
    <col min="1509" max="1509" width="9.1796875" style="69"/>
    <col min="1510" max="1510" width="16.54296875" style="69" customWidth="1"/>
    <col min="1511" max="1511" width="4" style="69" bestFit="1" customWidth="1"/>
    <col min="1512" max="1512" width="3" style="69" bestFit="1" customWidth="1"/>
    <col min="1513" max="1513" width="5" style="69" bestFit="1" customWidth="1"/>
    <col min="1514" max="1514" width="4" style="69" bestFit="1" customWidth="1"/>
    <col min="1515" max="1516" width="3" style="69" bestFit="1" customWidth="1"/>
    <col min="1517" max="1523" width="4" style="69" bestFit="1" customWidth="1"/>
    <col min="1524" max="1524" width="5" style="69" bestFit="1" customWidth="1"/>
    <col min="1525" max="1525" width="4" style="69" bestFit="1" customWidth="1"/>
    <col min="1526" max="1526" width="3" style="69" bestFit="1" customWidth="1"/>
    <col min="1527" max="1527" width="5" style="69" bestFit="1" customWidth="1"/>
    <col min="1528" max="1530" width="4" style="69" bestFit="1" customWidth="1"/>
    <col min="1531" max="1531" width="5" style="69" bestFit="1" customWidth="1"/>
    <col min="1532" max="1532" width="4" style="69" bestFit="1" customWidth="1"/>
    <col min="1533" max="1533" width="6.7265625" style="69" bestFit="1" customWidth="1"/>
    <col min="1534" max="1756" width="9.1796875" style="69"/>
    <col min="1757" max="1757" width="20.453125" style="69" customWidth="1"/>
    <col min="1758" max="1758" width="17.1796875" style="69" customWidth="1"/>
    <col min="1759" max="1760" width="9.1796875" style="69"/>
    <col min="1761" max="1761" width="3.26953125" style="69" customWidth="1"/>
    <col min="1762" max="1762" width="12.1796875" style="69" customWidth="1"/>
    <col min="1763" max="1763" width="9.1796875" style="69"/>
    <col min="1764" max="1764" width="9.26953125" style="69" bestFit="1" customWidth="1"/>
    <col min="1765" max="1765" width="9.1796875" style="69"/>
    <col min="1766" max="1766" width="16.54296875" style="69" customWidth="1"/>
    <col min="1767" max="1767" width="4" style="69" bestFit="1" customWidth="1"/>
    <col min="1768" max="1768" width="3" style="69" bestFit="1" customWidth="1"/>
    <col min="1769" max="1769" width="5" style="69" bestFit="1" customWidth="1"/>
    <col min="1770" max="1770" width="4" style="69" bestFit="1" customWidth="1"/>
    <col min="1771" max="1772" width="3" style="69" bestFit="1" customWidth="1"/>
    <col min="1773" max="1779" width="4" style="69" bestFit="1" customWidth="1"/>
    <col min="1780" max="1780" width="5" style="69" bestFit="1" customWidth="1"/>
    <col min="1781" max="1781" width="4" style="69" bestFit="1" customWidth="1"/>
    <col min="1782" max="1782" width="3" style="69" bestFit="1" customWidth="1"/>
    <col min="1783" max="1783" width="5" style="69" bestFit="1" customWidth="1"/>
    <col min="1784" max="1786" width="4" style="69" bestFit="1" customWidth="1"/>
    <col min="1787" max="1787" width="5" style="69" bestFit="1" customWidth="1"/>
    <col min="1788" max="1788" width="4" style="69" bestFit="1" customWidth="1"/>
    <col min="1789" max="1789" width="6.7265625" style="69" bestFit="1" customWidth="1"/>
    <col min="1790" max="2012" width="9.1796875" style="69"/>
    <col min="2013" max="2013" width="20.453125" style="69" customWidth="1"/>
    <col min="2014" max="2014" width="17.1796875" style="69" customWidth="1"/>
    <col min="2015" max="2016" width="9.1796875" style="69"/>
    <col min="2017" max="2017" width="3.26953125" style="69" customWidth="1"/>
    <col min="2018" max="2018" width="12.1796875" style="69" customWidth="1"/>
    <col min="2019" max="2019" width="9.1796875" style="69"/>
    <col min="2020" max="2020" width="9.26953125" style="69" bestFit="1" customWidth="1"/>
    <col min="2021" max="2021" width="9.1796875" style="69"/>
    <col min="2022" max="2022" width="16.54296875" style="69" customWidth="1"/>
    <col min="2023" max="2023" width="4" style="69" bestFit="1" customWidth="1"/>
    <col min="2024" max="2024" width="3" style="69" bestFit="1" customWidth="1"/>
    <col min="2025" max="2025" width="5" style="69" bestFit="1" customWidth="1"/>
    <col min="2026" max="2026" width="4" style="69" bestFit="1" customWidth="1"/>
    <col min="2027" max="2028" width="3" style="69" bestFit="1" customWidth="1"/>
    <col min="2029" max="2035" width="4" style="69" bestFit="1" customWidth="1"/>
    <col min="2036" max="2036" width="5" style="69" bestFit="1" customWidth="1"/>
    <col min="2037" max="2037" width="4" style="69" bestFit="1" customWidth="1"/>
    <col min="2038" max="2038" width="3" style="69" bestFit="1" customWidth="1"/>
    <col min="2039" max="2039" width="5" style="69" bestFit="1" customWidth="1"/>
    <col min="2040" max="2042" width="4" style="69" bestFit="1" customWidth="1"/>
    <col min="2043" max="2043" width="5" style="69" bestFit="1" customWidth="1"/>
    <col min="2044" max="2044" width="4" style="69" bestFit="1" customWidth="1"/>
    <col min="2045" max="2045" width="6.7265625" style="69" bestFit="1" customWidth="1"/>
    <col min="2046" max="2268" width="9.1796875" style="69"/>
    <col min="2269" max="2269" width="20.453125" style="69" customWidth="1"/>
    <col min="2270" max="2270" width="17.1796875" style="69" customWidth="1"/>
    <col min="2271" max="2272" width="9.1796875" style="69"/>
    <col min="2273" max="2273" width="3.26953125" style="69" customWidth="1"/>
    <col min="2274" max="2274" width="12.1796875" style="69" customWidth="1"/>
    <col min="2275" max="2275" width="9.1796875" style="69"/>
    <col min="2276" max="2276" width="9.26953125" style="69" bestFit="1" customWidth="1"/>
    <col min="2277" max="2277" width="9.1796875" style="69"/>
    <col min="2278" max="2278" width="16.54296875" style="69" customWidth="1"/>
    <col min="2279" max="2279" width="4" style="69" bestFit="1" customWidth="1"/>
    <col min="2280" max="2280" width="3" style="69" bestFit="1" customWidth="1"/>
    <col min="2281" max="2281" width="5" style="69" bestFit="1" customWidth="1"/>
    <col min="2282" max="2282" width="4" style="69" bestFit="1" customWidth="1"/>
    <col min="2283" max="2284" width="3" style="69" bestFit="1" customWidth="1"/>
    <col min="2285" max="2291" width="4" style="69" bestFit="1" customWidth="1"/>
    <col min="2292" max="2292" width="5" style="69" bestFit="1" customWidth="1"/>
    <col min="2293" max="2293" width="4" style="69" bestFit="1" customWidth="1"/>
    <col min="2294" max="2294" width="3" style="69" bestFit="1" customWidth="1"/>
    <col min="2295" max="2295" width="5" style="69" bestFit="1" customWidth="1"/>
    <col min="2296" max="2298" width="4" style="69" bestFit="1" customWidth="1"/>
    <col min="2299" max="2299" width="5" style="69" bestFit="1" customWidth="1"/>
    <col min="2300" max="2300" width="4" style="69" bestFit="1" customWidth="1"/>
    <col min="2301" max="2301" width="6.7265625" style="69" bestFit="1" customWidth="1"/>
    <col min="2302" max="2524" width="9.1796875" style="69"/>
    <col min="2525" max="2525" width="20.453125" style="69" customWidth="1"/>
    <col min="2526" max="2526" width="17.1796875" style="69" customWidth="1"/>
    <col min="2527" max="2528" width="9.1796875" style="69"/>
    <col min="2529" max="2529" width="3.26953125" style="69" customWidth="1"/>
    <col min="2530" max="2530" width="12.1796875" style="69" customWidth="1"/>
    <col min="2531" max="2531" width="9.1796875" style="69"/>
    <col min="2532" max="2532" width="9.26953125" style="69" bestFit="1" customWidth="1"/>
    <col min="2533" max="2533" width="9.1796875" style="69"/>
    <col min="2534" max="2534" width="16.54296875" style="69" customWidth="1"/>
    <col min="2535" max="2535" width="4" style="69" bestFit="1" customWidth="1"/>
    <col min="2536" max="2536" width="3" style="69" bestFit="1" customWidth="1"/>
    <col min="2537" max="2537" width="5" style="69" bestFit="1" customWidth="1"/>
    <col min="2538" max="2538" width="4" style="69" bestFit="1" customWidth="1"/>
    <col min="2539" max="2540" width="3" style="69" bestFit="1" customWidth="1"/>
    <col min="2541" max="2547" width="4" style="69" bestFit="1" customWidth="1"/>
    <col min="2548" max="2548" width="5" style="69" bestFit="1" customWidth="1"/>
    <col min="2549" max="2549" width="4" style="69" bestFit="1" customWidth="1"/>
    <col min="2550" max="2550" width="3" style="69" bestFit="1" customWidth="1"/>
    <col min="2551" max="2551" width="5" style="69" bestFit="1" customWidth="1"/>
    <col min="2552" max="2554" width="4" style="69" bestFit="1" customWidth="1"/>
    <col min="2555" max="2555" width="5" style="69" bestFit="1" customWidth="1"/>
    <col min="2556" max="2556" width="4" style="69" bestFit="1" customWidth="1"/>
    <col min="2557" max="2557" width="6.7265625" style="69" bestFit="1" customWidth="1"/>
    <col min="2558" max="2780" width="9.1796875" style="69"/>
    <col min="2781" max="2781" width="20.453125" style="69" customWidth="1"/>
    <col min="2782" max="2782" width="17.1796875" style="69" customWidth="1"/>
    <col min="2783" max="2784" width="9.1796875" style="69"/>
    <col min="2785" max="2785" width="3.26953125" style="69" customWidth="1"/>
    <col min="2786" max="2786" width="12.1796875" style="69" customWidth="1"/>
    <col min="2787" max="2787" width="9.1796875" style="69"/>
    <col min="2788" max="2788" width="9.26953125" style="69" bestFit="1" customWidth="1"/>
    <col min="2789" max="2789" width="9.1796875" style="69"/>
    <col min="2790" max="2790" width="16.54296875" style="69" customWidth="1"/>
    <col min="2791" max="2791" width="4" style="69" bestFit="1" customWidth="1"/>
    <col min="2792" max="2792" width="3" style="69" bestFit="1" customWidth="1"/>
    <col min="2793" max="2793" width="5" style="69" bestFit="1" customWidth="1"/>
    <col min="2794" max="2794" width="4" style="69" bestFit="1" customWidth="1"/>
    <col min="2795" max="2796" width="3" style="69" bestFit="1" customWidth="1"/>
    <col min="2797" max="2803" width="4" style="69" bestFit="1" customWidth="1"/>
    <col min="2804" max="2804" width="5" style="69" bestFit="1" customWidth="1"/>
    <col min="2805" max="2805" width="4" style="69" bestFit="1" customWidth="1"/>
    <col min="2806" max="2806" width="3" style="69" bestFit="1" customWidth="1"/>
    <col min="2807" max="2807" width="5" style="69" bestFit="1" customWidth="1"/>
    <col min="2808" max="2810" width="4" style="69" bestFit="1" customWidth="1"/>
    <col min="2811" max="2811" width="5" style="69" bestFit="1" customWidth="1"/>
    <col min="2812" max="2812" width="4" style="69" bestFit="1" customWidth="1"/>
    <col min="2813" max="2813" width="6.7265625" style="69" bestFit="1" customWidth="1"/>
    <col min="2814" max="3036" width="9.1796875" style="69"/>
    <col min="3037" max="3037" width="20.453125" style="69" customWidth="1"/>
    <col min="3038" max="3038" width="17.1796875" style="69" customWidth="1"/>
    <col min="3039" max="3040" width="9.1796875" style="69"/>
    <col min="3041" max="3041" width="3.26953125" style="69" customWidth="1"/>
    <col min="3042" max="3042" width="12.1796875" style="69" customWidth="1"/>
    <col min="3043" max="3043" width="9.1796875" style="69"/>
    <col min="3044" max="3044" width="9.26953125" style="69" bestFit="1" customWidth="1"/>
    <col min="3045" max="3045" width="9.1796875" style="69"/>
    <col min="3046" max="3046" width="16.54296875" style="69" customWidth="1"/>
    <col min="3047" max="3047" width="4" style="69" bestFit="1" customWidth="1"/>
    <col min="3048" max="3048" width="3" style="69" bestFit="1" customWidth="1"/>
    <col min="3049" max="3049" width="5" style="69" bestFit="1" customWidth="1"/>
    <col min="3050" max="3050" width="4" style="69" bestFit="1" customWidth="1"/>
    <col min="3051" max="3052" width="3" style="69" bestFit="1" customWidth="1"/>
    <col min="3053" max="3059" width="4" style="69" bestFit="1" customWidth="1"/>
    <col min="3060" max="3060" width="5" style="69" bestFit="1" customWidth="1"/>
    <col min="3061" max="3061" width="4" style="69" bestFit="1" customWidth="1"/>
    <col min="3062" max="3062" width="3" style="69" bestFit="1" customWidth="1"/>
    <col min="3063" max="3063" width="5" style="69" bestFit="1" customWidth="1"/>
    <col min="3064" max="3066" width="4" style="69" bestFit="1" customWidth="1"/>
    <col min="3067" max="3067" width="5" style="69" bestFit="1" customWidth="1"/>
    <col min="3068" max="3068" width="4" style="69" bestFit="1" customWidth="1"/>
    <col min="3069" max="3069" width="6.7265625" style="69" bestFit="1" customWidth="1"/>
    <col min="3070" max="3292" width="9.1796875" style="69"/>
    <col min="3293" max="3293" width="20.453125" style="69" customWidth="1"/>
    <col min="3294" max="3294" width="17.1796875" style="69" customWidth="1"/>
    <col min="3295" max="3296" width="9.1796875" style="69"/>
    <col min="3297" max="3297" width="3.26953125" style="69" customWidth="1"/>
    <col min="3298" max="3298" width="12.1796875" style="69" customWidth="1"/>
    <col min="3299" max="3299" width="9.1796875" style="69"/>
    <col min="3300" max="3300" width="9.26953125" style="69" bestFit="1" customWidth="1"/>
    <col min="3301" max="3301" width="9.1796875" style="69"/>
    <col min="3302" max="3302" width="16.54296875" style="69" customWidth="1"/>
    <col min="3303" max="3303" width="4" style="69" bestFit="1" customWidth="1"/>
    <col min="3304" max="3304" width="3" style="69" bestFit="1" customWidth="1"/>
    <col min="3305" max="3305" width="5" style="69" bestFit="1" customWidth="1"/>
    <col min="3306" max="3306" width="4" style="69" bestFit="1" customWidth="1"/>
    <col min="3307" max="3308" width="3" style="69" bestFit="1" customWidth="1"/>
    <col min="3309" max="3315" width="4" style="69" bestFit="1" customWidth="1"/>
    <col min="3316" max="3316" width="5" style="69" bestFit="1" customWidth="1"/>
    <col min="3317" max="3317" width="4" style="69" bestFit="1" customWidth="1"/>
    <col min="3318" max="3318" width="3" style="69" bestFit="1" customWidth="1"/>
    <col min="3319" max="3319" width="5" style="69" bestFit="1" customWidth="1"/>
    <col min="3320" max="3322" width="4" style="69" bestFit="1" customWidth="1"/>
    <col min="3323" max="3323" width="5" style="69" bestFit="1" customWidth="1"/>
    <col min="3324" max="3324" width="4" style="69" bestFit="1" customWidth="1"/>
    <col min="3325" max="3325" width="6.7265625" style="69" bestFit="1" customWidth="1"/>
    <col min="3326" max="3548" width="9.1796875" style="69"/>
    <col min="3549" max="3549" width="20.453125" style="69" customWidth="1"/>
    <col min="3550" max="3550" width="17.1796875" style="69" customWidth="1"/>
    <col min="3551" max="3552" width="9.1796875" style="69"/>
    <col min="3553" max="3553" width="3.26953125" style="69" customWidth="1"/>
    <col min="3554" max="3554" width="12.1796875" style="69" customWidth="1"/>
    <col min="3555" max="3555" width="9.1796875" style="69"/>
    <col min="3556" max="3556" width="9.26953125" style="69" bestFit="1" customWidth="1"/>
    <col min="3557" max="3557" width="9.1796875" style="69"/>
    <col min="3558" max="3558" width="16.54296875" style="69" customWidth="1"/>
    <col min="3559" max="3559" width="4" style="69" bestFit="1" customWidth="1"/>
    <col min="3560" max="3560" width="3" style="69" bestFit="1" customWidth="1"/>
    <col min="3561" max="3561" width="5" style="69" bestFit="1" customWidth="1"/>
    <col min="3562" max="3562" width="4" style="69" bestFit="1" customWidth="1"/>
    <col min="3563" max="3564" width="3" style="69" bestFit="1" customWidth="1"/>
    <col min="3565" max="3571" width="4" style="69" bestFit="1" customWidth="1"/>
    <col min="3572" max="3572" width="5" style="69" bestFit="1" customWidth="1"/>
    <col min="3573" max="3573" width="4" style="69" bestFit="1" customWidth="1"/>
    <col min="3574" max="3574" width="3" style="69" bestFit="1" customWidth="1"/>
    <col min="3575" max="3575" width="5" style="69" bestFit="1" customWidth="1"/>
    <col min="3576" max="3578" width="4" style="69" bestFit="1" customWidth="1"/>
    <col min="3579" max="3579" width="5" style="69" bestFit="1" customWidth="1"/>
    <col min="3580" max="3580" width="4" style="69" bestFit="1" customWidth="1"/>
    <col min="3581" max="3581" width="6.7265625" style="69" bestFit="1" customWidth="1"/>
    <col min="3582" max="3804" width="9.1796875" style="69"/>
    <col min="3805" max="3805" width="20.453125" style="69" customWidth="1"/>
    <col min="3806" max="3806" width="17.1796875" style="69" customWidth="1"/>
    <col min="3807" max="3808" width="9.1796875" style="69"/>
    <col min="3809" max="3809" width="3.26953125" style="69" customWidth="1"/>
    <col min="3810" max="3810" width="12.1796875" style="69" customWidth="1"/>
    <col min="3811" max="3811" width="9.1796875" style="69"/>
    <col min="3812" max="3812" width="9.26953125" style="69" bestFit="1" customWidth="1"/>
    <col min="3813" max="3813" width="9.1796875" style="69"/>
    <col min="3814" max="3814" width="16.54296875" style="69" customWidth="1"/>
    <col min="3815" max="3815" width="4" style="69" bestFit="1" customWidth="1"/>
    <col min="3816" max="3816" width="3" style="69" bestFit="1" customWidth="1"/>
    <col min="3817" max="3817" width="5" style="69" bestFit="1" customWidth="1"/>
    <col min="3818" max="3818" width="4" style="69" bestFit="1" customWidth="1"/>
    <col min="3819" max="3820" width="3" style="69" bestFit="1" customWidth="1"/>
    <col min="3821" max="3827" width="4" style="69" bestFit="1" customWidth="1"/>
    <col min="3828" max="3828" width="5" style="69" bestFit="1" customWidth="1"/>
    <col min="3829" max="3829" width="4" style="69" bestFit="1" customWidth="1"/>
    <col min="3830" max="3830" width="3" style="69" bestFit="1" customWidth="1"/>
    <col min="3831" max="3831" width="5" style="69" bestFit="1" customWidth="1"/>
    <col min="3832" max="3834" width="4" style="69" bestFit="1" customWidth="1"/>
    <col min="3835" max="3835" width="5" style="69" bestFit="1" customWidth="1"/>
    <col min="3836" max="3836" width="4" style="69" bestFit="1" customWidth="1"/>
    <col min="3837" max="3837" width="6.7265625" style="69" bestFit="1" customWidth="1"/>
    <col min="3838" max="4060" width="9.1796875" style="69"/>
    <col min="4061" max="4061" width="20.453125" style="69" customWidth="1"/>
    <col min="4062" max="4062" width="17.1796875" style="69" customWidth="1"/>
    <col min="4063" max="4064" width="9.1796875" style="69"/>
    <col min="4065" max="4065" width="3.26953125" style="69" customWidth="1"/>
    <col min="4066" max="4066" width="12.1796875" style="69" customWidth="1"/>
    <col min="4067" max="4067" width="9.1796875" style="69"/>
    <col min="4068" max="4068" width="9.26953125" style="69" bestFit="1" customWidth="1"/>
    <col min="4069" max="4069" width="9.1796875" style="69"/>
    <col min="4070" max="4070" width="16.54296875" style="69" customWidth="1"/>
    <col min="4071" max="4071" width="4" style="69" bestFit="1" customWidth="1"/>
    <col min="4072" max="4072" width="3" style="69" bestFit="1" customWidth="1"/>
    <col min="4073" max="4073" width="5" style="69" bestFit="1" customWidth="1"/>
    <col min="4074" max="4074" width="4" style="69" bestFit="1" customWidth="1"/>
    <col min="4075" max="4076" width="3" style="69" bestFit="1" customWidth="1"/>
    <col min="4077" max="4083" width="4" style="69" bestFit="1" customWidth="1"/>
    <col min="4084" max="4084" width="5" style="69" bestFit="1" customWidth="1"/>
    <col min="4085" max="4085" width="4" style="69" bestFit="1" customWidth="1"/>
    <col min="4086" max="4086" width="3" style="69" bestFit="1" customWidth="1"/>
    <col min="4087" max="4087" width="5" style="69" bestFit="1" customWidth="1"/>
    <col min="4088" max="4090" width="4" style="69" bestFit="1" customWidth="1"/>
    <col min="4091" max="4091" width="5" style="69" bestFit="1" customWidth="1"/>
    <col min="4092" max="4092" width="4" style="69" bestFit="1" customWidth="1"/>
    <col min="4093" max="4093" width="6.7265625" style="69" bestFit="1" customWidth="1"/>
    <col min="4094" max="4316" width="9.1796875" style="69"/>
    <col min="4317" max="4317" width="20.453125" style="69" customWidth="1"/>
    <col min="4318" max="4318" width="17.1796875" style="69" customWidth="1"/>
    <col min="4319" max="4320" width="9.1796875" style="69"/>
    <col min="4321" max="4321" width="3.26953125" style="69" customWidth="1"/>
    <col min="4322" max="4322" width="12.1796875" style="69" customWidth="1"/>
    <col min="4323" max="4323" width="9.1796875" style="69"/>
    <col min="4324" max="4324" width="9.26953125" style="69" bestFit="1" customWidth="1"/>
    <col min="4325" max="4325" width="9.1796875" style="69"/>
    <col min="4326" max="4326" width="16.54296875" style="69" customWidth="1"/>
    <col min="4327" max="4327" width="4" style="69" bestFit="1" customWidth="1"/>
    <col min="4328" max="4328" width="3" style="69" bestFit="1" customWidth="1"/>
    <col min="4329" max="4329" width="5" style="69" bestFit="1" customWidth="1"/>
    <col min="4330" max="4330" width="4" style="69" bestFit="1" customWidth="1"/>
    <col min="4331" max="4332" width="3" style="69" bestFit="1" customWidth="1"/>
    <col min="4333" max="4339" width="4" style="69" bestFit="1" customWidth="1"/>
    <col min="4340" max="4340" width="5" style="69" bestFit="1" customWidth="1"/>
    <col min="4341" max="4341" width="4" style="69" bestFit="1" customWidth="1"/>
    <col min="4342" max="4342" width="3" style="69" bestFit="1" customWidth="1"/>
    <col min="4343" max="4343" width="5" style="69" bestFit="1" customWidth="1"/>
    <col min="4344" max="4346" width="4" style="69" bestFit="1" customWidth="1"/>
    <col min="4347" max="4347" width="5" style="69" bestFit="1" customWidth="1"/>
    <col min="4348" max="4348" width="4" style="69" bestFit="1" customWidth="1"/>
    <col min="4349" max="4349" width="6.7265625" style="69" bestFit="1" customWidth="1"/>
    <col min="4350" max="4572" width="9.1796875" style="69"/>
    <col min="4573" max="4573" width="20.453125" style="69" customWidth="1"/>
    <col min="4574" max="4574" width="17.1796875" style="69" customWidth="1"/>
    <col min="4575" max="4576" width="9.1796875" style="69"/>
    <col min="4577" max="4577" width="3.26953125" style="69" customWidth="1"/>
    <col min="4578" max="4578" width="12.1796875" style="69" customWidth="1"/>
    <col min="4579" max="4579" width="9.1796875" style="69"/>
    <col min="4580" max="4580" width="9.26953125" style="69" bestFit="1" customWidth="1"/>
    <col min="4581" max="4581" width="9.1796875" style="69"/>
    <col min="4582" max="4582" width="16.54296875" style="69" customWidth="1"/>
    <col min="4583" max="4583" width="4" style="69" bestFit="1" customWidth="1"/>
    <col min="4584" max="4584" width="3" style="69" bestFit="1" customWidth="1"/>
    <col min="4585" max="4585" width="5" style="69" bestFit="1" customWidth="1"/>
    <col min="4586" max="4586" width="4" style="69" bestFit="1" customWidth="1"/>
    <col min="4587" max="4588" width="3" style="69" bestFit="1" customWidth="1"/>
    <col min="4589" max="4595" width="4" style="69" bestFit="1" customWidth="1"/>
    <col min="4596" max="4596" width="5" style="69" bestFit="1" customWidth="1"/>
    <col min="4597" max="4597" width="4" style="69" bestFit="1" customWidth="1"/>
    <col min="4598" max="4598" width="3" style="69" bestFit="1" customWidth="1"/>
    <col min="4599" max="4599" width="5" style="69" bestFit="1" customWidth="1"/>
    <col min="4600" max="4602" width="4" style="69" bestFit="1" customWidth="1"/>
    <col min="4603" max="4603" width="5" style="69" bestFit="1" customWidth="1"/>
    <col min="4604" max="4604" width="4" style="69" bestFit="1" customWidth="1"/>
    <col min="4605" max="4605" width="6.7265625" style="69" bestFit="1" customWidth="1"/>
    <col min="4606" max="4828" width="9.1796875" style="69"/>
    <col min="4829" max="4829" width="20.453125" style="69" customWidth="1"/>
    <col min="4830" max="4830" width="17.1796875" style="69" customWidth="1"/>
    <col min="4831" max="4832" width="9.1796875" style="69"/>
    <col min="4833" max="4833" width="3.26953125" style="69" customWidth="1"/>
    <col min="4834" max="4834" width="12.1796875" style="69" customWidth="1"/>
    <col min="4835" max="4835" width="9.1796875" style="69"/>
    <col min="4836" max="4836" width="9.26953125" style="69" bestFit="1" customWidth="1"/>
    <col min="4837" max="4837" width="9.1796875" style="69"/>
    <col min="4838" max="4838" width="16.54296875" style="69" customWidth="1"/>
    <col min="4839" max="4839" width="4" style="69" bestFit="1" customWidth="1"/>
    <col min="4840" max="4840" width="3" style="69" bestFit="1" customWidth="1"/>
    <col min="4841" max="4841" width="5" style="69" bestFit="1" customWidth="1"/>
    <col min="4842" max="4842" width="4" style="69" bestFit="1" customWidth="1"/>
    <col min="4843" max="4844" width="3" style="69" bestFit="1" customWidth="1"/>
    <col min="4845" max="4851" width="4" style="69" bestFit="1" customWidth="1"/>
    <col min="4852" max="4852" width="5" style="69" bestFit="1" customWidth="1"/>
    <col min="4853" max="4853" width="4" style="69" bestFit="1" customWidth="1"/>
    <col min="4854" max="4854" width="3" style="69" bestFit="1" customWidth="1"/>
    <col min="4855" max="4855" width="5" style="69" bestFit="1" customWidth="1"/>
    <col min="4856" max="4858" width="4" style="69" bestFit="1" customWidth="1"/>
    <col min="4859" max="4859" width="5" style="69" bestFit="1" customWidth="1"/>
    <col min="4860" max="4860" width="4" style="69" bestFit="1" customWidth="1"/>
    <col min="4861" max="4861" width="6.7265625" style="69" bestFit="1" customWidth="1"/>
    <col min="4862" max="5084" width="9.1796875" style="69"/>
    <col min="5085" max="5085" width="20.453125" style="69" customWidth="1"/>
    <col min="5086" max="5086" width="17.1796875" style="69" customWidth="1"/>
    <col min="5087" max="5088" width="9.1796875" style="69"/>
    <col min="5089" max="5089" width="3.26953125" style="69" customWidth="1"/>
    <col min="5090" max="5090" width="12.1796875" style="69" customWidth="1"/>
    <col min="5091" max="5091" width="9.1796875" style="69"/>
    <col min="5092" max="5092" width="9.26953125" style="69" bestFit="1" customWidth="1"/>
    <col min="5093" max="5093" width="9.1796875" style="69"/>
    <col min="5094" max="5094" width="16.54296875" style="69" customWidth="1"/>
    <col min="5095" max="5095" width="4" style="69" bestFit="1" customWidth="1"/>
    <col min="5096" max="5096" width="3" style="69" bestFit="1" customWidth="1"/>
    <col min="5097" max="5097" width="5" style="69" bestFit="1" customWidth="1"/>
    <col min="5098" max="5098" width="4" style="69" bestFit="1" customWidth="1"/>
    <col min="5099" max="5100" width="3" style="69" bestFit="1" customWidth="1"/>
    <col min="5101" max="5107" width="4" style="69" bestFit="1" customWidth="1"/>
    <col min="5108" max="5108" width="5" style="69" bestFit="1" customWidth="1"/>
    <col min="5109" max="5109" width="4" style="69" bestFit="1" customWidth="1"/>
    <col min="5110" max="5110" width="3" style="69" bestFit="1" customWidth="1"/>
    <col min="5111" max="5111" width="5" style="69" bestFit="1" customWidth="1"/>
    <col min="5112" max="5114" width="4" style="69" bestFit="1" customWidth="1"/>
    <col min="5115" max="5115" width="5" style="69" bestFit="1" customWidth="1"/>
    <col min="5116" max="5116" width="4" style="69" bestFit="1" customWidth="1"/>
    <col min="5117" max="5117" width="6.7265625" style="69" bestFit="1" customWidth="1"/>
    <col min="5118" max="5340" width="9.1796875" style="69"/>
    <col min="5341" max="5341" width="20.453125" style="69" customWidth="1"/>
    <col min="5342" max="5342" width="17.1796875" style="69" customWidth="1"/>
    <col min="5343" max="5344" width="9.1796875" style="69"/>
    <col min="5345" max="5345" width="3.26953125" style="69" customWidth="1"/>
    <col min="5346" max="5346" width="12.1796875" style="69" customWidth="1"/>
    <col min="5347" max="5347" width="9.1796875" style="69"/>
    <col min="5348" max="5348" width="9.26953125" style="69" bestFit="1" customWidth="1"/>
    <col min="5349" max="5349" width="9.1796875" style="69"/>
    <col min="5350" max="5350" width="16.54296875" style="69" customWidth="1"/>
    <col min="5351" max="5351" width="4" style="69" bestFit="1" customWidth="1"/>
    <col min="5352" max="5352" width="3" style="69" bestFit="1" customWidth="1"/>
    <col min="5353" max="5353" width="5" style="69" bestFit="1" customWidth="1"/>
    <col min="5354" max="5354" width="4" style="69" bestFit="1" customWidth="1"/>
    <col min="5355" max="5356" width="3" style="69" bestFit="1" customWidth="1"/>
    <col min="5357" max="5363" width="4" style="69" bestFit="1" customWidth="1"/>
    <col min="5364" max="5364" width="5" style="69" bestFit="1" customWidth="1"/>
    <col min="5365" max="5365" width="4" style="69" bestFit="1" customWidth="1"/>
    <col min="5366" max="5366" width="3" style="69" bestFit="1" customWidth="1"/>
    <col min="5367" max="5367" width="5" style="69" bestFit="1" customWidth="1"/>
    <col min="5368" max="5370" width="4" style="69" bestFit="1" customWidth="1"/>
    <col min="5371" max="5371" width="5" style="69" bestFit="1" customWidth="1"/>
    <col min="5372" max="5372" width="4" style="69" bestFit="1" customWidth="1"/>
    <col min="5373" max="5373" width="6.7265625" style="69" bestFit="1" customWidth="1"/>
    <col min="5374" max="5596" width="9.1796875" style="69"/>
    <col min="5597" max="5597" width="20.453125" style="69" customWidth="1"/>
    <col min="5598" max="5598" width="17.1796875" style="69" customWidth="1"/>
    <col min="5599" max="5600" width="9.1796875" style="69"/>
    <col min="5601" max="5601" width="3.26953125" style="69" customWidth="1"/>
    <col min="5602" max="5602" width="12.1796875" style="69" customWidth="1"/>
    <col min="5603" max="5603" width="9.1796875" style="69"/>
    <col min="5604" max="5604" width="9.26953125" style="69" bestFit="1" customWidth="1"/>
    <col min="5605" max="5605" width="9.1796875" style="69"/>
    <col min="5606" max="5606" width="16.54296875" style="69" customWidth="1"/>
    <col min="5607" max="5607" width="4" style="69" bestFit="1" customWidth="1"/>
    <col min="5608" max="5608" width="3" style="69" bestFit="1" customWidth="1"/>
    <col min="5609" max="5609" width="5" style="69" bestFit="1" customWidth="1"/>
    <col min="5610" max="5610" width="4" style="69" bestFit="1" customWidth="1"/>
    <col min="5611" max="5612" width="3" style="69" bestFit="1" customWidth="1"/>
    <col min="5613" max="5619" width="4" style="69" bestFit="1" customWidth="1"/>
    <col min="5620" max="5620" width="5" style="69" bestFit="1" customWidth="1"/>
    <col min="5621" max="5621" width="4" style="69" bestFit="1" customWidth="1"/>
    <col min="5622" max="5622" width="3" style="69" bestFit="1" customWidth="1"/>
    <col min="5623" max="5623" width="5" style="69" bestFit="1" customWidth="1"/>
    <col min="5624" max="5626" width="4" style="69" bestFit="1" customWidth="1"/>
    <col min="5627" max="5627" width="5" style="69" bestFit="1" customWidth="1"/>
    <col min="5628" max="5628" width="4" style="69" bestFit="1" customWidth="1"/>
    <col min="5629" max="5629" width="6.7265625" style="69" bestFit="1" customWidth="1"/>
    <col min="5630" max="5852" width="9.1796875" style="69"/>
    <col min="5853" max="5853" width="20.453125" style="69" customWidth="1"/>
    <col min="5854" max="5854" width="17.1796875" style="69" customWidth="1"/>
    <col min="5855" max="5856" width="9.1796875" style="69"/>
    <col min="5857" max="5857" width="3.26953125" style="69" customWidth="1"/>
    <col min="5858" max="5858" width="12.1796875" style="69" customWidth="1"/>
    <col min="5859" max="5859" width="9.1796875" style="69"/>
    <col min="5860" max="5860" width="9.26953125" style="69" bestFit="1" customWidth="1"/>
    <col min="5861" max="5861" width="9.1796875" style="69"/>
    <col min="5862" max="5862" width="16.54296875" style="69" customWidth="1"/>
    <col min="5863" max="5863" width="4" style="69" bestFit="1" customWidth="1"/>
    <col min="5864" max="5864" width="3" style="69" bestFit="1" customWidth="1"/>
    <col min="5865" max="5865" width="5" style="69" bestFit="1" customWidth="1"/>
    <col min="5866" max="5866" width="4" style="69" bestFit="1" customWidth="1"/>
    <col min="5867" max="5868" width="3" style="69" bestFit="1" customWidth="1"/>
    <col min="5869" max="5875" width="4" style="69" bestFit="1" customWidth="1"/>
    <col min="5876" max="5876" width="5" style="69" bestFit="1" customWidth="1"/>
    <col min="5877" max="5877" width="4" style="69" bestFit="1" customWidth="1"/>
    <col min="5878" max="5878" width="3" style="69" bestFit="1" customWidth="1"/>
    <col min="5879" max="5879" width="5" style="69" bestFit="1" customWidth="1"/>
    <col min="5880" max="5882" width="4" style="69" bestFit="1" customWidth="1"/>
    <col min="5883" max="5883" width="5" style="69" bestFit="1" customWidth="1"/>
    <col min="5884" max="5884" width="4" style="69" bestFit="1" customWidth="1"/>
    <col min="5885" max="5885" width="6.7265625" style="69" bestFit="1" customWidth="1"/>
    <col min="5886" max="6108" width="9.1796875" style="69"/>
    <col min="6109" max="6109" width="20.453125" style="69" customWidth="1"/>
    <col min="6110" max="6110" width="17.1796875" style="69" customWidth="1"/>
    <col min="6111" max="6112" width="9.1796875" style="69"/>
    <col min="6113" max="6113" width="3.26953125" style="69" customWidth="1"/>
    <col min="6114" max="6114" width="12.1796875" style="69" customWidth="1"/>
    <col min="6115" max="6115" width="9.1796875" style="69"/>
    <col min="6116" max="6116" width="9.26953125" style="69" bestFit="1" customWidth="1"/>
    <col min="6117" max="6117" width="9.1796875" style="69"/>
    <col min="6118" max="6118" width="16.54296875" style="69" customWidth="1"/>
    <col min="6119" max="6119" width="4" style="69" bestFit="1" customWidth="1"/>
    <col min="6120" max="6120" width="3" style="69" bestFit="1" customWidth="1"/>
    <col min="6121" max="6121" width="5" style="69" bestFit="1" customWidth="1"/>
    <col min="6122" max="6122" width="4" style="69" bestFit="1" customWidth="1"/>
    <col min="6123" max="6124" width="3" style="69" bestFit="1" customWidth="1"/>
    <col min="6125" max="6131" width="4" style="69" bestFit="1" customWidth="1"/>
    <col min="6132" max="6132" width="5" style="69" bestFit="1" customWidth="1"/>
    <col min="6133" max="6133" width="4" style="69" bestFit="1" customWidth="1"/>
    <col min="6134" max="6134" width="3" style="69" bestFit="1" customWidth="1"/>
    <col min="6135" max="6135" width="5" style="69" bestFit="1" customWidth="1"/>
    <col min="6136" max="6138" width="4" style="69" bestFit="1" customWidth="1"/>
    <col min="6139" max="6139" width="5" style="69" bestFit="1" customWidth="1"/>
    <col min="6140" max="6140" width="4" style="69" bestFit="1" customWidth="1"/>
    <col min="6141" max="6141" width="6.7265625" style="69" bestFit="1" customWidth="1"/>
    <col min="6142" max="6364" width="9.1796875" style="69"/>
    <col min="6365" max="6365" width="20.453125" style="69" customWidth="1"/>
    <col min="6366" max="6366" width="17.1796875" style="69" customWidth="1"/>
    <col min="6367" max="6368" width="9.1796875" style="69"/>
    <col min="6369" max="6369" width="3.26953125" style="69" customWidth="1"/>
    <col min="6370" max="6370" width="12.1796875" style="69" customWidth="1"/>
    <col min="6371" max="6371" width="9.1796875" style="69"/>
    <col min="6372" max="6372" width="9.26953125" style="69" bestFit="1" customWidth="1"/>
    <col min="6373" max="6373" width="9.1796875" style="69"/>
    <col min="6374" max="6374" width="16.54296875" style="69" customWidth="1"/>
    <col min="6375" max="6375" width="4" style="69" bestFit="1" customWidth="1"/>
    <col min="6376" max="6376" width="3" style="69" bestFit="1" customWidth="1"/>
    <col min="6377" max="6377" width="5" style="69" bestFit="1" customWidth="1"/>
    <col min="6378" max="6378" width="4" style="69" bestFit="1" customWidth="1"/>
    <col min="6379" max="6380" width="3" style="69" bestFit="1" customWidth="1"/>
    <col min="6381" max="6387" width="4" style="69" bestFit="1" customWidth="1"/>
    <col min="6388" max="6388" width="5" style="69" bestFit="1" customWidth="1"/>
    <col min="6389" max="6389" width="4" style="69" bestFit="1" customWidth="1"/>
    <col min="6390" max="6390" width="3" style="69" bestFit="1" customWidth="1"/>
    <col min="6391" max="6391" width="5" style="69" bestFit="1" customWidth="1"/>
    <col min="6392" max="6394" width="4" style="69" bestFit="1" customWidth="1"/>
    <col min="6395" max="6395" width="5" style="69" bestFit="1" customWidth="1"/>
    <col min="6396" max="6396" width="4" style="69" bestFit="1" customWidth="1"/>
    <col min="6397" max="6397" width="6.7265625" style="69" bestFit="1" customWidth="1"/>
    <col min="6398" max="6620" width="9.1796875" style="69"/>
    <col min="6621" max="6621" width="20.453125" style="69" customWidth="1"/>
    <col min="6622" max="6622" width="17.1796875" style="69" customWidth="1"/>
    <col min="6623" max="6624" width="9.1796875" style="69"/>
    <col min="6625" max="6625" width="3.26953125" style="69" customWidth="1"/>
    <col min="6626" max="6626" width="12.1796875" style="69" customWidth="1"/>
    <col min="6627" max="6627" width="9.1796875" style="69"/>
    <col min="6628" max="6628" width="9.26953125" style="69" bestFit="1" customWidth="1"/>
    <col min="6629" max="6629" width="9.1796875" style="69"/>
    <col min="6630" max="6630" width="16.54296875" style="69" customWidth="1"/>
    <col min="6631" max="6631" width="4" style="69" bestFit="1" customWidth="1"/>
    <col min="6632" max="6632" width="3" style="69" bestFit="1" customWidth="1"/>
    <col min="6633" max="6633" width="5" style="69" bestFit="1" customWidth="1"/>
    <col min="6634" max="6634" width="4" style="69" bestFit="1" customWidth="1"/>
    <col min="6635" max="6636" width="3" style="69" bestFit="1" customWidth="1"/>
    <col min="6637" max="6643" width="4" style="69" bestFit="1" customWidth="1"/>
    <col min="6644" max="6644" width="5" style="69" bestFit="1" customWidth="1"/>
    <col min="6645" max="6645" width="4" style="69" bestFit="1" customWidth="1"/>
    <col min="6646" max="6646" width="3" style="69" bestFit="1" customWidth="1"/>
    <col min="6647" max="6647" width="5" style="69" bestFit="1" customWidth="1"/>
    <col min="6648" max="6650" width="4" style="69" bestFit="1" customWidth="1"/>
    <col min="6651" max="6651" width="5" style="69" bestFit="1" customWidth="1"/>
    <col min="6652" max="6652" width="4" style="69" bestFit="1" customWidth="1"/>
    <col min="6653" max="6653" width="6.7265625" style="69" bestFit="1" customWidth="1"/>
    <col min="6654" max="6876" width="9.1796875" style="69"/>
    <col min="6877" max="6877" width="20.453125" style="69" customWidth="1"/>
    <col min="6878" max="6878" width="17.1796875" style="69" customWidth="1"/>
    <col min="6879" max="6880" width="9.1796875" style="69"/>
    <col min="6881" max="6881" width="3.26953125" style="69" customWidth="1"/>
    <col min="6882" max="6882" width="12.1796875" style="69" customWidth="1"/>
    <col min="6883" max="6883" width="9.1796875" style="69"/>
    <col min="6884" max="6884" width="9.26953125" style="69" bestFit="1" customWidth="1"/>
    <col min="6885" max="6885" width="9.1796875" style="69"/>
    <col min="6886" max="6886" width="16.54296875" style="69" customWidth="1"/>
    <col min="6887" max="6887" width="4" style="69" bestFit="1" customWidth="1"/>
    <col min="6888" max="6888" width="3" style="69" bestFit="1" customWidth="1"/>
    <col min="6889" max="6889" width="5" style="69" bestFit="1" customWidth="1"/>
    <col min="6890" max="6890" width="4" style="69" bestFit="1" customWidth="1"/>
    <col min="6891" max="6892" width="3" style="69" bestFit="1" customWidth="1"/>
    <col min="6893" max="6899" width="4" style="69" bestFit="1" customWidth="1"/>
    <col min="6900" max="6900" width="5" style="69" bestFit="1" customWidth="1"/>
    <col min="6901" max="6901" width="4" style="69" bestFit="1" customWidth="1"/>
    <col min="6902" max="6902" width="3" style="69" bestFit="1" customWidth="1"/>
    <col min="6903" max="6903" width="5" style="69" bestFit="1" customWidth="1"/>
    <col min="6904" max="6906" width="4" style="69" bestFit="1" customWidth="1"/>
    <col min="6907" max="6907" width="5" style="69" bestFit="1" customWidth="1"/>
    <col min="6908" max="6908" width="4" style="69" bestFit="1" customWidth="1"/>
    <col min="6909" max="6909" width="6.7265625" style="69" bestFit="1" customWidth="1"/>
    <col min="6910" max="7132" width="9.1796875" style="69"/>
    <col min="7133" max="7133" width="20.453125" style="69" customWidth="1"/>
    <col min="7134" max="7134" width="17.1796875" style="69" customWidth="1"/>
    <col min="7135" max="7136" width="9.1796875" style="69"/>
    <col min="7137" max="7137" width="3.26953125" style="69" customWidth="1"/>
    <col min="7138" max="7138" width="12.1796875" style="69" customWidth="1"/>
    <col min="7139" max="7139" width="9.1796875" style="69"/>
    <col min="7140" max="7140" width="9.26953125" style="69" bestFit="1" customWidth="1"/>
    <col min="7141" max="7141" width="9.1796875" style="69"/>
    <col min="7142" max="7142" width="16.54296875" style="69" customWidth="1"/>
    <col min="7143" max="7143" width="4" style="69" bestFit="1" customWidth="1"/>
    <col min="7144" max="7144" width="3" style="69" bestFit="1" customWidth="1"/>
    <col min="7145" max="7145" width="5" style="69" bestFit="1" customWidth="1"/>
    <col min="7146" max="7146" width="4" style="69" bestFit="1" customWidth="1"/>
    <col min="7147" max="7148" width="3" style="69" bestFit="1" customWidth="1"/>
    <col min="7149" max="7155" width="4" style="69" bestFit="1" customWidth="1"/>
    <col min="7156" max="7156" width="5" style="69" bestFit="1" customWidth="1"/>
    <col min="7157" max="7157" width="4" style="69" bestFit="1" customWidth="1"/>
    <col min="7158" max="7158" width="3" style="69" bestFit="1" customWidth="1"/>
    <col min="7159" max="7159" width="5" style="69" bestFit="1" customWidth="1"/>
    <col min="7160" max="7162" width="4" style="69" bestFit="1" customWidth="1"/>
    <col min="7163" max="7163" width="5" style="69" bestFit="1" customWidth="1"/>
    <col min="7164" max="7164" width="4" style="69" bestFit="1" customWidth="1"/>
    <col min="7165" max="7165" width="6.7265625" style="69" bestFit="1" customWidth="1"/>
    <col min="7166" max="7388" width="9.1796875" style="69"/>
    <col min="7389" max="7389" width="20.453125" style="69" customWidth="1"/>
    <col min="7390" max="7390" width="17.1796875" style="69" customWidth="1"/>
    <col min="7391" max="7392" width="9.1796875" style="69"/>
    <col min="7393" max="7393" width="3.26953125" style="69" customWidth="1"/>
    <col min="7394" max="7394" width="12.1796875" style="69" customWidth="1"/>
    <col min="7395" max="7395" width="9.1796875" style="69"/>
    <col min="7396" max="7396" width="9.26953125" style="69" bestFit="1" customWidth="1"/>
    <col min="7397" max="7397" width="9.1796875" style="69"/>
    <col min="7398" max="7398" width="16.54296875" style="69" customWidth="1"/>
    <col min="7399" max="7399" width="4" style="69" bestFit="1" customWidth="1"/>
    <col min="7400" max="7400" width="3" style="69" bestFit="1" customWidth="1"/>
    <col min="7401" max="7401" width="5" style="69" bestFit="1" customWidth="1"/>
    <col min="7402" max="7402" width="4" style="69" bestFit="1" customWidth="1"/>
    <col min="7403" max="7404" width="3" style="69" bestFit="1" customWidth="1"/>
    <col min="7405" max="7411" width="4" style="69" bestFit="1" customWidth="1"/>
    <col min="7412" max="7412" width="5" style="69" bestFit="1" customWidth="1"/>
    <col min="7413" max="7413" width="4" style="69" bestFit="1" customWidth="1"/>
    <col min="7414" max="7414" width="3" style="69" bestFit="1" customWidth="1"/>
    <col min="7415" max="7415" width="5" style="69" bestFit="1" customWidth="1"/>
    <col min="7416" max="7418" width="4" style="69" bestFit="1" customWidth="1"/>
    <col min="7419" max="7419" width="5" style="69" bestFit="1" customWidth="1"/>
    <col min="7420" max="7420" width="4" style="69" bestFit="1" customWidth="1"/>
    <col min="7421" max="7421" width="6.7265625" style="69" bestFit="1" customWidth="1"/>
    <col min="7422" max="7644" width="9.1796875" style="69"/>
    <col min="7645" max="7645" width="20.453125" style="69" customWidth="1"/>
    <col min="7646" max="7646" width="17.1796875" style="69" customWidth="1"/>
    <col min="7647" max="7648" width="9.1796875" style="69"/>
    <col min="7649" max="7649" width="3.26953125" style="69" customWidth="1"/>
    <col min="7650" max="7650" width="12.1796875" style="69" customWidth="1"/>
    <col min="7651" max="7651" width="9.1796875" style="69"/>
    <col min="7652" max="7652" width="9.26953125" style="69" bestFit="1" customWidth="1"/>
    <col min="7653" max="7653" width="9.1796875" style="69"/>
    <col min="7654" max="7654" width="16.54296875" style="69" customWidth="1"/>
    <col min="7655" max="7655" width="4" style="69" bestFit="1" customWidth="1"/>
    <col min="7656" max="7656" width="3" style="69" bestFit="1" customWidth="1"/>
    <col min="7657" max="7657" width="5" style="69" bestFit="1" customWidth="1"/>
    <col min="7658" max="7658" width="4" style="69" bestFit="1" customWidth="1"/>
    <col min="7659" max="7660" width="3" style="69" bestFit="1" customWidth="1"/>
    <col min="7661" max="7667" width="4" style="69" bestFit="1" customWidth="1"/>
    <col min="7668" max="7668" width="5" style="69" bestFit="1" customWidth="1"/>
    <col min="7669" max="7669" width="4" style="69" bestFit="1" customWidth="1"/>
    <col min="7670" max="7670" width="3" style="69" bestFit="1" customWidth="1"/>
    <col min="7671" max="7671" width="5" style="69" bestFit="1" customWidth="1"/>
    <col min="7672" max="7674" width="4" style="69" bestFit="1" customWidth="1"/>
    <col min="7675" max="7675" width="5" style="69" bestFit="1" customWidth="1"/>
    <col min="7676" max="7676" width="4" style="69" bestFit="1" customWidth="1"/>
    <col min="7677" max="7677" width="6.7265625" style="69" bestFit="1" customWidth="1"/>
    <col min="7678" max="7900" width="9.1796875" style="69"/>
    <col min="7901" max="7901" width="20.453125" style="69" customWidth="1"/>
    <col min="7902" max="7902" width="17.1796875" style="69" customWidth="1"/>
    <col min="7903" max="7904" width="9.1796875" style="69"/>
    <col min="7905" max="7905" width="3.26953125" style="69" customWidth="1"/>
    <col min="7906" max="7906" width="12.1796875" style="69" customWidth="1"/>
    <col min="7907" max="7907" width="9.1796875" style="69"/>
    <col min="7908" max="7908" width="9.26953125" style="69" bestFit="1" customWidth="1"/>
    <col min="7909" max="7909" width="9.1796875" style="69"/>
    <col min="7910" max="7910" width="16.54296875" style="69" customWidth="1"/>
    <col min="7911" max="7911" width="4" style="69" bestFit="1" customWidth="1"/>
    <col min="7912" max="7912" width="3" style="69" bestFit="1" customWidth="1"/>
    <col min="7913" max="7913" width="5" style="69" bestFit="1" customWidth="1"/>
    <col min="7914" max="7914" width="4" style="69" bestFit="1" customWidth="1"/>
    <col min="7915" max="7916" width="3" style="69" bestFit="1" customWidth="1"/>
    <col min="7917" max="7923" width="4" style="69" bestFit="1" customWidth="1"/>
    <col min="7924" max="7924" width="5" style="69" bestFit="1" customWidth="1"/>
    <col min="7925" max="7925" width="4" style="69" bestFit="1" customWidth="1"/>
    <col min="7926" max="7926" width="3" style="69" bestFit="1" customWidth="1"/>
    <col min="7927" max="7927" width="5" style="69" bestFit="1" customWidth="1"/>
    <col min="7928" max="7930" width="4" style="69" bestFit="1" customWidth="1"/>
    <col min="7931" max="7931" width="5" style="69" bestFit="1" customWidth="1"/>
    <col min="7932" max="7932" width="4" style="69" bestFit="1" customWidth="1"/>
    <col min="7933" max="7933" width="6.7265625" style="69" bestFit="1" customWidth="1"/>
    <col min="7934" max="8156" width="9.1796875" style="69"/>
    <col min="8157" max="8157" width="20.453125" style="69" customWidth="1"/>
    <col min="8158" max="8158" width="17.1796875" style="69" customWidth="1"/>
    <col min="8159" max="8160" width="9.1796875" style="69"/>
    <col min="8161" max="8161" width="3.26953125" style="69" customWidth="1"/>
    <col min="8162" max="8162" width="12.1796875" style="69" customWidth="1"/>
    <col min="8163" max="8163" width="9.1796875" style="69"/>
    <col min="8164" max="8164" width="9.26953125" style="69" bestFit="1" customWidth="1"/>
    <col min="8165" max="8165" width="9.1796875" style="69"/>
    <col min="8166" max="8166" width="16.54296875" style="69" customWidth="1"/>
    <col min="8167" max="8167" width="4" style="69" bestFit="1" customWidth="1"/>
    <col min="8168" max="8168" width="3" style="69" bestFit="1" customWidth="1"/>
    <col min="8169" max="8169" width="5" style="69" bestFit="1" customWidth="1"/>
    <col min="8170" max="8170" width="4" style="69" bestFit="1" customWidth="1"/>
    <col min="8171" max="8172" width="3" style="69" bestFit="1" customWidth="1"/>
    <col min="8173" max="8179" width="4" style="69" bestFit="1" customWidth="1"/>
    <col min="8180" max="8180" width="5" style="69" bestFit="1" customWidth="1"/>
    <col min="8181" max="8181" width="4" style="69" bestFit="1" customWidth="1"/>
    <col min="8182" max="8182" width="3" style="69" bestFit="1" customWidth="1"/>
    <col min="8183" max="8183" width="5" style="69" bestFit="1" customWidth="1"/>
    <col min="8184" max="8186" width="4" style="69" bestFit="1" customWidth="1"/>
    <col min="8187" max="8187" width="5" style="69" bestFit="1" customWidth="1"/>
    <col min="8188" max="8188" width="4" style="69" bestFit="1" customWidth="1"/>
    <col min="8189" max="8189" width="6.7265625" style="69" bestFit="1" customWidth="1"/>
    <col min="8190" max="8412" width="9.1796875" style="69"/>
    <col min="8413" max="8413" width="20.453125" style="69" customWidth="1"/>
    <col min="8414" max="8414" width="17.1796875" style="69" customWidth="1"/>
    <col min="8415" max="8416" width="9.1796875" style="69"/>
    <col min="8417" max="8417" width="3.26953125" style="69" customWidth="1"/>
    <col min="8418" max="8418" width="12.1796875" style="69" customWidth="1"/>
    <col min="8419" max="8419" width="9.1796875" style="69"/>
    <col min="8420" max="8420" width="9.26953125" style="69" bestFit="1" customWidth="1"/>
    <col min="8421" max="8421" width="9.1796875" style="69"/>
    <col min="8422" max="8422" width="16.54296875" style="69" customWidth="1"/>
    <col min="8423" max="8423" width="4" style="69" bestFit="1" customWidth="1"/>
    <col min="8424" max="8424" width="3" style="69" bestFit="1" customWidth="1"/>
    <col min="8425" max="8425" width="5" style="69" bestFit="1" customWidth="1"/>
    <col min="8426" max="8426" width="4" style="69" bestFit="1" customWidth="1"/>
    <col min="8427" max="8428" width="3" style="69" bestFit="1" customWidth="1"/>
    <col min="8429" max="8435" width="4" style="69" bestFit="1" customWidth="1"/>
    <col min="8436" max="8436" width="5" style="69" bestFit="1" customWidth="1"/>
    <col min="8437" max="8437" width="4" style="69" bestFit="1" customWidth="1"/>
    <col min="8438" max="8438" width="3" style="69" bestFit="1" customWidth="1"/>
    <col min="8439" max="8439" width="5" style="69" bestFit="1" customWidth="1"/>
    <col min="8440" max="8442" width="4" style="69" bestFit="1" customWidth="1"/>
    <col min="8443" max="8443" width="5" style="69" bestFit="1" customWidth="1"/>
    <col min="8444" max="8444" width="4" style="69" bestFit="1" customWidth="1"/>
    <col min="8445" max="8445" width="6.7265625" style="69" bestFit="1" customWidth="1"/>
    <col min="8446" max="8668" width="9.1796875" style="69"/>
    <col min="8669" max="8669" width="20.453125" style="69" customWidth="1"/>
    <col min="8670" max="8670" width="17.1796875" style="69" customWidth="1"/>
    <col min="8671" max="8672" width="9.1796875" style="69"/>
    <col min="8673" max="8673" width="3.26953125" style="69" customWidth="1"/>
    <col min="8674" max="8674" width="12.1796875" style="69" customWidth="1"/>
    <col min="8675" max="8675" width="9.1796875" style="69"/>
    <col min="8676" max="8676" width="9.26953125" style="69" bestFit="1" customWidth="1"/>
    <col min="8677" max="8677" width="9.1796875" style="69"/>
    <col min="8678" max="8678" width="16.54296875" style="69" customWidth="1"/>
    <col min="8679" max="8679" width="4" style="69" bestFit="1" customWidth="1"/>
    <col min="8680" max="8680" width="3" style="69" bestFit="1" customWidth="1"/>
    <col min="8681" max="8681" width="5" style="69" bestFit="1" customWidth="1"/>
    <col min="8682" max="8682" width="4" style="69" bestFit="1" customWidth="1"/>
    <col min="8683" max="8684" width="3" style="69" bestFit="1" customWidth="1"/>
    <col min="8685" max="8691" width="4" style="69" bestFit="1" customWidth="1"/>
    <col min="8692" max="8692" width="5" style="69" bestFit="1" customWidth="1"/>
    <col min="8693" max="8693" width="4" style="69" bestFit="1" customWidth="1"/>
    <col min="8694" max="8694" width="3" style="69" bestFit="1" customWidth="1"/>
    <col min="8695" max="8695" width="5" style="69" bestFit="1" customWidth="1"/>
    <col min="8696" max="8698" width="4" style="69" bestFit="1" customWidth="1"/>
    <col min="8699" max="8699" width="5" style="69" bestFit="1" customWidth="1"/>
    <col min="8700" max="8700" width="4" style="69" bestFit="1" customWidth="1"/>
    <col min="8701" max="8701" width="6.7265625" style="69" bestFit="1" customWidth="1"/>
    <col min="8702" max="8924" width="9.1796875" style="69"/>
    <col min="8925" max="8925" width="20.453125" style="69" customWidth="1"/>
    <col min="8926" max="8926" width="17.1796875" style="69" customWidth="1"/>
    <col min="8927" max="8928" width="9.1796875" style="69"/>
    <col min="8929" max="8929" width="3.26953125" style="69" customWidth="1"/>
    <col min="8930" max="8930" width="12.1796875" style="69" customWidth="1"/>
    <col min="8931" max="8931" width="9.1796875" style="69"/>
    <col min="8932" max="8932" width="9.26953125" style="69" bestFit="1" customWidth="1"/>
    <col min="8933" max="8933" width="9.1796875" style="69"/>
    <col min="8934" max="8934" width="16.54296875" style="69" customWidth="1"/>
    <col min="8935" max="8935" width="4" style="69" bestFit="1" customWidth="1"/>
    <col min="8936" max="8936" width="3" style="69" bestFit="1" customWidth="1"/>
    <col min="8937" max="8937" width="5" style="69" bestFit="1" customWidth="1"/>
    <col min="8938" max="8938" width="4" style="69" bestFit="1" customWidth="1"/>
    <col min="8939" max="8940" width="3" style="69" bestFit="1" customWidth="1"/>
    <col min="8941" max="8947" width="4" style="69" bestFit="1" customWidth="1"/>
    <col min="8948" max="8948" width="5" style="69" bestFit="1" customWidth="1"/>
    <col min="8949" max="8949" width="4" style="69" bestFit="1" customWidth="1"/>
    <col min="8950" max="8950" width="3" style="69" bestFit="1" customWidth="1"/>
    <col min="8951" max="8951" width="5" style="69" bestFit="1" customWidth="1"/>
    <col min="8952" max="8954" width="4" style="69" bestFit="1" customWidth="1"/>
    <col min="8955" max="8955" width="5" style="69" bestFit="1" customWidth="1"/>
    <col min="8956" max="8956" width="4" style="69" bestFit="1" customWidth="1"/>
    <col min="8957" max="8957" width="6.7265625" style="69" bestFit="1" customWidth="1"/>
    <col min="8958" max="9180" width="9.1796875" style="69"/>
    <col min="9181" max="9181" width="20.453125" style="69" customWidth="1"/>
    <col min="9182" max="9182" width="17.1796875" style="69" customWidth="1"/>
    <col min="9183" max="9184" width="9.1796875" style="69"/>
    <col min="9185" max="9185" width="3.26953125" style="69" customWidth="1"/>
    <col min="9186" max="9186" width="12.1796875" style="69" customWidth="1"/>
    <col min="9187" max="9187" width="9.1796875" style="69"/>
    <col min="9188" max="9188" width="9.26953125" style="69" bestFit="1" customWidth="1"/>
    <col min="9189" max="9189" width="9.1796875" style="69"/>
    <col min="9190" max="9190" width="16.54296875" style="69" customWidth="1"/>
    <col min="9191" max="9191" width="4" style="69" bestFit="1" customWidth="1"/>
    <col min="9192" max="9192" width="3" style="69" bestFit="1" customWidth="1"/>
    <col min="9193" max="9193" width="5" style="69" bestFit="1" customWidth="1"/>
    <col min="9194" max="9194" width="4" style="69" bestFit="1" customWidth="1"/>
    <col min="9195" max="9196" width="3" style="69" bestFit="1" customWidth="1"/>
    <col min="9197" max="9203" width="4" style="69" bestFit="1" customWidth="1"/>
    <col min="9204" max="9204" width="5" style="69" bestFit="1" customWidth="1"/>
    <col min="9205" max="9205" width="4" style="69" bestFit="1" customWidth="1"/>
    <col min="9206" max="9206" width="3" style="69" bestFit="1" customWidth="1"/>
    <col min="9207" max="9207" width="5" style="69" bestFit="1" customWidth="1"/>
    <col min="9208" max="9210" width="4" style="69" bestFit="1" customWidth="1"/>
    <col min="9211" max="9211" width="5" style="69" bestFit="1" customWidth="1"/>
    <col min="9212" max="9212" width="4" style="69" bestFit="1" customWidth="1"/>
    <col min="9213" max="9213" width="6.7265625" style="69" bestFit="1" customWidth="1"/>
    <col min="9214" max="9436" width="9.1796875" style="69"/>
    <col min="9437" max="9437" width="20.453125" style="69" customWidth="1"/>
    <col min="9438" max="9438" width="17.1796875" style="69" customWidth="1"/>
    <col min="9439" max="9440" width="9.1796875" style="69"/>
    <col min="9441" max="9441" width="3.26953125" style="69" customWidth="1"/>
    <col min="9442" max="9442" width="12.1796875" style="69" customWidth="1"/>
    <col min="9443" max="9443" width="9.1796875" style="69"/>
    <col min="9444" max="9444" width="9.26953125" style="69" bestFit="1" customWidth="1"/>
    <col min="9445" max="9445" width="9.1796875" style="69"/>
    <col min="9446" max="9446" width="16.54296875" style="69" customWidth="1"/>
    <col min="9447" max="9447" width="4" style="69" bestFit="1" customWidth="1"/>
    <col min="9448" max="9448" width="3" style="69" bestFit="1" customWidth="1"/>
    <col min="9449" max="9449" width="5" style="69" bestFit="1" customWidth="1"/>
    <col min="9450" max="9450" width="4" style="69" bestFit="1" customWidth="1"/>
    <col min="9451" max="9452" width="3" style="69" bestFit="1" customWidth="1"/>
    <col min="9453" max="9459" width="4" style="69" bestFit="1" customWidth="1"/>
    <col min="9460" max="9460" width="5" style="69" bestFit="1" customWidth="1"/>
    <col min="9461" max="9461" width="4" style="69" bestFit="1" customWidth="1"/>
    <col min="9462" max="9462" width="3" style="69" bestFit="1" customWidth="1"/>
    <col min="9463" max="9463" width="5" style="69" bestFit="1" customWidth="1"/>
    <col min="9464" max="9466" width="4" style="69" bestFit="1" customWidth="1"/>
    <col min="9467" max="9467" width="5" style="69" bestFit="1" customWidth="1"/>
    <col min="9468" max="9468" width="4" style="69" bestFit="1" customWidth="1"/>
    <col min="9469" max="9469" width="6.7265625" style="69" bestFit="1" customWidth="1"/>
    <col min="9470" max="9692" width="9.1796875" style="69"/>
    <col min="9693" max="9693" width="20.453125" style="69" customWidth="1"/>
    <col min="9694" max="9694" width="17.1796875" style="69" customWidth="1"/>
    <col min="9695" max="9696" width="9.1796875" style="69"/>
    <col min="9697" max="9697" width="3.26953125" style="69" customWidth="1"/>
    <col min="9698" max="9698" width="12.1796875" style="69" customWidth="1"/>
    <col min="9699" max="9699" width="9.1796875" style="69"/>
    <col min="9700" max="9700" width="9.26953125" style="69" bestFit="1" customWidth="1"/>
    <col min="9701" max="9701" width="9.1796875" style="69"/>
    <col min="9702" max="9702" width="16.54296875" style="69" customWidth="1"/>
    <col min="9703" max="9703" width="4" style="69" bestFit="1" customWidth="1"/>
    <col min="9704" max="9704" width="3" style="69" bestFit="1" customWidth="1"/>
    <col min="9705" max="9705" width="5" style="69" bestFit="1" customWidth="1"/>
    <col min="9706" max="9706" width="4" style="69" bestFit="1" customWidth="1"/>
    <col min="9707" max="9708" width="3" style="69" bestFit="1" customWidth="1"/>
    <col min="9709" max="9715" width="4" style="69" bestFit="1" customWidth="1"/>
    <col min="9716" max="9716" width="5" style="69" bestFit="1" customWidth="1"/>
    <col min="9717" max="9717" width="4" style="69" bestFit="1" customWidth="1"/>
    <col min="9718" max="9718" width="3" style="69" bestFit="1" customWidth="1"/>
    <col min="9719" max="9719" width="5" style="69" bestFit="1" customWidth="1"/>
    <col min="9720" max="9722" width="4" style="69" bestFit="1" customWidth="1"/>
    <col min="9723" max="9723" width="5" style="69" bestFit="1" customWidth="1"/>
    <col min="9724" max="9724" width="4" style="69" bestFit="1" customWidth="1"/>
    <col min="9725" max="9725" width="6.7265625" style="69" bestFit="1" customWidth="1"/>
    <col min="9726" max="9948" width="9.1796875" style="69"/>
    <col min="9949" max="9949" width="20.453125" style="69" customWidth="1"/>
    <col min="9950" max="9950" width="17.1796875" style="69" customWidth="1"/>
    <col min="9951" max="9952" width="9.1796875" style="69"/>
    <col min="9953" max="9953" width="3.26953125" style="69" customWidth="1"/>
    <col min="9954" max="9954" width="12.1796875" style="69" customWidth="1"/>
    <col min="9955" max="9955" width="9.1796875" style="69"/>
    <col min="9956" max="9956" width="9.26953125" style="69" bestFit="1" customWidth="1"/>
    <col min="9957" max="9957" width="9.1796875" style="69"/>
    <col min="9958" max="9958" width="16.54296875" style="69" customWidth="1"/>
    <col min="9959" max="9959" width="4" style="69" bestFit="1" customWidth="1"/>
    <col min="9960" max="9960" width="3" style="69" bestFit="1" customWidth="1"/>
    <col min="9961" max="9961" width="5" style="69" bestFit="1" customWidth="1"/>
    <col min="9962" max="9962" width="4" style="69" bestFit="1" customWidth="1"/>
    <col min="9963" max="9964" width="3" style="69" bestFit="1" customWidth="1"/>
    <col min="9965" max="9971" width="4" style="69" bestFit="1" customWidth="1"/>
    <col min="9972" max="9972" width="5" style="69" bestFit="1" customWidth="1"/>
    <col min="9973" max="9973" width="4" style="69" bestFit="1" customWidth="1"/>
    <col min="9974" max="9974" width="3" style="69" bestFit="1" customWidth="1"/>
    <col min="9975" max="9975" width="5" style="69" bestFit="1" customWidth="1"/>
    <col min="9976" max="9978" width="4" style="69" bestFit="1" customWidth="1"/>
    <col min="9979" max="9979" width="5" style="69" bestFit="1" customWidth="1"/>
    <col min="9980" max="9980" width="4" style="69" bestFit="1" customWidth="1"/>
    <col min="9981" max="9981" width="6.7265625" style="69" bestFit="1" customWidth="1"/>
    <col min="9982" max="10204" width="9.1796875" style="69"/>
    <col min="10205" max="10205" width="20.453125" style="69" customWidth="1"/>
    <col min="10206" max="10206" width="17.1796875" style="69" customWidth="1"/>
    <col min="10207" max="10208" width="9.1796875" style="69"/>
    <col min="10209" max="10209" width="3.26953125" style="69" customWidth="1"/>
    <col min="10210" max="10210" width="12.1796875" style="69" customWidth="1"/>
    <col min="10211" max="10211" width="9.1796875" style="69"/>
    <col min="10212" max="10212" width="9.26953125" style="69" bestFit="1" customWidth="1"/>
    <col min="10213" max="10213" width="9.1796875" style="69"/>
    <col min="10214" max="10214" width="16.54296875" style="69" customWidth="1"/>
    <col min="10215" max="10215" width="4" style="69" bestFit="1" customWidth="1"/>
    <col min="10216" max="10216" width="3" style="69" bestFit="1" customWidth="1"/>
    <col min="10217" max="10217" width="5" style="69" bestFit="1" customWidth="1"/>
    <col min="10218" max="10218" width="4" style="69" bestFit="1" customWidth="1"/>
    <col min="10219" max="10220" width="3" style="69" bestFit="1" customWidth="1"/>
    <col min="10221" max="10227" width="4" style="69" bestFit="1" customWidth="1"/>
    <col min="10228" max="10228" width="5" style="69" bestFit="1" customWidth="1"/>
    <col min="10229" max="10229" width="4" style="69" bestFit="1" customWidth="1"/>
    <col min="10230" max="10230" width="3" style="69" bestFit="1" customWidth="1"/>
    <col min="10231" max="10231" width="5" style="69" bestFit="1" customWidth="1"/>
    <col min="10232" max="10234" width="4" style="69" bestFit="1" customWidth="1"/>
    <col min="10235" max="10235" width="5" style="69" bestFit="1" customWidth="1"/>
    <col min="10236" max="10236" width="4" style="69" bestFit="1" customWidth="1"/>
    <col min="10237" max="10237" width="6.7265625" style="69" bestFit="1" customWidth="1"/>
    <col min="10238" max="10460" width="9.1796875" style="69"/>
    <col min="10461" max="10461" width="20.453125" style="69" customWidth="1"/>
    <col min="10462" max="10462" width="17.1796875" style="69" customWidth="1"/>
    <col min="10463" max="10464" width="9.1796875" style="69"/>
    <col min="10465" max="10465" width="3.26953125" style="69" customWidth="1"/>
    <col min="10466" max="10466" width="12.1796875" style="69" customWidth="1"/>
    <col min="10467" max="10467" width="9.1796875" style="69"/>
    <col min="10468" max="10468" width="9.26953125" style="69" bestFit="1" customWidth="1"/>
    <col min="10469" max="10469" width="9.1796875" style="69"/>
    <col min="10470" max="10470" width="16.54296875" style="69" customWidth="1"/>
    <col min="10471" max="10471" width="4" style="69" bestFit="1" customWidth="1"/>
    <col min="10472" max="10472" width="3" style="69" bestFit="1" customWidth="1"/>
    <col min="10473" max="10473" width="5" style="69" bestFit="1" customWidth="1"/>
    <col min="10474" max="10474" width="4" style="69" bestFit="1" customWidth="1"/>
    <col min="10475" max="10476" width="3" style="69" bestFit="1" customWidth="1"/>
    <col min="10477" max="10483" width="4" style="69" bestFit="1" customWidth="1"/>
    <col min="10484" max="10484" width="5" style="69" bestFit="1" customWidth="1"/>
    <col min="10485" max="10485" width="4" style="69" bestFit="1" customWidth="1"/>
    <col min="10486" max="10486" width="3" style="69" bestFit="1" customWidth="1"/>
    <col min="10487" max="10487" width="5" style="69" bestFit="1" customWidth="1"/>
    <col min="10488" max="10490" width="4" style="69" bestFit="1" customWidth="1"/>
    <col min="10491" max="10491" width="5" style="69" bestFit="1" customWidth="1"/>
    <col min="10492" max="10492" width="4" style="69" bestFit="1" customWidth="1"/>
    <col min="10493" max="10493" width="6.7265625" style="69" bestFit="1" customWidth="1"/>
    <col min="10494" max="10716" width="9.1796875" style="69"/>
    <col min="10717" max="10717" width="20.453125" style="69" customWidth="1"/>
    <col min="10718" max="10718" width="17.1796875" style="69" customWidth="1"/>
    <col min="10719" max="10720" width="9.1796875" style="69"/>
    <col min="10721" max="10721" width="3.26953125" style="69" customWidth="1"/>
    <col min="10722" max="10722" width="12.1796875" style="69" customWidth="1"/>
    <col min="10723" max="10723" width="9.1796875" style="69"/>
    <col min="10724" max="10724" width="9.26953125" style="69" bestFit="1" customWidth="1"/>
    <col min="10725" max="10725" width="9.1796875" style="69"/>
    <col min="10726" max="10726" width="16.54296875" style="69" customWidth="1"/>
    <col min="10727" max="10727" width="4" style="69" bestFit="1" customWidth="1"/>
    <col min="10728" max="10728" width="3" style="69" bestFit="1" customWidth="1"/>
    <col min="10729" max="10729" width="5" style="69" bestFit="1" customWidth="1"/>
    <col min="10730" max="10730" width="4" style="69" bestFit="1" customWidth="1"/>
    <col min="10731" max="10732" width="3" style="69" bestFit="1" customWidth="1"/>
    <col min="10733" max="10739" width="4" style="69" bestFit="1" customWidth="1"/>
    <col min="10740" max="10740" width="5" style="69" bestFit="1" customWidth="1"/>
    <col min="10741" max="10741" width="4" style="69" bestFit="1" customWidth="1"/>
    <col min="10742" max="10742" width="3" style="69" bestFit="1" customWidth="1"/>
    <col min="10743" max="10743" width="5" style="69" bestFit="1" customWidth="1"/>
    <col min="10744" max="10746" width="4" style="69" bestFit="1" customWidth="1"/>
    <col min="10747" max="10747" width="5" style="69" bestFit="1" customWidth="1"/>
    <col min="10748" max="10748" width="4" style="69" bestFit="1" customWidth="1"/>
    <col min="10749" max="10749" width="6.7265625" style="69" bestFit="1" customWidth="1"/>
    <col min="10750" max="10972" width="9.1796875" style="69"/>
    <col min="10973" max="10973" width="20.453125" style="69" customWidth="1"/>
    <col min="10974" max="10974" width="17.1796875" style="69" customWidth="1"/>
    <col min="10975" max="10976" width="9.1796875" style="69"/>
    <col min="10977" max="10977" width="3.26953125" style="69" customWidth="1"/>
    <col min="10978" max="10978" width="12.1796875" style="69" customWidth="1"/>
    <col min="10979" max="10979" width="9.1796875" style="69"/>
    <col min="10980" max="10980" width="9.26953125" style="69" bestFit="1" customWidth="1"/>
    <col min="10981" max="10981" width="9.1796875" style="69"/>
    <col min="10982" max="10982" width="16.54296875" style="69" customWidth="1"/>
    <col min="10983" max="10983" width="4" style="69" bestFit="1" customWidth="1"/>
    <col min="10984" max="10984" width="3" style="69" bestFit="1" customWidth="1"/>
    <col min="10985" max="10985" width="5" style="69" bestFit="1" customWidth="1"/>
    <col min="10986" max="10986" width="4" style="69" bestFit="1" customWidth="1"/>
    <col min="10987" max="10988" width="3" style="69" bestFit="1" customWidth="1"/>
    <col min="10989" max="10995" width="4" style="69" bestFit="1" customWidth="1"/>
    <col min="10996" max="10996" width="5" style="69" bestFit="1" customWidth="1"/>
    <col min="10997" max="10997" width="4" style="69" bestFit="1" customWidth="1"/>
    <col min="10998" max="10998" width="3" style="69" bestFit="1" customWidth="1"/>
    <col min="10999" max="10999" width="5" style="69" bestFit="1" customWidth="1"/>
    <col min="11000" max="11002" width="4" style="69" bestFit="1" customWidth="1"/>
    <col min="11003" max="11003" width="5" style="69" bestFit="1" customWidth="1"/>
    <col min="11004" max="11004" width="4" style="69" bestFit="1" customWidth="1"/>
    <col min="11005" max="11005" width="6.7265625" style="69" bestFit="1" customWidth="1"/>
    <col min="11006" max="11228" width="9.1796875" style="69"/>
    <col min="11229" max="11229" width="20.453125" style="69" customWidth="1"/>
    <col min="11230" max="11230" width="17.1796875" style="69" customWidth="1"/>
    <col min="11231" max="11232" width="9.1796875" style="69"/>
    <col min="11233" max="11233" width="3.26953125" style="69" customWidth="1"/>
    <col min="11234" max="11234" width="12.1796875" style="69" customWidth="1"/>
    <col min="11235" max="11235" width="9.1796875" style="69"/>
    <col min="11236" max="11236" width="9.26953125" style="69" bestFit="1" customWidth="1"/>
    <col min="11237" max="11237" width="9.1796875" style="69"/>
    <col min="11238" max="11238" width="16.54296875" style="69" customWidth="1"/>
    <col min="11239" max="11239" width="4" style="69" bestFit="1" customWidth="1"/>
    <col min="11240" max="11240" width="3" style="69" bestFit="1" customWidth="1"/>
    <col min="11241" max="11241" width="5" style="69" bestFit="1" customWidth="1"/>
    <col min="11242" max="11242" width="4" style="69" bestFit="1" customWidth="1"/>
    <col min="11243" max="11244" width="3" style="69" bestFit="1" customWidth="1"/>
    <col min="11245" max="11251" width="4" style="69" bestFit="1" customWidth="1"/>
    <col min="11252" max="11252" width="5" style="69" bestFit="1" customWidth="1"/>
    <col min="11253" max="11253" width="4" style="69" bestFit="1" customWidth="1"/>
    <col min="11254" max="11254" width="3" style="69" bestFit="1" customWidth="1"/>
    <col min="11255" max="11255" width="5" style="69" bestFit="1" customWidth="1"/>
    <col min="11256" max="11258" width="4" style="69" bestFit="1" customWidth="1"/>
    <col min="11259" max="11259" width="5" style="69" bestFit="1" customWidth="1"/>
    <col min="11260" max="11260" width="4" style="69" bestFit="1" customWidth="1"/>
    <col min="11261" max="11261" width="6.7265625" style="69" bestFit="1" customWidth="1"/>
    <col min="11262" max="11484" width="9.1796875" style="69"/>
    <col min="11485" max="11485" width="20.453125" style="69" customWidth="1"/>
    <col min="11486" max="11486" width="17.1796875" style="69" customWidth="1"/>
    <col min="11487" max="11488" width="9.1796875" style="69"/>
    <col min="11489" max="11489" width="3.26953125" style="69" customWidth="1"/>
    <col min="11490" max="11490" width="12.1796875" style="69" customWidth="1"/>
    <col min="11491" max="11491" width="9.1796875" style="69"/>
    <col min="11492" max="11492" width="9.26953125" style="69" bestFit="1" customWidth="1"/>
    <col min="11493" max="11493" width="9.1796875" style="69"/>
    <col min="11494" max="11494" width="16.54296875" style="69" customWidth="1"/>
    <col min="11495" max="11495" width="4" style="69" bestFit="1" customWidth="1"/>
    <col min="11496" max="11496" width="3" style="69" bestFit="1" customWidth="1"/>
    <col min="11497" max="11497" width="5" style="69" bestFit="1" customWidth="1"/>
    <col min="11498" max="11498" width="4" style="69" bestFit="1" customWidth="1"/>
    <col min="11499" max="11500" width="3" style="69" bestFit="1" customWidth="1"/>
    <col min="11501" max="11507" width="4" style="69" bestFit="1" customWidth="1"/>
    <col min="11508" max="11508" width="5" style="69" bestFit="1" customWidth="1"/>
    <col min="11509" max="11509" width="4" style="69" bestFit="1" customWidth="1"/>
    <col min="11510" max="11510" width="3" style="69" bestFit="1" customWidth="1"/>
    <col min="11511" max="11511" width="5" style="69" bestFit="1" customWidth="1"/>
    <col min="11512" max="11514" width="4" style="69" bestFit="1" customWidth="1"/>
    <col min="11515" max="11515" width="5" style="69" bestFit="1" customWidth="1"/>
    <col min="11516" max="11516" width="4" style="69" bestFit="1" customWidth="1"/>
    <col min="11517" max="11517" width="6.7265625" style="69" bestFit="1" customWidth="1"/>
    <col min="11518" max="11740" width="9.1796875" style="69"/>
    <col min="11741" max="11741" width="20.453125" style="69" customWidth="1"/>
    <col min="11742" max="11742" width="17.1796875" style="69" customWidth="1"/>
    <col min="11743" max="11744" width="9.1796875" style="69"/>
    <col min="11745" max="11745" width="3.26953125" style="69" customWidth="1"/>
    <col min="11746" max="11746" width="12.1796875" style="69" customWidth="1"/>
    <col min="11747" max="11747" width="9.1796875" style="69"/>
    <col min="11748" max="11748" width="9.26953125" style="69" bestFit="1" customWidth="1"/>
    <col min="11749" max="11749" width="9.1796875" style="69"/>
    <col min="11750" max="11750" width="16.54296875" style="69" customWidth="1"/>
    <col min="11751" max="11751" width="4" style="69" bestFit="1" customWidth="1"/>
    <col min="11752" max="11752" width="3" style="69" bestFit="1" customWidth="1"/>
    <col min="11753" max="11753" width="5" style="69" bestFit="1" customWidth="1"/>
    <col min="11754" max="11754" width="4" style="69" bestFit="1" customWidth="1"/>
    <col min="11755" max="11756" width="3" style="69" bestFit="1" customWidth="1"/>
    <col min="11757" max="11763" width="4" style="69" bestFit="1" customWidth="1"/>
    <col min="11764" max="11764" width="5" style="69" bestFit="1" customWidth="1"/>
    <col min="11765" max="11765" width="4" style="69" bestFit="1" customWidth="1"/>
    <col min="11766" max="11766" width="3" style="69" bestFit="1" customWidth="1"/>
    <col min="11767" max="11767" width="5" style="69" bestFit="1" customWidth="1"/>
    <col min="11768" max="11770" width="4" style="69" bestFit="1" customWidth="1"/>
    <col min="11771" max="11771" width="5" style="69" bestFit="1" customWidth="1"/>
    <col min="11772" max="11772" width="4" style="69" bestFit="1" customWidth="1"/>
    <col min="11773" max="11773" width="6.7265625" style="69" bestFit="1" customWidth="1"/>
    <col min="11774" max="11996" width="9.1796875" style="69"/>
    <col min="11997" max="11997" width="20.453125" style="69" customWidth="1"/>
    <col min="11998" max="11998" width="17.1796875" style="69" customWidth="1"/>
    <col min="11999" max="12000" width="9.1796875" style="69"/>
    <col min="12001" max="12001" width="3.26953125" style="69" customWidth="1"/>
    <col min="12002" max="12002" width="12.1796875" style="69" customWidth="1"/>
    <col min="12003" max="12003" width="9.1796875" style="69"/>
    <col min="12004" max="12004" width="9.26953125" style="69" bestFit="1" customWidth="1"/>
    <col min="12005" max="12005" width="9.1796875" style="69"/>
    <col min="12006" max="12006" width="16.54296875" style="69" customWidth="1"/>
    <col min="12007" max="12007" width="4" style="69" bestFit="1" customWidth="1"/>
    <col min="12008" max="12008" width="3" style="69" bestFit="1" customWidth="1"/>
    <col min="12009" max="12009" width="5" style="69" bestFit="1" customWidth="1"/>
    <col min="12010" max="12010" width="4" style="69" bestFit="1" customWidth="1"/>
    <col min="12011" max="12012" width="3" style="69" bestFit="1" customWidth="1"/>
    <col min="12013" max="12019" width="4" style="69" bestFit="1" customWidth="1"/>
    <col min="12020" max="12020" width="5" style="69" bestFit="1" customWidth="1"/>
    <col min="12021" max="12021" width="4" style="69" bestFit="1" customWidth="1"/>
    <col min="12022" max="12022" width="3" style="69" bestFit="1" customWidth="1"/>
    <col min="12023" max="12023" width="5" style="69" bestFit="1" customWidth="1"/>
    <col min="12024" max="12026" width="4" style="69" bestFit="1" customWidth="1"/>
    <col min="12027" max="12027" width="5" style="69" bestFit="1" customWidth="1"/>
    <col min="12028" max="12028" width="4" style="69" bestFit="1" customWidth="1"/>
    <col min="12029" max="12029" width="6.7265625" style="69" bestFit="1" customWidth="1"/>
    <col min="12030" max="12252" width="9.1796875" style="69"/>
    <col min="12253" max="12253" width="20.453125" style="69" customWidth="1"/>
    <col min="12254" max="12254" width="17.1796875" style="69" customWidth="1"/>
    <col min="12255" max="12256" width="9.1796875" style="69"/>
    <col min="12257" max="12257" width="3.26953125" style="69" customWidth="1"/>
    <col min="12258" max="12258" width="12.1796875" style="69" customWidth="1"/>
    <col min="12259" max="12259" width="9.1796875" style="69"/>
    <col min="12260" max="12260" width="9.26953125" style="69" bestFit="1" customWidth="1"/>
    <col min="12261" max="12261" width="9.1796875" style="69"/>
    <col min="12262" max="12262" width="16.54296875" style="69" customWidth="1"/>
    <col min="12263" max="12263" width="4" style="69" bestFit="1" customWidth="1"/>
    <col min="12264" max="12264" width="3" style="69" bestFit="1" customWidth="1"/>
    <col min="12265" max="12265" width="5" style="69" bestFit="1" customWidth="1"/>
    <col min="12266" max="12266" width="4" style="69" bestFit="1" customWidth="1"/>
    <col min="12267" max="12268" width="3" style="69" bestFit="1" customWidth="1"/>
    <col min="12269" max="12275" width="4" style="69" bestFit="1" customWidth="1"/>
    <col min="12276" max="12276" width="5" style="69" bestFit="1" customWidth="1"/>
    <col min="12277" max="12277" width="4" style="69" bestFit="1" customWidth="1"/>
    <col min="12278" max="12278" width="3" style="69" bestFit="1" customWidth="1"/>
    <col min="12279" max="12279" width="5" style="69" bestFit="1" customWidth="1"/>
    <col min="12280" max="12282" width="4" style="69" bestFit="1" customWidth="1"/>
    <col min="12283" max="12283" width="5" style="69" bestFit="1" customWidth="1"/>
    <col min="12284" max="12284" width="4" style="69" bestFit="1" customWidth="1"/>
    <col min="12285" max="12285" width="6.7265625" style="69" bestFit="1" customWidth="1"/>
    <col min="12286" max="12508" width="9.1796875" style="69"/>
    <col min="12509" max="12509" width="20.453125" style="69" customWidth="1"/>
    <col min="12510" max="12510" width="17.1796875" style="69" customWidth="1"/>
    <col min="12511" max="12512" width="9.1796875" style="69"/>
    <col min="12513" max="12513" width="3.26953125" style="69" customWidth="1"/>
    <col min="12514" max="12514" width="12.1796875" style="69" customWidth="1"/>
    <col min="12515" max="12515" width="9.1796875" style="69"/>
    <col min="12516" max="12516" width="9.26953125" style="69" bestFit="1" customWidth="1"/>
    <col min="12517" max="12517" width="9.1796875" style="69"/>
    <col min="12518" max="12518" width="16.54296875" style="69" customWidth="1"/>
    <col min="12519" max="12519" width="4" style="69" bestFit="1" customWidth="1"/>
    <col min="12520" max="12520" width="3" style="69" bestFit="1" customWidth="1"/>
    <col min="12521" max="12521" width="5" style="69" bestFit="1" customWidth="1"/>
    <col min="12522" max="12522" width="4" style="69" bestFit="1" customWidth="1"/>
    <col min="12523" max="12524" width="3" style="69" bestFit="1" customWidth="1"/>
    <col min="12525" max="12531" width="4" style="69" bestFit="1" customWidth="1"/>
    <col min="12532" max="12532" width="5" style="69" bestFit="1" customWidth="1"/>
    <col min="12533" max="12533" width="4" style="69" bestFit="1" customWidth="1"/>
    <col min="12534" max="12534" width="3" style="69" bestFit="1" customWidth="1"/>
    <col min="12535" max="12535" width="5" style="69" bestFit="1" customWidth="1"/>
    <col min="12536" max="12538" width="4" style="69" bestFit="1" customWidth="1"/>
    <col min="12539" max="12539" width="5" style="69" bestFit="1" customWidth="1"/>
    <col min="12540" max="12540" width="4" style="69" bestFit="1" customWidth="1"/>
    <col min="12541" max="12541" width="6.7265625" style="69" bestFit="1" customWidth="1"/>
    <col min="12542" max="12764" width="9.1796875" style="69"/>
    <col min="12765" max="12765" width="20.453125" style="69" customWidth="1"/>
    <col min="12766" max="12766" width="17.1796875" style="69" customWidth="1"/>
    <col min="12767" max="12768" width="9.1796875" style="69"/>
    <col min="12769" max="12769" width="3.26953125" style="69" customWidth="1"/>
    <col min="12770" max="12770" width="12.1796875" style="69" customWidth="1"/>
    <col min="12771" max="12771" width="9.1796875" style="69"/>
    <col min="12772" max="12772" width="9.26953125" style="69" bestFit="1" customWidth="1"/>
    <col min="12773" max="12773" width="9.1796875" style="69"/>
    <col min="12774" max="12774" width="16.54296875" style="69" customWidth="1"/>
    <col min="12775" max="12775" width="4" style="69" bestFit="1" customWidth="1"/>
    <col min="12776" max="12776" width="3" style="69" bestFit="1" customWidth="1"/>
    <col min="12777" max="12777" width="5" style="69" bestFit="1" customWidth="1"/>
    <col min="12778" max="12778" width="4" style="69" bestFit="1" customWidth="1"/>
    <col min="12779" max="12780" width="3" style="69" bestFit="1" customWidth="1"/>
    <col min="12781" max="12787" width="4" style="69" bestFit="1" customWidth="1"/>
    <col min="12788" max="12788" width="5" style="69" bestFit="1" customWidth="1"/>
    <col min="12789" max="12789" width="4" style="69" bestFit="1" customWidth="1"/>
    <col min="12790" max="12790" width="3" style="69" bestFit="1" customWidth="1"/>
    <col min="12791" max="12791" width="5" style="69" bestFit="1" customWidth="1"/>
    <col min="12792" max="12794" width="4" style="69" bestFit="1" customWidth="1"/>
    <col min="12795" max="12795" width="5" style="69" bestFit="1" customWidth="1"/>
    <col min="12796" max="12796" width="4" style="69" bestFit="1" customWidth="1"/>
    <col min="12797" max="12797" width="6.7265625" style="69" bestFit="1" customWidth="1"/>
    <col min="12798" max="13020" width="9.1796875" style="69"/>
    <col min="13021" max="13021" width="20.453125" style="69" customWidth="1"/>
    <col min="13022" max="13022" width="17.1796875" style="69" customWidth="1"/>
    <col min="13023" max="13024" width="9.1796875" style="69"/>
    <col min="13025" max="13025" width="3.26953125" style="69" customWidth="1"/>
    <col min="13026" max="13026" width="12.1796875" style="69" customWidth="1"/>
    <col min="13027" max="13027" width="9.1796875" style="69"/>
    <col min="13028" max="13028" width="9.26953125" style="69" bestFit="1" customWidth="1"/>
    <col min="13029" max="13029" width="9.1796875" style="69"/>
    <col min="13030" max="13030" width="16.54296875" style="69" customWidth="1"/>
    <col min="13031" max="13031" width="4" style="69" bestFit="1" customWidth="1"/>
    <col min="13032" max="13032" width="3" style="69" bestFit="1" customWidth="1"/>
    <col min="13033" max="13033" width="5" style="69" bestFit="1" customWidth="1"/>
    <col min="13034" max="13034" width="4" style="69" bestFit="1" customWidth="1"/>
    <col min="13035" max="13036" width="3" style="69" bestFit="1" customWidth="1"/>
    <col min="13037" max="13043" width="4" style="69" bestFit="1" customWidth="1"/>
    <col min="13044" max="13044" width="5" style="69" bestFit="1" customWidth="1"/>
    <col min="13045" max="13045" width="4" style="69" bestFit="1" customWidth="1"/>
    <col min="13046" max="13046" width="3" style="69" bestFit="1" customWidth="1"/>
    <col min="13047" max="13047" width="5" style="69" bestFit="1" customWidth="1"/>
    <col min="13048" max="13050" width="4" style="69" bestFit="1" customWidth="1"/>
    <col min="13051" max="13051" width="5" style="69" bestFit="1" customWidth="1"/>
    <col min="13052" max="13052" width="4" style="69" bestFit="1" customWidth="1"/>
    <col min="13053" max="13053" width="6.7265625" style="69" bestFit="1" customWidth="1"/>
    <col min="13054" max="13276" width="9.1796875" style="69"/>
    <col min="13277" max="13277" width="20.453125" style="69" customWidth="1"/>
    <col min="13278" max="13278" width="17.1796875" style="69" customWidth="1"/>
    <col min="13279" max="13280" width="9.1796875" style="69"/>
    <col min="13281" max="13281" width="3.26953125" style="69" customWidth="1"/>
    <col min="13282" max="13282" width="12.1796875" style="69" customWidth="1"/>
    <col min="13283" max="13283" width="9.1796875" style="69"/>
    <col min="13284" max="13284" width="9.26953125" style="69" bestFit="1" customWidth="1"/>
    <col min="13285" max="13285" width="9.1796875" style="69"/>
    <col min="13286" max="13286" width="16.54296875" style="69" customWidth="1"/>
    <col min="13287" max="13287" width="4" style="69" bestFit="1" customWidth="1"/>
    <col min="13288" max="13288" width="3" style="69" bestFit="1" customWidth="1"/>
    <col min="13289" max="13289" width="5" style="69" bestFit="1" customWidth="1"/>
    <col min="13290" max="13290" width="4" style="69" bestFit="1" customWidth="1"/>
    <col min="13291" max="13292" width="3" style="69" bestFit="1" customWidth="1"/>
    <col min="13293" max="13299" width="4" style="69" bestFit="1" customWidth="1"/>
    <col min="13300" max="13300" width="5" style="69" bestFit="1" customWidth="1"/>
    <col min="13301" max="13301" width="4" style="69" bestFit="1" customWidth="1"/>
    <col min="13302" max="13302" width="3" style="69" bestFit="1" customWidth="1"/>
    <col min="13303" max="13303" width="5" style="69" bestFit="1" customWidth="1"/>
    <col min="13304" max="13306" width="4" style="69" bestFit="1" customWidth="1"/>
    <col min="13307" max="13307" width="5" style="69" bestFit="1" customWidth="1"/>
    <col min="13308" max="13308" width="4" style="69" bestFit="1" customWidth="1"/>
    <col min="13309" max="13309" width="6.7265625" style="69" bestFit="1" customWidth="1"/>
    <col min="13310" max="13532" width="9.1796875" style="69"/>
    <col min="13533" max="13533" width="20.453125" style="69" customWidth="1"/>
    <col min="13534" max="13534" width="17.1796875" style="69" customWidth="1"/>
    <col min="13535" max="13536" width="9.1796875" style="69"/>
    <col min="13537" max="13537" width="3.26953125" style="69" customWidth="1"/>
    <col min="13538" max="13538" width="12.1796875" style="69" customWidth="1"/>
    <col min="13539" max="13539" width="9.1796875" style="69"/>
    <col min="13540" max="13540" width="9.26953125" style="69" bestFit="1" customWidth="1"/>
    <col min="13541" max="13541" width="9.1796875" style="69"/>
    <col min="13542" max="13542" width="16.54296875" style="69" customWidth="1"/>
    <col min="13543" max="13543" width="4" style="69" bestFit="1" customWidth="1"/>
    <col min="13544" max="13544" width="3" style="69" bestFit="1" customWidth="1"/>
    <col min="13545" max="13545" width="5" style="69" bestFit="1" customWidth="1"/>
    <col min="13546" max="13546" width="4" style="69" bestFit="1" customWidth="1"/>
    <col min="13547" max="13548" width="3" style="69" bestFit="1" customWidth="1"/>
    <col min="13549" max="13555" width="4" style="69" bestFit="1" customWidth="1"/>
    <col min="13556" max="13556" width="5" style="69" bestFit="1" customWidth="1"/>
    <col min="13557" max="13557" width="4" style="69" bestFit="1" customWidth="1"/>
    <col min="13558" max="13558" width="3" style="69" bestFit="1" customWidth="1"/>
    <col min="13559" max="13559" width="5" style="69" bestFit="1" customWidth="1"/>
    <col min="13560" max="13562" width="4" style="69" bestFit="1" customWidth="1"/>
    <col min="13563" max="13563" width="5" style="69" bestFit="1" customWidth="1"/>
    <col min="13564" max="13564" width="4" style="69" bestFit="1" customWidth="1"/>
    <col min="13565" max="13565" width="6.7265625" style="69" bestFit="1" customWidth="1"/>
    <col min="13566" max="13788" width="9.1796875" style="69"/>
    <col min="13789" max="13789" width="20.453125" style="69" customWidth="1"/>
    <col min="13790" max="13790" width="17.1796875" style="69" customWidth="1"/>
    <col min="13791" max="13792" width="9.1796875" style="69"/>
    <col min="13793" max="13793" width="3.26953125" style="69" customWidth="1"/>
    <col min="13794" max="13794" width="12.1796875" style="69" customWidth="1"/>
    <col min="13795" max="13795" width="9.1796875" style="69"/>
    <col min="13796" max="13796" width="9.26953125" style="69" bestFit="1" customWidth="1"/>
    <col min="13797" max="13797" width="9.1796875" style="69"/>
    <col min="13798" max="13798" width="16.54296875" style="69" customWidth="1"/>
    <col min="13799" max="13799" width="4" style="69" bestFit="1" customWidth="1"/>
    <col min="13800" max="13800" width="3" style="69" bestFit="1" customWidth="1"/>
    <col min="13801" max="13801" width="5" style="69" bestFit="1" customWidth="1"/>
    <col min="13802" max="13802" width="4" style="69" bestFit="1" customWidth="1"/>
    <col min="13803" max="13804" width="3" style="69" bestFit="1" customWidth="1"/>
    <col min="13805" max="13811" width="4" style="69" bestFit="1" customWidth="1"/>
    <col min="13812" max="13812" width="5" style="69" bestFit="1" customWidth="1"/>
    <col min="13813" max="13813" width="4" style="69" bestFit="1" customWidth="1"/>
    <col min="13814" max="13814" width="3" style="69" bestFit="1" customWidth="1"/>
    <col min="13815" max="13815" width="5" style="69" bestFit="1" customWidth="1"/>
    <col min="13816" max="13818" width="4" style="69" bestFit="1" customWidth="1"/>
    <col min="13819" max="13819" width="5" style="69" bestFit="1" customWidth="1"/>
    <col min="13820" max="13820" width="4" style="69" bestFit="1" customWidth="1"/>
    <col min="13821" max="13821" width="6.7265625" style="69" bestFit="1" customWidth="1"/>
    <col min="13822" max="14044" width="9.1796875" style="69"/>
    <col min="14045" max="14045" width="20.453125" style="69" customWidth="1"/>
    <col min="14046" max="14046" width="17.1796875" style="69" customWidth="1"/>
    <col min="14047" max="14048" width="9.1796875" style="69"/>
    <col min="14049" max="14049" width="3.26953125" style="69" customWidth="1"/>
    <col min="14050" max="14050" width="12.1796875" style="69" customWidth="1"/>
    <col min="14051" max="14051" width="9.1796875" style="69"/>
    <col min="14052" max="14052" width="9.26953125" style="69" bestFit="1" customWidth="1"/>
    <col min="14053" max="14053" width="9.1796875" style="69"/>
    <col min="14054" max="14054" width="16.54296875" style="69" customWidth="1"/>
    <col min="14055" max="14055" width="4" style="69" bestFit="1" customWidth="1"/>
    <col min="14056" max="14056" width="3" style="69" bestFit="1" customWidth="1"/>
    <col min="14057" max="14057" width="5" style="69" bestFit="1" customWidth="1"/>
    <col min="14058" max="14058" width="4" style="69" bestFit="1" customWidth="1"/>
    <col min="14059" max="14060" width="3" style="69" bestFit="1" customWidth="1"/>
    <col min="14061" max="14067" width="4" style="69" bestFit="1" customWidth="1"/>
    <col min="14068" max="14068" width="5" style="69" bestFit="1" customWidth="1"/>
    <col min="14069" max="14069" width="4" style="69" bestFit="1" customWidth="1"/>
    <col min="14070" max="14070" width="3" style="69" bestFit="1" customWidth="1"/>
    <col min="14071" max="14071" width="5" style="69" bestFit="1" customWidth="1"/>
    <col min="14072" max="14074" width="4" style="69" bestFit="1" customWidth="1"/>
    <col min="14075" max="14075" width="5" style="69" bestFit="1" customWidth="1"/>
    <col min="14076" max="14076" width="4" style="69" bestFit="1" customWidth="1"/>
    <col min="14077" max="14077" width="6.7265625" style="69" bestFit="1" customWidth="1"/>
    <col min="14078" max="14300" width="9.1796875" style="69"/>
    <col min="14301" max="14301" width="20.453125" style="69" customWidth="1"/>
    <col min="14302" max="14302" width="17.1796875" style="69" customWidth="1"/>
    <col min="14303" max="14304" width="9.1796875" style="69"/>
    <col min="14305" max="14305" width="3.26953125" style="69" customWidth="1"/>
    <col min="14306" max="14306" width="12.1796875" style="69" customWidth="1"/>
    <col min="14307" max="14307" width="9.1796875" style="69"/>
    <col min="14308" max="14308" width="9.26953125" style="69" bestFit="1" customWidth="1"/>
    <col min="14309" max="14309" width="9.1796875" style="69"/>
    <col min="14310" max="14310" width="16.54296875" style="69" customWidth="1"/>
    <col min="14311" max="14311" width="4" style="69" bestFit="1" customWidth="1"/>
    <col min="14312" max="14312" width="3" style="69" bestFit="1" customWidth="1"/>
    <col min="14313" max="14313" width="5" style="69" bestFit="1" customWidth="1"/>
    <col min="14314" max="14314" width="4" style="69" bestFit="1" customWidth="1"/>
    <col min="14315" max="14316" width="3" style="69" bestFit="1" customWidth="1"/>
    <col min="14317" max="14323" width="4" style="69" bestFit="1" customWidth="1"/>
    <col min="14324" max="14324" width="5" style="69" bestFit="1" customWidth="1"/>
    <col min="14325" max="14325" width="4" style="69" bestFit="1" customWidth="1"/>
    <col min="14326" max="14326" width="3" style="69" bestFit="1" customWidth="1"/>
    <col min="14327" max="14327" width="5" style="69" bestFit="1" customWidth="1"/>
    <col min="14328" max="14330" width="4" style="69" bestFit="1" customWidth="1"/>
    <col min="14331" max="14331" width="5" style="69" bestFit="1" customWidth="1"/>
    <col min="14332" max="14332" width="4" style="69" bestFit="1" customWidth="1"/>
    <col min="14333" max="14333" width="6.7265625" style="69" bestFit="1" customWidth="1"/>
    <col min="14334" max="14556" width="9.1796875" style="69"/>
    <col min="14557" max="14557" width="20.453125" style="69" customWidth="1"/>
    <col min="14558" max="14558" width="17.1796875" style="69" customWidth="1"/>
    <col min="14559" max="14560" width="9.1796875" style="69"/>
    <col min="14561" max="14561" width="3.26953125" style="69" customWidth="1"/>
    <col min="14562" max="14562" width="12.1796875" style="69" customWidth="1"/>
    <col min="14563" max="14563" width="9.1796875" style="69"/>
    <col min="14564" max="14564" width="9.26953125" style="69" bestFit="1" customWidth="1"/>
    <col min="14565" max="14565" width="9.1796875" style="69"/>
    <col min="14566" max="14566" width="16.54296875" style="69" customWidth="1"/>
    <col min="14567" max="14567" width="4" style="69" bestFit="1" customWidth="1"/>
    <col min="14568" max="14568" width="3" style="69" bestFit="1" customWidth="1"/>
    <col min="14569" max="14569" width="5" style="69" bestFit="1" customWidth="1"/>
    <col min="14570" max="14570" width="4" style="69" bestFit="1" customWidth="1"/>
    <col min="14571" max="14572" width="3" style="69" bestFit="1" customWidth="1"/>
    <col min="14573" max="14579" width="4" style="69" bestFit="1" customWidth="1"/>
    <col min="14580" max="14580" width="5" style="69" bestFit="1" customWidth="1"/>
    <col min="14581" max="14581" width="4" style="69" bestFit="1" customWidth="1"/>
    <col min="14582" max="14582" width="3" style="69" bestFit="1" customWidth="1"/>
    <col min="14583" max="14583" width="5" style="69" bestFit="1" customWidth="1"/>
    <col min="14584" max="14586" width="4" style="69" bestFit="1" customWidth="1"/>
    <col min="14587" max="14587" width="5" style="69" bestFit="1" customWidth="1"/>
    <col min="14588" max="14588" width="4" style="69" bestFit="1" customWidth="1"/>
    <col min="14589" max="14589" width="6.7265625" style="69" bestFit="1" customWidth="1"/>
    <col min="14590" max="14812" width="9.1796875" style="69"/>
    <col min="14813" max="14813" width="20.453125" style="69" customWidth="1"/>
    <col min="14814" max="14814" width="17.1796875" style="69" customWidth="1"/>
    <col min="14815" max="14816" width="9.1796875" style="69"/>
    <col min="14817" max="14817" width="3.26953125" style="69" customWidth="1"/>
    <col min="14818" max="14818" width="12.1796875" style="69" customWidth="1"/>
    <col min="14819" max="14819" width="9.1796875" style="69"/>
    <col min="14820" max="14820" width="9.26953125" style="69" bestFit="1" customWidth="1"/>
    <col min="14821" max="14821" width="9.1796875" style="69"/>
    <col min="14822" max="14822" width="16.54296875" style="69" customWidth="1"/>
    <col min="14823" max="14823" width="4" style="69" bestFit="1" customWidth="1"/>
    <col min="14824" max="14824" width="3" style="69" bestFit="1" customWidth="1"/>
    <col min="14825" max="14825" width="5" style="69" bestFit="1" customWidth="1"/>
    <col min="14826" max="14826" width="4" style="69" bestFit="1" customWidth="1"/>
    <col min="14827" max="14828" width="3" style="69" bestFit="1" customWidth="1"/>
    <col min="14829" max="14835" width="4" style="69" bestFit="1" customWidth="1"/>
    <col min="14836" max="14836" width="5" style="69" bestFit="1" customWidth="1"/>
    <col min="14837" max="14837" width="4" style="69" bestFit="1" customWidth="1"/>
    <col min="14838" max="14838" width="3" style="69" bestFit="1" customWidth="1"/>
    <col min="14839" max="14839" width="5" style="69" bestFit="1" customWidth="1"/>
    <col min="14840" max="14842" width="4" style="69" bestFit="1" customWidth="1"/>
    <col min="14843" max="14843" width="5" style="69" bestFit="1" customWidth="1"/>
    <col min="14844" max="14844" width="4" style="69" bestFit="1" customWidth="1"/>
    <col min="14845" max="14845" width="6.7265625" style="69" bestFit="1" customWidth="1"/>
    <col min="14846" max="15068" width="9.1796875" style="69"/>
    <col min="15069" max="15069" width="20.453125" style="69" customWidth="1"/>
    <col min="15070" max="15070" width="17.1796875" style="69" customWidth="1"/>
    <col min="15071" max="15072" width="9.1796875" style="69"/>
    <col min="15073" max="15073" width="3.26953125" style="69" customWidth="1"/>
    <col min="15074" max="15074" width="12.1796875" style="69" customWidth="1"/>
    <col min="15075" max="15075" width="9.1796875" style="69"/>
    <col min="15076" max="15076" width="9.26953125" style="69" bestFit="1" customWidth="1"/>
    <col min="15077" max="15077" width="9.1796875" style="69"/>
    <col min="15078" max="15078" width="16.54296875" style="69" customWidth="1"/>
    <col min="15079" max="15079" width="4" style="69" bestFit="1" customWidth="1"/>
    <col min="15080" max="15080" width="3" style="69" bestFit="1" customWidth="1"/>
    <col min="15081" max="15081" width="5" style="69" bestFit="1" customWidth="1"/>
    <col min="15082" max="15082" width="4" style="69" bestFit="1" customWidth="1"/>
    <col min="15083" max="15084" width="3" style="69" bestFit="1" customWidth="1"/>
    <col min="15085" max="15091" width="4" style="69" bestFit="1" customWidth="1"/>
    <col min="15092" max="15092" width="5" style="69" bestFit="1" customWidth="1"/>
    <col min="15093" max="15093" width="4" style="69" bestFit="1" customWidth="1"/>
    <col min="15094" max="15094" width="3" style="69" bestFit="1" customWidth="1"/>
    <col min="15095" max="15095" width="5" style="69" bestFit="1" customWidth="1"/>
    <col min="15096" max="15098" width="4" style="69" bestFit="1" customWidth="1"/>
    <col min="15099" max="15099" width="5" style="69" bestFit="1" customWidth="1"/>
    <col min="15100" max="15100" width="4" style="69" bestFit="1" customWidth="1"/>
    <col min="15101" max="15101" width="6.7265625" style="69" bestFit="1" customWidth="1"/>
    <col min="15102" max="15324" width="9.1796875" style="69"/>
    <col min="15325" max="15325" width="20.453125" style="69" customWidth="1"/>
    <col min="15326" max="15326" width="17.1796875" style="69" customWidth="1"/>
    <col min="15327" max="15328" width="9.1796875" style="69"/>
    <col min="15329" max="15329" width="3.26953125" style="69" customWidth="1"/>
    <col min="15330" max="15330" width="12.1796875" style="69" customWidth="1"/>
    <col min="15331" max="15331" width="9.1796875" style="69"/>
    <col min="15332" max="15332" width="9.26953125" style="69" bestFit="1" customWidth="1"/>
    <col min="15333" max="15333" width="9.1796875" style="69"/>
    <col min="15334" max="15334" width="16.54296875" style="69" customWidth="1"/>
    <col min="15335" max="15335" width="4" style="69" bestFit="1" customWidth="1"/>
    <col min="15336" max="15336" width="3" style="69" bestFit="1" customWidth="1"/>
    <col min="15337" max="15337" width="5" style="69" bestFit="1" customWidth="1"/>
    <col min="15338" max="15338" width="4" style="69" bestFit="1" customWidth="1"/>
    <col min="15339" max="15340" width="3" style="69" bestFit="1" customWidth="1"/>
    <col min="15341" max="15347" width="4" style="69" bestFit="1" customWidth="1"/>
    <col min="15348" max="15348" width="5" style="69" bestFit="1" customWidth="1"/>
    <col min="15349" max="15349" width="4" style="69" bestFit="1" customWidth="1"/>
    <col min="15350" max="15350" width="3" style="69" bestFit="1" customWidth="1"/>
    <col min="15351" max="15351" width="5" style="69" bestFit="1" customWidth="1"/>
    <col min="15352" max="15354" width="4" style="69" bestFit="1" customWidth="1"/>
    <col min="15355" max="15355" width="5" style="69" bestFit="1" customWidth="1"/>
    <col min="15356" max="15356" width="4" style="69" bestFit="1" customWidth="1"/>
    <col min="15357" max="15357" width="6.7265625" style="69" bestFit="1" customWidth="1"/>
    <col min="15358" max="15580" width="9.1796875" style="69"/>
    <col min="15581" max="15581" width="20.453125" style="69" customWidth="1"/>
    <col min="15582" max="15582" width="17.1796875" style="69" customWidth="1"/>
    <col min="15583" max="15584" width="9.1796875" style="69"/>
    <col min="15585" max="15585" width="3.26953125" style="69" customWidth="1"/>
    <col min="15586" max="15586" width="12.1796875" style="69" customWidth="1"/>
    <col min="15587" max="15587" width="9.1796875" style="69"/>
    <col min="15588" max="15588" width="9.26953125" style="69" bestFit="1" customWidth="1"/>
    <col min="15589" max="15589" width="9.1796875" style="69"/>
    <col min="15590" max="15590" width="16.54296875" style="69" customWidth="1"/>
    <col min="15591" max="15591" width="4" style="69" bestFit="1" customWidth="1"/>
    <col min="15592" max="15592" width="3" style="69" bestFit="1" customWidth="1"/>
    <col min="15593" max="15593" width="5" style="69" bestFit="1" customWidth="1"/>
    <col min="15594" max="15594" width="4" style="69" bestFit="1" customWidth="1"/>
    <col min="15595" max="15596" width="3" style="69" bestFit="1" customWidth="1"/>
    <col min="15597" max="15603" width="4" style="69" bestFit="1" customWidth="1"/>
    <col min="15604" max="15604" width="5" style="69" bestFit="1" customWidth="1"/>
    <col min="15605" max="15605" width="4" style="69" bestFit="1" customWidth="1"/>
    <col min="15606" max="15606" width="3" style="69" bestFit="1" customWidth="1"/>
    <col min="15607" max="15607" width="5" style="69" bestFit="1" customWidth="1"/>
    <col min="15608" max="15610" width="4" style="69" bestFit="1" customWidth="1"/>
    <col min="15611" max="15611" width="5" style="69" bestFit="1" customWidth="1"/>
    <col min="15612" max="15612" width="4" style="69" bestFit="1" customWidth="1"/>
    <col min="15613" max="15613" width="6.7265625" style="69" bestFit="1" customWidth="1"/>
    <col min="15614" max="15836" width="9.1796875" style="69"/>
    <col min="15837" max="15837" width="20.453125" style="69" customWidth="1"/>
    <col min="15838" max="15838" width="17.1796875" style="69" customWidth="1"/>
    <col min="15839" max="15840" width="9.1796875" style="69"/>
    <col min="15841" max="15841" width="3.26953125" style="69" customWidth="1"/>
    <col min="15842" max="15842" width="12.1796875" style="69" customWidth="1"/>
    <col min="15843" max="15843" width="9.1796875" style="69"/>
    <col min="15844" max="15844" width="9.26953125" style="69" bestFit="1" customWidth="1"/>
    <col min="15845" max="15845" width="9.1796875" style="69"/>
    <col min="15846" max="15846" width="16.54296875" style="69" customWidth="1"/>
    <col min="15847" max="15847" width="4" style="69" bestFit="1" customWidth="1"/>
    <col min="15848" max="15848" width="3" style="69" bestFit="1" customWidth="1"/>
    <col min="15849" max="15849" width="5" style="69" bestFit="1" customWidth="1"/>
    <col min="15850" max="15850" width="4" style="69" bestFit="1" customWidth="1"/>
    <col min="15851" max="15852" width="3" style="69" bestFit="1" customWidth="1"/>
    <col min="15853" max="15859" width="4" style="69" bestFit="1" customWidth="1"/>
    <col min="15860" max="15860" width="5" style="69" bestFit="1" customWidth="1"/>
    <col min="15861" max="15861" width="4" style="69" bestFit="1" customWidth="1"/>
    <col min="15862" max="15862" width="3" style="69" bestFit="1" customWidth="1"/>
    <col min="15863" max="15863" width="5" style="69" bestFit="1" customWidth="1"/>
    <col min="15864" max="15866" width="4" style="69" bestFit="1" customWidth="1"/>
    <col min="15867" max="15867" width="5" style="69" bestFit="1" customWidth="1"/>
    <col min="15868" max="15868" width="4" style="69" bestFit="1" customWidth="1"/>
    <col min="15869" max="15869" width="6.7265625" style="69" bestFit="1" customWidth="1"/>
    <col min="15870" max="16092" width="9.1796875" style="69"/>
    <col min="16093" max="16093" width="20.453125" style="69" customWidth="1"/>
    <col min="16094" max="16094" width="17.1796875" style="69" customWidth="1"/>
    <col min="16095" max="16096" width="9.1796875" style="69"/>
    <col min="16097" max="16097" width="3.26953125" style="69" customWidth="1"/>
    <col min="16098" max="16098" width="12.1796875" style="69" customWidth="1"/>
    <col min="16099" max="16099" width="9.1796875" style="69"/>
    <col min="16100" max="16100" width="9.26953125" style="69" bestFit="1" customWidth="1"/>
    <col min="16101" max="16101" width="9.1796875" style="69"/>
    <col min="16102" max="16102" width="16.54296875" style="69" customWidth="1"/>
    <col min="16103" max="16103" width="4" style="69" bestFit="1" customWidth="1"/>
    <col min="16104" max="16104" width="3" style="69" bestFit="1" customWidth="1"/>
    <col min="16105" max="16105" width="5" style="69" bestFit="1" customWidth="1"/>
    <col min="16106" max="16106" width="4" style="69" bestFit="1" customWidth="1"/>
    <col min="16107" max="16108" width="3" style="69" bestFit="1" customWidth="1"/>
    <col min="16109" max="16115" width="4" style="69" bestFit="1" customWidth="1"/>
    <col min="16116" max="16116" width="5" style="69" bestFit="1" customWidth="1"/>
    <col min="16117" max="16117" width="4" style="69" bestFit="1" customWidth="1"/>
    <col min="16118" max="16118" width="3" style="69" bestFit="1" customWidth="1"/>
    <col min="16119" max="16119" width="5" style="69" bestFit="1" customWidth="1"/>
    <col min="16120" max="16122" width="4" style="69" bestFit="1" customWidth="1"/>
    <col min="16123" max="16123" width="5" style="69" bestFit="1" customWidth="1"/>
    <col min="16124" max="16124" width="4" style="69" bestFit="1" customWidth="1"/>
    <col min="16125" max="16125" width="6.7265625" style="69" bestFit="1" customWidth="1"/>
    <col min="16126" max="16384" width="9.1796875" style="69"/>
  </cols>
  <sheetData>
    <row r="1" spans="1:17" x14ac:dyDescent="0.3">
      <c r="A1" s="74" t="s">
        <v>175</v>
      </c>
    </row>
    <row r="2" spans="1:17" x14ac:dyDescent="0.3">
      <c r="A2" s="75" t="s">
        <v>254</v>
      </c>
    </row>
    <row r="3" spans="1:17" ht="13.5" thickBot="1" x14ac:dyDescent="0.35"/>
    <row r="4" spans="1:17" x14ac:dyDescent="0.3">
      <c r="A4" s="212" t="s">
        <v>75</v>
      </c>
      <c r="B4" s="89" t="s">
        <v>76</v>
      </c>
      <c r="C4" s="223" t="s">
        <v>77</v>
      </c>
      <c r="D4" s="223" t="s">
        <v>78</v>
      </c>
      <c r="E4" s="212"/>
      <c r="F4" s="59" t="s">
        <v>79</v>
      </c>
      <c r="G4" s="223" t="s">
        <v>77</v>
      </c>
      <c r="H4" s="223" t="s">
        <v>78</v>
      </c>
    </row>
    <row r="5" spans="1:17" ht="13.5" thickBot="1" x14ac:dyDescent="0.35">
      <c r="A5" s="209"/>
      <c r="B5" s="88" t="s">
        <v>81</v>
      </c>
      <c r="C5" s="224"/>
      <c r="D5" s="224"/>
      <c r="E5" s="209"/>
      <c r="F5" s="60" t="s">
        <v>81</v>
      </c>
      <c r="G5" s="224"/>
      <c r="H5" s="224"/>
      <c r="K5" s="168"/>
      <c r="L5" s="168"/>
      <c r="M5" s="168"/>
      <c r="N5" s="168"/>
      <c r="O5" s="168"/>
      <c r="P5" s="168"/>
      <c r="Q5" s="168"/>
    </row>
    <row r="6" spans="1:17" ht="13.5" thickBot="1" x14ac:dyDescent="0.35">
      <c r="A6" s="6" t="s">
        <v>0</v>
      </c>
      <c r="B6" s="6" t="s">
        <v>93</v>
      </c>
      <c r="C6" s="156">
        <v>544</v>
      </c>
      <c r="D6" s="157">
        <v>4.2</v>
      </c>
      <c r="E6" s="6"/>
      <c r="F6" s="6" t="s">
        <v>80</v>
      </c>
      <c r="G6" s="156">
        <v>324</v>
      </c>
      <c r="H6" s="157">
        <v>2.7</v>
      </c>
      <c r="K6" s="168"/>
      <c r="L6" s="168"/>
      <c r="M6" s="168"/>
      <c r="N6" s="168"/>
      <c r="O6" s="168"/>
      <c r="P6" s="168"/>
      <c r="Q6" s="168"/>
    </row>
    <row r="7" spans="1:17" ht="13.5" thickBot="1" x14ac:dyDescent="0.35">
      <c r="A7" s="6" t="s">
        <v>58</v>
      </c>
      <c r="B7" s="6" t="s">
        <v>93</v>
      </c>
      <c r="C7" s="156">
        <v>15</v>
      </c>
      <c r="D7" s="157">
        <v>4.0999999999999996</v>
      </c>
      <c r="E7" s="6"/>
      <c r="F7" s="6" t="s">
        <v>87</v>
      </c>
      <c r="G7" s="156">
        <v>9</v>
      </c>
      <c r="H7" s="157">
        <v>2.5</v>
      </c>
      <c r="K7" s="168"/>
      <c r="L7" s="168"/>
      <c r="M7" s="168"/>
      <c r="N7" s="168"/>
      <c r="O7" s="168"/>
      <c r="P7" s="168"/>
      <c r="Q7" s="168"/>
    </row>
    <row r="8" spans="1:17" ht="13.5" thickBot="1" x14ac:dyDescent="0.35">
      <c r="A8" s="6" t="s">
        <v>1</v>
      </c>
      <c r="B8" s="6" t="s">
        <v>93</v>
      </c>
      <c r="C8" s="158">
        <v>1336</v>
      </c>
      <c r="D8" s="157">
        <v>3.9</v>
      </c>
      <c r="E8" s="6"/>
      <c r="F8" s="6" t="s">
        <v>80</v>
      </c>
      <c r="G8" s="158">
        <v>871</v>
      </c>
      <c r="H8" s="157">
        <v>2.7</v>
      </c>
      <c r="K8" s="168"/>
      <c r="L8" s="168"/>
      <c r="M8" s="168"/>
      <c r="N8" s="168"/>
      <c r="O8" s="168"/>
      <c r="P8" s="168"/>
      <c r="Q8" s="168"/>
    </row>
    <row r="9" spans="1:17" ht="13.5" thickBot="1" x14ac:dyDescent="0.35">
      <c r="A9" s="8" t="s">
        <v>29</v>
      </c>
      <c r="B9" s="8" t="s">
        <v>200</v>
      </c>
      <c r="C9" s="159">
        <v>49</v>
      </c>
      <c r="D9" s="157">
        <v>2</v>
      </c>
      <c r="E9" s="6"/>
      <c r="F9" s="8" t="s">
        <v>84</v>
      </c>
      <c r="G9" s="159">
        <v>45</v>
      </c>
      <c r="H9" s="157">
        <v>2</v>
      </c>
      <c r="K9" s="168"/>
      <c r="L9" s="168"/>
      <c r="M9" s="168"/>
      <c r="N9" s="168"/>
      <c r="O9" s="168"/>
      <c r="P9" s="168"/>
      <c r="Q9" s="168"/>
    </row>
    <row r="10" spans="1:17" ht="13.5" thickBot="1" x14ac:dyDescent="0.35">
      <c r="A10" s="8" t="s">
        <v>2</v>
      </c>
      <c r="B10" s="6" t="s">
        <v>93</v>
      </c>
      <c r="C10" s="159">
        <v>59</v>
      </c>
      <c r="D10" s="157">
        <v>3</v>
      </c>
      <c r="E10" s="6"/>
      <c r="F10" s="8" t="s">
        <v>80</v>
      </c>
      <c r="G10" s="159">
        <v>45</v>
      </c>
      <c r="H10" s="157">
        <v>2.5</v>
      </c>
      <c r="K10" s="168"/>
      <c r="L10" s="168"/>
      <c r="M10" s="168"/>
      <c r="N10" s="168"/>
      <c r="O10" s="168"/>
      <c r="P10" s="168"/>
      <c r="Q10" s="168"/>
    </row>
    <row r="11" spans="1:17" ht="13.5" thickBot="1" x14ac:dyDescent="0.35">
      <c r="A11" s="6" t="s">
        <v>4</v>
      </c>
      <c r="B11" s="6" t="s">
        <v>93</v>
      </c>
      <c r="C11" s="156">
        <v>635</v>
      </c>
      <c r="D11" s="157">
        <v>4.0999999999999996</v>
      </c>
      <c r="E11" s="6"/>
      <c r="F11" s="6" t="s">
        <v>80</v>
      </c>
      <c r="G11" s="156">
        <v>386</v>
      </c>
      <c r="H11" s="157">
        <v>2.6</v>
      </c>
      <c r="K11" s="168"/>
      <c r="L11" s="168"/>
      <c r="M11" s="168"/>
      <c r="N11" s="168"/>
      <c r="O11" s="168"/>
      <c r="P11" s="168"/>
      <c r="Q11" s="168"/>
    </row>
    <row r="12" spans="1:17" ht="13.5" thickBot="1" x14ac:dyDescent="0.35">
      <c r="A12" s="6" t="s">
        <v>5</v>
      </c>
      <c r="B12" s="6" t="s">
        <v>93</v>
      </c>
      <c r="C12" s="156">
        <v>127</v>
      </c>
      <c r="D12" s="157">
        <v>3.6</v>
      </c>
      <c r="E12" s="6"/>
      <c r="F12" s="6" t="s">
        <v>80</v>
      </c>
      <c r="G12" s="156">
        <v>107</v>
      </c>
      <c r="H12" s="157">
        <v>3.1</v>
      </c>
      <c r="K12" s="168"/>
      <c r="L12" s="168"/>
      <c r="M12" s="168"/>
      <c r="N12" s="168"/>
      <c r="O12" s="168"/>
      <c r="P12" s="168"/>
      <c r="Q12" s="168"/>
    </row>
    <row r="13" spans="1:17" ht="13.5" thickBot="1" x14ac:dyDescent="0.35">
      <c r="A13" s="6" t="s">
        <v>6</v>
      </c>
      <c r="B13" s="6" t="s">
        <v>93</v>
      </c>
      <c r="C13" s="156">
        <v>199</v>
      </c>
      <c r="D13" s="157">
        <v>4.5999999999999996</v>
      </c>
      <c r="E13" s="6"/>
      <c r="F13" s="6" t="s">
        <v>105</v>
      </c>
      <c r="G13" s="156">
        <v>110</v>
      </c>
      <c r="H13" s="157">
        <v>2.7</v>
      </c>
      <c r="K13" s="168"/>
      <c r="L13" s="168"/>
      <c r="M13" s="168"/>
      <c r="N13" s="168"/>
      <c r="O13" s="168"/>
      <c r="P13" s="168"/>
      <c r="Q13" s="168"/>
    </row>
    <row r="14" spans="1:17" ht="13.5" thickBot="1" x14ac:dyDescent="0.35">
      <c r="A14" s="6" t="s">
        <v>22</v>
      </c>
      <c r="B14" s="6" t="s">
        <v>93</v>
      </c>
      <c r="C14" s="156">
        <v>550</v>
      </c>
      <c r="D14" s="157">
        <v>3.7</v>
      </c>
      <c r="E14" s="6"/>
      <c r="F14" s="6" t="s">
        <v>80</v>
      </c>
      <c r="G14" s="156">
        <v>377</v>
      </c>
      <c r="H14" s="157">
        <v>2.7</v>
      </c>
      <c r="K14" s="168"/>
      <c r="L14" s="168"/>
      <c r="M14" s="168"/>
      <c r="N14" s="168"/>
      <c r="O14" s="168"/>
      <c r="P14" s="168"/>
      <c r="Q14" s="168"/>
    </row>
    <row r="15" spans="1:17" ht="13.5" thickBot="1" x14ac:dyDescent="0.35">
      <c r="A15" s="6" t="s">
        <v>7</v>
      </c>
      <c r="B15" s="6" t="s">
        <v>93</v>
      </c>
      <c r="C15" s="156">
        <v>459</v>
      </c>
      <c r="D15" s="157">
        <v>4.3</v>
      </c>
      <c r="E15" s="6"/>
      <c r="F15" s="6" t="s">
        <v>80</v>
      </c>
      <c r="G15" s="156">
        <v>276</v>
      </c>
      <c r="H15" s="157">
        <v>2.7</v>
      </c>
      <c r="K15" s="168"/>
      <c r="L15" s="168"/>
      <c r="M15" s="168"/>
      <c r="N15" s="168"/>
      <c r="O15" s="168"/>
      <c r="P15" s="168"/>
      <c r="Q15" s="168"/>
    </row>
    <row r="16" spans="1:17" ht="13.5" thickBot="1" x14ac:dyDescent="0.35">
      <c r="A16" s="6" t="s">
        <v>8</v>
      </c>
      <c r="B16" s="6" t="s">
        <v>93</v>
      </c>
      <c r="C16" s="156">
        <v>127</v>
      </c>
      <c r="D16" s="157">
        <v>5.2</v>
      </c>
      <c r="E16" s="6"/>
      <c r="F16" s="6" t="s">
        <v>131</v>
      </c>
      <c r="G16" s="156">
        <v>63</v>
      </c>
      <c r="H16" s="157">
        <v>2.7</v>
      </c>
      <c r="K16" s="168"/>
      <c r="L16" s="168"/>
      <c r="M16" s="168"/>
      <c r="N16" s="168"/>
      <c r="O16" s="168"/>
      <c r="P16" s="168"/>
      <c r="Q16" s="168"/>
    </row>
    <row r="17" spans="1:17" ht="13.5" thickBot="1" x14ac:dyDescent="0.35">
      <c r="A17" s="6" t="s">
        <v>9</v>
      </c>
      <c r="B17" s="6" t="s">
        <v>93</v>
      </c>
      <c r="C17" s="156">
        <v>198</v>
      </c>
      <c r="D17" s="157">
        <v>4.4000000000000004</v>
      </c>
      <c r="E17" s="6"/>
      <c r="F17" s="6" t="s">
        <v>80</v>
      </c>
      <c r="G17" s="156">
        <v>115</v>
      </c>
      <c r="H17" s="157">
        <v>2.7</v>
      </c>
      <c r="K17" s="168"/>
      <c r="L17" s="168"/>
      <c r="M17" s="168"/>
      <c r="N17" s="168"/>
      <c r="O17" s="168"/>
      <c r="P17" s="168"/>
      <c r="Q17" s="168"/>
    </row>
    <row r="18" spans="1:17" ht="13.5" thickBot="1" x14ac:dyDescent="0.35">
      <c r="A18" s="6" t="s">
        <v>10</v>
      </c>
      <c r="B18" s="6" t="s">
        <v>93</v>
      </c>
      <c r="C18" s="158">
        <v>830</v>
      </c>
      <c r="D18" s="157">
        <v>4.7</v>
      </c>
      <c r="E18" s="6"/>
      <c r="F18" s="6" t="s">
        <v>105</v>
      </c>
      <c r="G18" s="158">
        <v>475</v>
      </c>
      <c r="H18" s="157">
        <v>2.9</v>
      </c>
      <c r="K18" s="168"/>
      <c r="L18" s="168"/>
      <c r="M18" s="168"/>
      <c r="N18" s="168"/>
      <c r="O18" s="168"/>
      <c r="P18" s="168"/>
      <c r="Q18" s="168"/>
    </row>
    <row r="19" spans="1:17" ht="13.5" thickBot="1" x14ac:dyDescent="0.35">
      <c r="A19" s="6" t="s">
        <v>11</v>
      </c>
      <c r="B19" s="6" t="s">
        <v>93</v>
      </c>
      <c r="C19" s="156">
        <v>166</v>
      </c>
      <c r="D19" s="157">
        <v>4.2</v>
      </c>
      <c r="E19" s="6"/>
      <c r="F19" s="6" t="s">
        <v>83</v>
      </c>
      <c r="G19" s="156">
        <v>113</v>
      </c>
      <c r="H19" s="157">
        <v>3.1</v>
      </c>
      <c r="K19" s="168"/>
      <c r="L19" s="168"/>
      <c r="M19" s="168"/>
      <c r="N19" s="168"/>
      <c r="O19" s="168"/>
      <c r="P19" s="168"/>
      <c r="Q19" s="168"/>
    </row>
    <row r="20" spans="1:17" ht="13.5" thickBot="1" x14ac:dyDescent="0.35">
      <c r="A20" s="6" t="s">
        <v>12</v>
      </c>
      <c r="B20" s="6" t="s">
        <v>89</v>
      </c>
      <c r="C20" s="156">
        <v>39</v>
      </c>
      <c r="D20" s="157">
        <v>4.5</v>
      </c>
      <c r="E20" s="6"/>
      <c r="F20" s="6" t="s">
        <v>80</v>
      </c>
      <c r="G20" s="156">
        <v>25</v>
      </c>
      <c r="H20" s="157">
        <v>3.2</v>
      </c>
      <c r="K20" s="168"/>
      <c r="L20" s="168"/>
      <c r="M20" s="168"/>
      <c r="N20" s="168"/>
      <c r="O20" s="168"/>
      <c r="P20" s="168"/>
      <c r="Q20" s="168"/>
    </row>
    <row r="21" spans="1:17" ht="13.5" thickBot="1" x14ac:dyDescent="0.35">
      <c r="A21" s="6" t="s">
        <v>13</v>
      </c>
      <c r="B21" s="6" t="s">
        <v>100</v>
      </c>
      <c r="C21" s="158">
        <v>1021</v>
      </c>
      <c r="D21" s="157">
        <v>4.5999999999999996</v>
      </c>
      <c r="E21" s="6"/>
      <c r="F21" s="6" t="s">
        <v>131</v>
      </c>
      <c r="G21" s="156">
        <v>645</v>
      </c>
      <c r="H21" s="157">
        <v>3.1</v>
      </c>
      <c r="K21" s="168"/>
      <c r="L21" s="168"/>
      <c r="M21" s="168"/>
      <c r="N21" s="168"/>
      <c r="O21" s="168"/>
      <c r="P21" s="168"/>
      <c r="Q21" s="168"/>
    </row>
    <row r="22" spans="1:17" ht="13.5" thickBot="1" x14ac:dyDescent="0.35">
      <c r="A22" s="6" t="s">
        <v>14</v>
      </c>
      <c r="B22" s="6" t="s">
        <v>89</v>
      </c>
      <c r="C22" s="156">
        <v>560</v>
      </c>
      <c r="D22" s="157">
        <v>4.3</v>
      </c>
      <c r="E22" s="6"/>
      <c r="F22" s="6" t="s">
        <v>82</v>
      </c>
      <c r="G22" s="156">
        <v>389</v>
      </c>
      <c r="H22" s="157">
        <v>3.1</v>
      </c>
      <c r="K22" s="168"/>
      <c r="L22" s="168"/>
      <c r="M22" s="168"/>
      <c r="N22" s="168"/>
      <c r="O22" s="168"/>
      <c r="P22" s="168"/>
      <c r="Q22" s="168"/>
    </row>
    <row r="23" spans="1:17" ht="14.25" customHeight="1" thickBot="1" x14ac:dyDescent="0.35">
      <c r="A23" s="6" t="s">
        <v>15</v>
      </c>
      <c r="B23" s="6" t="s">
        <v>100</v>
      </c>
      <c r="C23" s="156">
        <v>64</v>
      </c>
      <c r="D23" s="157">
        <v>4</v>
      </c>
      <c r="E23" s="6"/>
      <c r="F23" s="6" t="s">
        <v>83</v>
      </c>
      <c r="G23" s="156">
        <v>47</v>
      </c>
      <c r="H23" s="157">
        <v>3.1</v>
      </c>
      <c r="K23" s="168"/>
      <c r="L23" s="168"/>
      <c r="M23" s="168"/>
      <c r="N23" s="168"/>
      <c r="O23" s="168"/>
      <c r="P23" s="168"/>
      <c r="Q23" s="168"/>
    </row>
    <row r="24" spans="1:17" ht="13.5" thickBot="1" x14ac:dyDescent="0.35">
      <c r="A24" s="6" t="s">
        <v>16</v>
      </c>
      <c r="B24" s="6" t="s">
        <v>89</v>
      </c>
      <c r="C24" s="156">
        <v>363</v>
      </c>
      <c r="D24" s="157">
        <v>5.3</v>
      </c>
      <c r="E24" s="6"/>
      <c r="F24" s="6" t="s">
        <v>80</v>
      </c>
      <c r="G24" s="156">
        <v>184</v>
      </c>
      <c r="H24" s="157">
        <v>2.8</v>
      </c>
      <c r="K24" s="168"/>
      <c r="L24" s="168"/>
      <c r="M24" s="168"/>
      <c r="N24" s="168"/>
      <c r="O24" s="168"/>
      <c r="P24" s="168"/>
      <c r="Q24" s="168"/>
    </row>
    <row r="25" spans="1:17" ht="13.5" thickBot="1" x14ac:dyDescent="0.35">
      <c r="A25" s="6" t="s">
        <v>17</v>
      </c>
      <c r="B25" s="6" t="s">
        <v>99</v>
      </c>
      <c r="C25" s="158">
        <v>674</v>
      </c>
      <c r="D25" s="157">
        <v>3.7</v>
      </c>
      <c r="E25" s="6"/>
      <c r="F25" s="6" t="s">
        <v>83</v>
      </c>
      <c r="G25" s="156">
        <v>518</v>
      </c>
      <c r="H25" s="157">
        <v>3</v>
      </c>
      <c r="K25" s="168"/>
      <c r="L25" s="168"/>
      <c r="M25" s="168"/>
      <c r="N25" s="168"/>
      <c r="O25" s="168"/>
      <c r="P25" s="168"/>
      <c r="Q25" s="168"/>
    </row>
    <row r="26" spans="1:17" ht="13.5" thickBot="1" x14ac:dyDescent="0.35">
      <c r="A26" s="6" t="s">
        <v>18</v>
      </c>
      <c r="B26" s="6" t="s">
        <v>101</v>
      </c>
      <c r="C26" s="156">
        <v>188</v>
      </c>
      <c r="D26" s="157">
        <v>5</v>
      </c>
      <c r="E26" s="6"/>
      <c r="F26" s="6" t="s">
        <v>120</v>
      </c>
      <c r="G26" s="156">
        <v>115</v>
      </c>
      <c r="H26" s="157">
        <v>3.3</v>
      </c>
      <c r="K26" s="168"/>
      <c r="L26" s="168"/>
      <c r="M26" s="168"/>
      <c r="N26" s="168"/>
      <c r="O26" s="168"/>
      <c r="P26" s="168"/>
      <c r="Q26" s="168"/>
    </row>
    <row r="27" spans="1:17" ht="13.5" thickBot="1" x14ac:dyDescent="0.35">
      <c r="A27" s="12" t="s">
        <v>19</v>
      </c>
      <c r="B27" s="12" t="s">
        <v>93</v>
      </c>
      <c r="C27" s="12">
        <v>7096</v>
      </c>
      <c r="D27" s="49">
        <v>3.6</v>
      </c>
      <c r="E27" s="12"/>
      <c r="F27" s="49" t="s">
        <v>80</v>
      </c>
      <c r="G27" s="49">
        <v>4971</v>
      </c>
      <c r="H27" s="49">
        <v>2.7</v>
      </c>
      <c r="K27" s="168"/>
      <c r="L27" s="168"/>
      <c r="M27" s="168"/>
      <c r="N27" s="168"/>
      <c r="O27" s="168"/>
      <c r="P27" s="168"/>
      <c r="Q27" s="168"/>
    </row>
  </sheetData>
  <mergeCells count="6">
    <mergeCell ref="H4:H5"/>
    <mergeCell ref="A4:A5"/>
    <mergeCell ref="C4:C5"/>
    <mergeCell ref="D4:D5"/>
    <mergeCell ref="E4:E5"/>
    <mergeCell ref="G4:G5"/>
  </mergeCells>
  <pageMargins left="0" right="0" top="0" bottom="0" header="0" footer="0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sqref="A1:K26"/>
    </sheetView>
  </sheetViews>
  <sheetFormatPr defaultColWidth="9.1796875" defaultRowHeight="14" x14ac:dyDescent="0.3"/>
  <cols>
    <col min="1" max="1" width="14.7265625" style="38" customWidth="1"/>
    <col min="2" max="2" width="14.54296875" style="38" customWidth="1"/>
    <col min="3" max="4" width="9.1796875" style="38"/>
    <col min="5" max="5" width="2.1796875" style="38" customWidth="1"/>
    <col min="6" max="6" width="13.453125" style="38" customWidth="1"/>
    <col min="7" max="7" width="11.26953125" style="38" customWidth="1"/>
    <col min="8" max="16384" width="9.1796875" style="38"/>
  </cols>
  <sheetData>
    <row r="1" spans="1:14" ht="14.5" thickBot="1" x14ac:dyDescent="0.35">
      <c r="A1" s="74" t="s">
        <v>255</v>
      </c>
      <c r="B1" s="44"/>
      <c r="C1" s="44"/>
      <c r="D1" s="44"/>
      <c r="E1" s="44"/>
      <c r="F1" s="44"/>
      <c r="G1" s="44"/>
      <c r="H1" s="44"/>
      <c r="I1" s="44"/>
      <c r="J1" s="44"/>
      <c r="M1" s="44"/>
    </row>
    <row r="2" spans="1:14" x14ac:dyDescent="0.3">
      <c r="A2" s="227" t="s">
        <v>106</v>
      </c>
      <c r="B2" s="20" t="s">
        <v>76</v>
      </c>
      <c r="C2" s="225" t="s">
        <v>77</v>
      </c>
      <c r="D2" s="225" t="s">
        <v>78</v>
      </c>
      <c r="E2" s="62"/>
      <c r="F2" s="227" t="s">
        <v>106</v>
      </c>
      <c r="G2" s="20" t="s">
        <v>79</v>
      </c>
      <c r="H2" s="225" t="s">
        <v>77</v>
      </c>
      <c r="I2" s="225" t="s">
        <v>78</v>
      </c>
      <c r="J2" s="170"/>
      <c r="M2" s="44"/>
    </row>
    <row r="3" spans="1:14" ht="14.5" thickBot="1" x14ac:dyDescent="0.35">
      <c r="A3" s="228"/>
      <c r="B3" s="21" t="s">
        <v>81</v>
      </c>
      <c r="C3" s="226"/>
      <c r="D3" s="226"/>
      <c r="E3" s="63"/>
      <c r="F3" s="228"/>
      <c r="G3" s="21" t="s">
        <v>81</v>
      </c>
      <c r="H3" s="226"/>
      <c r="I3" s="226"/>
      <c r="J3" s="170"/>
      <c r="M3" s="44"/>
    </row>
    <row r="4" spans="1:14" ht="14.5" thickBot="1" x14ac:dyDescent="0.35">
      <c r="A4" s="229" t="s">
        <v>107</v>
      </c>
      <c r="B4" s="160" t="s">
        <v>95</v>
      </c>
      <c r="C4" s="161">
        <v>60</v>
      </c>
      <c r="D4" s="162">
        <v>1.5</v>
      </c>
      <c r="E4" s="76"/>
      <c r="F4" s="229" t="s">
        <v>107</v>
      </c>
      <c r="G4" s="160" t="s">
        <v>80</v>
      </c>
      <c r="H4" s="161">
        <v>76</v>
      </c>
      <c r="I4" s="162">
        <v>2</v>
      </c>
      <c r="J4" s="171"/>
      <c r="K4" s="125"/>
      <c r="M4" s="44"/>
      <c r="N4" s="125"/>
    </row>
    <row r="5" spans="1:14" ht="14.5" thickBot="1" x14ac:dyDescent="0.35">
      <c r="A5" s="230"/>
      <c r="B5" s="160" t="s">
        <v>93</v>
      </c>
      <c r="C5" s="161">
        <v>56</v>
      </c>
      <c r="D5" s="162">
        <v>1.4</v>
      </c>
      <c r="E5" s="76"/>
      <c r="F5" s="230"/>
      <c r="G5" s="160" t="s">
        <v>84</v>
      </c>
      <c r="H5" s="161">
        <v>45</v>
      </c>
      <c r="I5" s="162">
        <v>1.2</v>
      </c>
      <c r="J5" s="171"/>
      <c r="K5" s="125"/>
      <c r="M5" s="44"/>
      <c r="N5" s="125"/>
    </row>
    <row r="6" spans="1:14" ht="14.5" thickBot="1" x14ac:dyDescent="0.35">
      <c r="A6" s="230"/>
      <c r="B6" s="160" t="s">
        <v>109</v>
      </c>
      <c r="C6" s="161">
        <v>53</v>
      </c>
      <c r="D6" s="162">
        <v>1.3</v>
      </c>
      <c r="E6" s="76"/>
      <c r="F6" s="230"/>
      <c r="G6" s="160" t="s">
        <v>122</v>
      </c>
      <c r="H6" s="161">
        <v>44</v>
      </c>
      <c r="I6" s="162">
        <v>1.1000000000000001</v>
      </c>
      <c r="J6" s="171"/>
      <c r="K6" s="125"/>
      <c r="M6" s="44"/>
      <c r="N6" s="125"/>
    </row>
    <row r="7" spans="1:14" ht="14.5" thickBot="1" x14ac:dyDescent="0.35">
      <c r="A7" s="230"/>
      <c r="B7" s="160" t="s">
        <v>110</v>
      </c>
      <c r="C7" s="161">
        <v>51</v>
      </c>
      <c r="D7" s="162">
        <v>1.2</v>
      </c>
      <c r="E7" s="76"/>
      <c r="F7" s="230"/>
      <c r="G7" s="160" t="s">
        <v>182</v>
      </c>
      <c r="H7" s="161">
        <v>43</v>
      </c>
      <c r="I7" s="162">
        <v>1.1000000000000001</v>
      </c>
      <c r="J7" s="171"/>
      <c r="K7" s="125"/>
      <c r="M7" s="44"/>
      <c r="N7" s="125"/>
    </row>
    <row r="8" spans="1:14" ht="14.5" thickBot="1" x14ac:dyDescent="0.35">
      <c r="A8" s="231"/>
      <c r="B8" s="160" t="s">
        <v>206</v>
      </c>
      <c r="C8" s="161">
        <v>41</v>
      </c>
      <c r="D8" s="162">
        <v>1</v>
      </c>
      <c r="E8" s="76"/>
      <c r="F8" s="231"/>
      <c r="G8" s="160" t="s">
        <v>213</v>
      </c>
      <c r="H8" s="161">
        <v>42</v>
      </c>
      <c r="I8" s="162">
        <v>1.1000000000000001</v>
      </c>
      <c r="J8" s="171"/>
      <c r="K8" s="125"/>
      <c r="M8" s="44"/>
      <c r="N8" s="125"/>
    </row>
    <row r="9" spans="1:14" ht="17.25" customHeight="1" thickBot="1" x14ac:dyDescent="0.35">
      <c r="A9" s="229" t="s">
        <v>111</v>
      </c>
      <c r="B9" s="160" t="s">
        <v>112</v>
      </c>
      <c r="C9" s="161">
        <v>177</v>
      </c>
      <c r="D9" s="162">
        <v>5.2</v>
      </c>
      <c r="E9" s="76"/>
      <c r="F9" s="229" t="s">
        <v>111</v>
      </c>
      <c r="G9" s="160" t="s">
        <v>121</v>
      </c>
      <c r="H9" s="161">
        <v>148</v>
      </c>
      <c r="I9" s="162">
        <v>4.8</v>
      </c>
      <c r="J9" s="171"/>
      <c r="K9" s="124"/>
      <c r="L9" s="122"/>
      <c r="M9" s="44"/>
      <c r="N9" s="124"/>
    </row>
    <row r="10" spans="1:14" ht="14.5" thickBot="1" x14ac:dyDescent="0.35">
      <c r="A10" s="230"/>
      <c r="B10" s="160" t="s">
        <v>115</v>
      </c>
      <c r="C10" s="161">
        <v>171</v>
      </c>
      <c r="D10" s="162">
        <v>5.0999999999999996</v>
      </c>
      <c r="E10" s="76"/>
      <c r="F10" s="230"/>
      <c r="G10" s="160" t="s">
        <v>86</v>
      </c>
      <c r="H10" s="161">
        <v>116</v>
      </c>
      <c r="I10" s="162">
        <v>3.8</v>
      </c>
      <c r="J10" s="171"/>
      <c r="K10" s="124"/>
      <c r="L10" s="122"/>
      <c r="M10" s="44"/>
      <c r="N10" s="124"/>
    </row>
    <row r="11" spans="1:14" ht="14.5" thickBot="1" x14ac:dyDescent="0.35">
      <c r="A11" s="230"/>
      <c r="B11" s="160" t="s">
        <v>113</v>
      </c>
      <c r="C11" s="161">
        <v>111</v>
      </c>
      <c r="D11" s="162">
        <v>3.3</v>
      </c>
      <c r="E11" s="76"/>
      <c r="F11" s="230"/>
      <c r="G11" s="160" t="s">
        <v>129</v>
      </c>
      <c r="H11" s="161">
        <v>91</v>
      </c>
      <c r="I11" s="162">
        <v>3</v>
      </c>
      <c r="J11" s="171"/>
      <c r="K11" s="124"/>
      <c r="L11" s="122"/>
      <c r="M11" s="44"/>
      <c r="N11" s="124"/>
    </row>
    <row r="12" spans="1:14" ht="17.25" customHeight="1" thickBot="1" x14ac:dyDescent="0.35">
      <c r="A12" s="230"/>
      <c r="B12" s="160" t="s">
        <v>207</v>
      </c>
      <c r="C12" s="161">
        <v>89</v>
      </c>
      <c r="D12" s="162">
        <v>2.6</v>
      </c>
      <c r="E12" s="77"/>
      <c r="F12" s="230"/>
      <c r="G12" s="160" t="s">
        <v>141</v>
      </c>
      <c r="H12" s="161">
        <v>87</v>
      </c>
      <c r="I12" s="162">
        <v>2.8</v>
      </c>
      <c r="J12" s="171"/>
      <c r="K12" s="124"/>
      <c r="L12" s="122"/>
      <c r="M12" s="44"/>
      <c r="N12" s="124"/>
    </row>
    <row r="13" spans="1:14" ht="14.5" thickBot="1" x14ac:dyDescent="0.35">
      <c r="A13" s="231"/>
      <c r="B13" s="160" t="s">
        <v>146</v>
      </c>
      <c r="C13" s="161">
        <v>87</v>
      </c>
      <c r="D13" s="162">
        <v>2.6</v>
      </c>
      <c r="E13" s="76"/>
      <c r="F13" s="231"/>
      <c r="G13" s="160" t="s">
        <v>125</v>
      </c>
      <c r="H13" s="161">
        <v>84</v>
      </c>
      <c r="I13" s="162">
        <v>2.7</v>
      </c>
      <c r="J13" s="171"/>
      <c r="K13" s="124"/>
      <c r="L13" s="122"/>
      <c r="M13" s="44"/>
      <c r="N13" s="124"/>
    </row>
    <row r="14" spans="1:14" ht="14.5" thickBot="1" x14ac:dyDescent="0.35">
      <c r="A14" s="229" t="s">
        <v>117</v>
      </c>
      <c r="B14" s="160" t="s">
        <v>208</v>
      </c>
      <c r="C14" s="161">
        <v>69</v>
      </c>
      <c r="D14" s="162">
        <v>2.2999999999999998</v>
      </c>
      <c r="E14" s="76"/>
      <c r="F14" s="229" t="s">
        <v>117</v>
      </c>
      <c r="G14" s="160" t="s">
        <v>118</v>
      </c>
      <c r="H14" s="161">
        <v>73</v>
      </c>
      <c r="I14" s="162">
        <v>2.6</v>
      </c>
      <c r="J14" s="171"/>
      <c r="M14" s="44"/>
    </row>
    <row r="15" spans="1:14" ht="14.5" thickBot="1" x14ac:dyDescent="0.35">
      <c r="A15" s="230"/>
      <c r="B15" s="160" t="s">
        <v>113</v>
      </c>
      <c r="C15" s="161">
        <v>50</v>
      </c>
      <c r="D15" s="162">
        <v>1.7</v>
      </c>
      <c r="E15" s="76"/>
      <c r="F15" s="230"/>
      <c r="G15" s="160" t="s">
        <v>142</v>
      </c>
      <c r="H15" s="161">
        <v>70</v>
      </c>
      <c r="I15" s="162">
        <v>2.4</v>
      </c>
      <c r="J15" s="171"/>
      <c r="M15" s="44"/>
    </row>
    <row r="16" spans="1:14" ht="14.5" thickBot="1" x14ac:dyDescent="0.35">
      <c r="A16" s="230"/>
      <c r="B16" s="160" t="s">
        <v>179</v>
      </c>
      <c r="C16" s="161">
        <v>46</v>
      </c>
      <c r="D16" s="162">
        <v>1.6</v>
      </c>
      <c r="E16" s="76"/>
      <c r="F16" s="230"/>
      <c r="G16" s="160" t="s">
        <v>83</v>
      </c>
      <c r="H16" s="161">
        <v>56</v>
      </c>
      <c r="I16" s="162">
        <v>2</v>
      </c>
      <c r="J16" s="171"/>
      <c r="M16" s="44"/>
    </row>
    <row r="17" spans="1:14" ht="14.5" thickBot="1" x14ac:dyDescent="0.35">
      <c r="A17" s="230"/>
      <c r="B17" s="160" t="s">
        <v>200</v>
      </c>
      <c r="C17" s="161">
        <v>37</v>
      </c>
      <c r="D17" s="162">
        <v>1.3</v>
      </c>
      <c r="E17" s="76"/>
      <c r="F17" s="230"/>
      <c r="G17" s="160" t="s">
        <v>216</v>
      </c>
      <c r="H17" s="161">
        <v>54</v>
      </c>
      <c r="I17" s="162">
        <v>1.9</v>
      </c>
      <c r="J17" s="171"/>
      <c r="M17" s="44"/>
    </row>
    <row r="18" spans="1:14" ht="14.5" thickBot="1" x14ac:dyDescent="0.35">
      <c r="A18" s="231"/>
      <c r="B18" s="160" t="s">
        <v>94</v>
      </c>
      <c r="C18" s="161">
        <v>36</v>
      </c>
      <c r="D18" s="162">
        <v>1.2</v>
      </c>
      <c r="E18" s="76"/>
      <c r="F18" s="231"/>
      <c r="G18" s="160" t="s">
        <v>212</v>
      </c>
      <c r="H18" s="161">
        <v>52</v>
      </c>
      <c r="I18" s="162">
        <v>1.8</v>
      </c>
      <c r="J18" s="171"/>
      <c r="M18" s="44"/>
    </row>
    <row r="19" spans="1:14" ht="17.25" customHeight="1" thickBot="1" x14ac:dyDescent="0.35">
      <c r="A19" s="229" t="s">
        <v>157</v>
      </c>
      <c r="B19" s="160" t="s">
        <v>156</v>
      </c>
      <c r="C19" s="161">
        <v>33</v>
      </c>
      <c r="D19" s="162">
        <v>1.8</v>
      </c>
      <c r="E19" s="76"/>
      <c r="F19" s="229" t="s">
        <v>157</v>
      </c>
      <c r="G19" s="160" t="s">
        <v>214</v>
      </c>
      <c r="H19" s="161">
        <v>28</v>
      </c>
      <c r="I19" s="162">
        <v>1.6</v>
      </c>
      <c r="J19" s="171"/>
      <c r="K19" s="126"/>
      <c r="L19" s="122"/>
      <c r="M19" s="44"/>
      <c r="N19" s="126"/>
    </row>
    <row r="20" spans="1:14" ht="14.5" thickBot="1" x14ac:dyDescent="0.35">
      <c r="A20" s="230"/>
      <c r="B20" s="160" t="s">
        <v>202</v>
      </c>
      <c r="C20" s="161">
        <v>29</v>
      </c>
      <c r="D20" s="162">
        <v>1.6</v>
      </c>
      <c r="E20" s="76"/>
      <c r="F20" s="230"/>
      <c r="G20" s="160" t="s">
        <v>217</v>
      </c>
      <c r="H20" s="161">
        <v>21</v>
      </c>
      <c r="I20" s="162">
        <v>1.2</v>
      </c>
      <c r="J20" s="171"/>
      <c r="K20" s="126"/>
      <c r="L20" s="122"/>
      <c r="M20" s="44"/>
      <c r="N20" s="126"/>
    </row>
    <row r="21" spans="1:14" ht="14.5" thickBot="1" x14ac:dyDescent="0.35">
      <c r="A21" s="230"/>
      <c r="B21" s="160" t="s">
        <v>203</v>
      </c>
      <c r="C21" s="161">
        <v>27</v>
      </c>
      <c r="D21" s="162">
        <v>1.5</v>
      </c>
      <c r="E21" s="76"/>
      <c r="F21" s="230"/>
      <c r="G21" s="160" t="s">
        <v>86</v>
      </c>
      <c r="H21" s="161">
        <v>20</v>
      </c>
      <c r="I21" s="162">
        <v>1.1000000000000001</v>
      </c>
      <c r="J21" s="171"/>
      <c r="K21" s="126"/>
      <c r="L21" s="122"/>
      <c r="M21" s="44"/>
      <c r="N21" s="126"/>
    </row>
    <row r="22" spans="1:14" ht="14.5" thickBot="1" x14ac:dyDescent="0.35">
      <c r="A22" s="230"/>
      <c r="B22" s="160" t="s">
        <v>204</v>
      </c>
      <c r="C22" s="161">
        <v>25</v>
      </c>
      <c r="D22" s="162">
        <v>1.3</v>
      </c>
      <c r="E22" s="77"/>
      <c r="F22" s="230"/>
      <c r="G22" s="160" t="s">
        <v>218</v>
      </c>
      <c r="H22" s="161">
        <v>17</v>
      </c>
      <c r="I22" s="162">
        <v>1</v>
      </c>
      <c r="J22" s="171"/>
      <c r="K22" s="126"/>
      <c r="L22" s="122"/>
      <c r="M22" s="44"/>
      <c r="N22" s="126"/>
    </row>
    <row r="23" spans="1:14" ht="14.5" thickBot="1" x14ac:dyDescent="0.35">
      <c r="A23" s="231"/>
      <c r="B23" s="160" t="s">
        <v>205</v>
      </c>
      <c r="C23" s="161">
        <v>23</v>
      </c>
      <c r="D23" s="162">
        <v>1.2</v>
      </c>
      <c r="E23" s="76"/>
      <c r="F23" s="231"/>
      <c r="G23" s="160" t="s">
        <v>215</v>
      </c>
      <c r="H23" s="161">
        <v>16</v>
      </c>
      <c r="I23" s="162">
        <v>0.9</v>
      </c>
      <c r="J23" s="171"/>
      <c r="K23" s="126"/>
      <c r="L23" s="122"/>
      <c r="M23" s="44"/>
      <c r="N23" s="126"/>
    </row>
    <row r="24" spans="1:14" x14ac:dyDescent="0.3">
      <c r="K24" s="126"/>
      <c r="N24" s="126"/>
    </row>
  </sheetData>
  <mergeCells count="14">
    <mergeCell ref="A19:A23"/>
    <mergeCell ref="F19:F23"/>
    <mergeCell ref="A4:A8"/>
    <mergeCell ref="F4:F8"/>
    <mergeCell ref="A9:A13"/>
    <mergeCell ref="F9:F13"/>
    <mergeCell ref="A14:A18"/>
    <mergeCell ref="F14:F18"/>
    <mergeCell ref="I2:I3"/>
    <mergeCell ref="A2:A3"/>
    <mergeCell ref="C2:C3"/>
    <mergeCell ref="D2:D3"/>
    <mergeCell ref="F2:F3"/>
    <mergeCell ref="H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6</vt:i4>
      </vt:variant>
    </vt:vector>
  </HeadingPairs>
  <TitlesOfParts>
    <vt:vector size="22" baseType="lpstr">
      <vt:lpstr>Indice</vt:lpstr>
      <vt:lpstr>Prospetto 1</vt:lpstr>
      <vt:lpstr>1</vt:lpstr>
      <vt:lpstr>2</vt:lpstr>
      <vt:lpstr>3</vt:lpstr>
      <vt:lpstr>4</vt:lpstr>
      <vt:lpstr>5</vt:lpstr>
      <vt:lpstr>6</vt:lpstr>
      <vt:lpstr>7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'5'!Area_stampa</vt:lpstr>
      <vt:lpstr>'Prospetto 2'!Area_stampa</vt:lpstr>
      <vt:lpstr>'Prospetto 3'!Area_stampa</vt:lpstr>
      <vt:lpstr>'Prospetto 6'!Area_stampa</vt:lpstr>
      <vt:lpstr>'Prospetto 7'!Area_stampa</vt:lpstr>
      <vt:lpstr>'Prospetto 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Natalità e fecondità</dc:subject>
  <dc:creator>Istat</dc:creator>
  <cp:lastModifiedBy>UTENTE</cp:lastModifiedBy>
  <cp:lastPrinted>2024-09-09T14:24:36Z</cp:lastPrinted>
  <dcterms:created xsi:type="dcterms:W3CDTF">2015-11-16T14:07:07Z</dcterms:created>
  <dcterms:modified xsi:type="dcterms:W3CDTF">2024-10-21T07:38:14Z</dcterms:modified>
</cp:coreProperties>
</file>