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9BD5E53A-4A3B-4563-B412-69317E5784B0}" xr6:coauthVersionLast="47" xr6:coauthVersionMax="47" xr10:uidLastSave="{00000000-0000-0000-0000-000000000000}"/>
  <bookViews>
    <workbookView xWindow="-110" yWindow="-110" windowWidth="19420" windowHeight="10420" tabRatio="930" xr2:uid="{00000000-000D-0000-FFFF-FFFF00000000}"/>
  </bookViews>
  <sheets>
    <sheet name="Prospetto 1" sheetId="6" r:id="rId1"/>
    <sheet name="Prospetto_2" sheetId="43" r:id="rId2"/>
    <sheet name="Prospetto_3" sheetId="4" r:id="rId3"/>
    <sheet name="Prospetto_4" sheetId="1" r:id="rId4"/>
    <sheet name="Prospetto_5" sheetId="2" r:id="rId5"/>
    <sheet name="Prospetto_6" sheetId="3" r:id="rId6"/>
    <sheet name="Prospetto_7" sheetId="7" r:id="rId7"/>
    <sheet name="Prospetto_8 " sheetId="92" r:id="rId8"/>
    <sheet name="APPROFONDIMENTO MINORI" sheetId="44" r:id="rId9"/>
    <sheet name="APPROFONDIMENTO STRANIERI" sheetId="46" r:id="rId10"/>
    <sheet name="APPROFONDIMENTO ABITAZIONE " sheetId="90" r:id="rId11"/>
    <sheet name="Prospetto_9" sheetId="95" r:id="rId12"/>
    <sheet name="Prospetto_10" sheetId="96" r:id="rId13"/>
    <sheet name="Prospetto_11" sheetId="97" r:id="rId14"/>
    <sheet name="Prospetto_12" sheetId="98" r:id="rId15"/>
    <sheet name="Prospetto_13" sheetId="106" r:id="rId16"/>
    <sheet name="Prospetto_14" sheetId="99" r:id="rId17"/>
    <sheet name="Prospetto_15" sheetId="101" r:id="rId18"/>
    <sheet name="Prospetto_16" sheetId="100" r:id="rId19"/>
    <sheet name="Prospetto_17 " sheetId="102" r:id="rId20"/>
    <sheet name="Prospetto 18" sheetId="103" r:id="rId21"/>
  </sheets>
  <definedNames>
    <definedName name="_xlnm.Print_Area" localSheetId="0">'Prospetto 1'!#REF!</definedName>
    <definedName name="_xlnm.Print_Area" localSheetId="1">Prospetto_2!#REF!</definedName>
    <definedName name="_xlnm.Print_Area" localSheetId="2">Prospetto_3!#REF!</definedName>
    <definedName name="_xlnm.Print_Area" localSheetId="3">Prospetto_4!$A$1:$C$2</definedName>
    <definedName name="IDX" localSheetId="9">'APPROFONDIMENTO STRANIERI'!#REF!</definedName>
    <definedName name="OLE_LINK1" localSheetId="0">'Prospetto 1'!#REF!</definedName>
    <definedName name="OLE_LINK1" localSheetId="1">Prospetto_2!#REF!</definedName>
    <definedName name="OLE_LINK1" localSheetId="2">Prospetto_3!#REF!</definedName>
    <definedName name="OLE_LINK1" localSheetId="3">Prospetto_4!#REF!</definedName>
    <definedName name="OLE_LINK2" localSheetId="0">'Prospetto 1'!#REF!</definedName>
    <definedName name="OLE_LINK2" localSheetId="1">Prospetto_2!#REF!</definedName>
    <definedName name="OLE_LINK2" localSheetId="2">Prospetto_3!#REF!</definedName>
    <definedName name="OLE_LINK2" localSheetId="3">Prospetto_4!#REF!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0" l="1"/>
  <c r="D6" i="100"/>
  <c r="E6" i="100"/>
  <c r="D7" i="100"/>
  <c r="E7" i="100"/>
  <c r="D9" i="100"/>
  <c r="E9" i="100"/>
  <c r="D10" i="100"/>
  <c r="E10" i="100"/>
  <c r="D11" i="100"/>
  <c r="E11" i="100"/>
  <c r="D13" i="100"/>
  <c r="E13" i="100"/>
  <c r="D14" i="100"/>
  <c r="D15" i="100"/>
  <c r="E15" i="100"/>
  <c r="D16" i="100"/>
  <c r="E16" i="100"/>
  <c r="D17" i="100"/>
  <c r="E17" i="100"/>
  <c r="D18" i="100"/>
  <c r="E18" i="100"/>
  <c r="D19" i="100"/>
  <c r="D20" i="100"/>
  <c r="E20" i="100"/>
  <c r="E21" i="100"/>
  <c r="D22" i="100"/>
  <c r="E22" i="100"/>
  <c r="D23" i="100"/>
  <c r="E23" i="100"/>
  <c r="D24" i="100"/>
  <c r="D25" i="100"/>
  <c r="E26" i="100"/>
  <c r="D27" i="100"/>
  <c r="E27" i="100"/>
  <c r="E28" i="100"/>
  <c r="E29" i="100"/>
  <c r="D30" i="100"/>
  <c r="E30" i="100"/>
</calcChain>
</file>

<file path=xl/sharedStrings.xml><?xml version="1.0" encoding="utf-8"?>
<sst xmlns="http://schemas.openxmlformats.org/spreadsheetml/2006/main" count="639" uniqueCount="239">
  <si>
    <t>Nord</t>
  </si>
  <si>
    <t>Centro</t>
  </si>
  <si>
    <t>Mezzogiorno</t>
  </si>
  <si>
    <t>Italia</t>
  </si>
  <si>
    <t>Composizione percentuale</t>
  </si>
  <si>
    <t>Incidenza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</si>
  <si>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</si>
  <si>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</si>
  <si>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</si>
  <si>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</si>
  <si>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</si>
  <si>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</si>
  <si>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</si>
  <si>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</si>
  <si>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</si>
  <si>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</si>
  <si>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</si>
  <si>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</si>
  <si>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</si>
  <si>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</si>
  <si>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</si>
  <si>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</si>
  <si>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</si>
  <si>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</si>
  <si>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</si>
  <si>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</si>
  <si>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</si>
  <si>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</si>
  <si>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</si>
  <si>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</si>
  <si>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</si>
  <si>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</si>
  <si>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</si>
  <si>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</si>
  <si>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</si>
  <si>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</si>
  <si>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Famiglie povere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</si>
  <si>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</si>
  <si>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</si>
  <si>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</si>
  <si>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</si>
  <si>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</si>
  <si>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</si>
  <si>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</si>
  <si>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</si>
  <si>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</si>
  <si>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</si>
  <si>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</si>
  <si>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</si>
  <si>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</si>
  <si>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</si>
  <si>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</si>
  <si>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</si>
  <si>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</si>
  <si>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</si>
  <si>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</si>
  <si>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</si>
  <si>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</si>
  <si>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</si>
  <si>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</si>
  <si>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</si>
  <si>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</si>
  <si>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</si>
  <si>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</si>
  <si>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</si>
  <si>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</si>
  <si>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</si>
  <si>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</si>
  <si>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</si>
  <si>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</si>
  <si>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</si>
  <si>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Totale</t>
  </si>
  <si>
    <t>Nord-ovest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</si>
  <si>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</si>
  <si>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</si>
  <si>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</si>
  <si>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</si>
  <si>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</si>
  <si>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</si>
  <si>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</si>
  <si>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</si>
  <si>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</si>
  <si>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</si>
  <si>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</si>
  <si>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incidenza%</t>
  </si>
  <si>
    <t>Proprietà</t>
  </si>
  <si>
    <t>Affitto</t>
  </si>
  <si>
    <t>incidenza %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</si>
  <si>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</si>
  <si>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</si>
  <si>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</si>
  <si>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</si>
  <si>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</si>
  <si>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</si>
  <si>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</si>
  <si>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Totale famiglie</t>
  </si>
  <si>
    <t>Individui italiani</t>
  </si>
  <si>
    <t>Individui stranieri</t>
  </si>
  <si>
    <t>Totale famiglie povere</t>
  </si>
  <si>
    <t>Usufrutto e uso gratuito</t>
  </si>
  <si>
    <r>
      <t xml:space="preserve">v.a. </t>
    </r>
    <r>
      <rPr>
        <sz val="8"/>
        <rFont val="Arial"/>
        <family val="2"/>
      </rPr>
      <t>(in migliaia)</t>
    </r>
  </si>
  <si>
    <t xml:space="preserve">Affitto </t>
  </si>
  <si>
    <t>Intensità della povertà (%)(b)</t>
  </si>
  <si>
    <t>(a) p.r. persona di riferimento</t>
  </si>
  <si>
    <t xml:space="preserve">Totale </t>
  </si>
  <si>
    <t>Famiglie povere con stranieri</t>
  </si>
  <si>
    <t>(a) La definizione di occupato e di persona in cerca di occupazione segue la classificazione ILO.</t>
  </si>
  <si>
    <t>Periferia area metropolitana e comuni con 50.001 
abitanti e più</t>
  </si>
  <si>
    <t>Individui in povertà assoluta nel Nord-ovest</t>
  </si>
  <si>
    <t xml:space="preserve">Famiglie </t>
  </si>
  <si>
    <t>Famiglie residenti in comuni di centro area metropolitana nel Sud</t>
  </si>
  <si>
    <t>Coppia con p.r. (c) con meno di 65 anni</t>
  </si>
  <si>
    <t>Coppia con p.r. (c) con 65 anni o più</t>
  </si>
  <si>
    <t>Condizione e posizione professionale (a)</t>
  </si>
  <si>
    <t>Coppia con 1 figlio minore</t>
  </si>
  <si>
    <t>Coppia con 2 figli minori</t>
  </si>
  <si>
    <t>Coppia con 3 figli minori e più</t>
  </si>
  <si>
    <t>Famiglie residenti in comuni periferia area metropolitana e comuni con 50.001 abitanti e più del Sud</t>
  </si>
  <si>
    <t>Famiglie povere di soli italiani</t>
  </si>
  <si>
    <t>Variazioni significative 2022-2023</t>
  </si>
  <si>
    <r>
      <rPr>
        <b/>
        <sz val="8"/>
        <rFont val="Arial"/>
        <family val="2"/>
      </rPr>
      <t>APPROFONDIMENTO  ABITAZIONE 5. Incidenza di povertà assoluta fra le famiglie con minori per titolo di godimento dell'abitazione</t>
    </r>
    <r>
      <rPr>
        <sz val="8"/>
        <rFont val="Arial"/>
        <family val="2"/>
      </rPr>
      <t xml:space="preserve"> Anni 2022-2023 (valori percentuali)</t>
    </r>
  </si>
  <si>
    <r>
      <t>PROSPETTO 2. Incidenza di povertà assoluta tra gli individui per sesso e classe di età (a)</t>
    </r>
    <r>
      <rPr>
        <sz val="8"/>
        <rFont val="Arial"/>
        <family val="2"/>
      </rPr>
      <t>. Anni 2022-2023, valori percentuali</t>
    </r>
  </si>
  <si>
    <t>(a) Per le variazioni statisticamente significative (ovvero diverse da zero) tra il 2022 e il 2023 si veda il Prospetto 8.</t>
  </si>
  <si>
    <r>
      <t xml:space="preserve">APPROFONDIMENTO  STRANIERI 4. Famiglie  in povertà assoluta per cittadinanza e condizione e posizione professionale della persona di riferimento (a) (b). </t>
    </r>
    <r>
      <rPr>
        <sz val="8"/>
        <color rgb="FF000000"/>
        <rFont val="Arial"/>
        <family val="2"/>
      </rPr>
      <t xml:space="preserve"> Anni 2022-2023 (valori assoluti in migliaia e incidenza percentuale)</t>
    </r>
  </si>
  <si>
    <t>(b) Le variazioni statisticamente significative (ovvero diverse da zero) tra il 2022 e il 2023 sono di seguito elencate.</t>
  </si>
  <si>
    <r>
      <t xml:space="preserve">APPROFONDIMENTO ABITAZIONE 2. Famiglie in povertà assoluta per titolo di godimento dell'abitazione e ripartizione geografica (a). </t>
    </r>
    <r>
      <rPr>
        <sz val="8"/>
        <rFont val="Arial"/>
        <family val="2"/>
      </rPr>
      <t>Anni 2022-2023 (valori assoluti in migliaia e incidenza percentuale)</t>
    </r>
  </si>
  <si>
    <t>(a) Le variazioni statisticamente significative (ovvero diverse da zero) tra il 2022 e il 2023 sono di seguito elencate.</t>
  </si>
  <si>
    <r>
      <rPr>
        <b/>
        <sz val="8"/>
        <rFont val="Arial"/>
        <family val="2"/>
      </rPr>
      <t xml:space="preserve">APPROFONDIMENTO ABITAZIONE 4. Famiglie in povertà assoluta per età della p.r. e titolo di godimento dell'abitazione (a). </t>
    </r>
    <r>
      <rPr>
        <sz val="8"/>
        <rFont val="Arial"/>
        <family val="2"/>
      </rPr>
      <t>Anni 2022-2023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(valori assoluti in migliaia e incidenza percentuale)</t>
    </r>
  </si>
  <si>
    <t>Variazioni  significative 2022-2023</t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</si>
  <si>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2022-2023, valori percentuali</t>
    </r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</si>
  <si>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2022-2023, valori percentuali</t>
    </r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</si>
  <si>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2022-2023, valori percentuali</t>
    </r>
  </si>
  <si>
    <r>
      <t xml:space="preserve">PROSPETTO 1. Indicatori di povertà assoluta per ripartizione geografica (a). </t>
    </r>
    <r>
      <rPr>
        <sz val="8"/>
        <rFont val="Arial"/>
        <family val="2"/>
      </rPr>
      <t>Anni 2022-2023, stime in migliaia di unità e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</si>
  <si>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2022-2023,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</si>
  <si>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2022-2023, valori percentuali</t>
    </r>
  </si>
  <si>
    <r>
      <t xml:space="preserve">APPROFONDIMENTO MINORI 5. Incidenza di povertà assoluta tra le famiglie con minori per cittadinanza (a). </t>
    </r>
    <r>
      <rPr>
        <sz val="8"/>
        <rFont val="Arial"/>
        <family val="2"/>
      </rPr>
      <t>Anni 2022-2023 ( valori percentuali)</t>
    </r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</si>
  <si>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 xml:space="preserve">. Anni 2022-2023 </t>
    </r>
    <r>
      <rPr>
        <i/>
        <sz val="8"/>
        <rFont val="Arial"/>
        <family val="2"/>
      </rPr>
      <t>(valori percentuali)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</si>
  <si>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2022-2023</t>
    </r>
    <r>
      <rPr>
        <i/>
        <sz val="8"/>
        <rFont val="Arial"/>
        <family val="2"/>
      </rPr>
      <t xml:space="preserve"> (valori assoluti  in migliaia e incidenza percentuale)</t>
    </r>
  </si>
  <si>
    <r>
      <t>APPROFONDIMENTO MINORI 3. Incidenza di povertà assoluta tra le famiglie con  minori per condizione e posizione professionale della p.r. (a) (b) (c).</t>
    </r>
    <r>
      <rPr>
        <sz val="8"/>
        <rFont val="Arial"/>
        <family val="2"/>
      </rPr>
      <t xml:space="preserve"> Anni 2022- 2023 (</t>
    </r>
    <r>
      <rPr>
        <i/>
        <sz val="8"/>
        <rFont val="Arial"/>
        <family val="2"/>
      </rPr>
      <t>valori percentuali)</t>
    </r>
  </si>
  <si>
    <r>
      <t xml:space="preserve">APPROFONDIMENTO MINORI 4. Incidenza di povertà assoluta tra le famiglie con minori per tipologia comunale (a).   </t>
    </r>
    <r>
      <rPr>
        <sz val="8"/>
        <color rgb="FF000000"/>
        <rFont val="Arial"/>
        <family val="2"/>
      </rPr>
      <t>Anni 2022-2023 ( valori percentuali)</t>
    </r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</si>
  <si>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 (a)</t>
    </r>
    <r>
      <rPr>
        <sz val="8"/>
        <color rgb="FF000000"/>
        <rFont val="Arial"/>
        <family val="2"/>
      </rPr>
      <t>. Anni 2022-2023 (valori assoluti in migliaia e incidenza percentuale)</t>
    </r>
  </si>
  <si>
    <r>
      <t xml:space="preserve">APPROFONDIMENTO STRANIERI 2. Famiglie con minori in povertà asssoluta per cittadinanza e ripartizione geografica (a). </t>
    </r>
    <r>
      <rPr>
        <sz val="8"/>
        <color rgb="FF000000"/>
        <rFont val="Arial"/>
        <family val="2"/>
      </rPr>
      <t>Anni 2022-2023 (valori assoluti  in migliaia e incidenza percentuale)</t>
    </r>
  </si>
  <si>
    <r>
      <t xml:space="preserve">APPROFONDIMENTO STRANIERI 3. Famiglie in povertà assoluta per cittadinanza e tipo di comune (a). </t>
    </r>
    <r>
      <rPr>
        <sz val="8"/>
        <color rgb="FF000000"/>
        <rFont val="Arial"/>
        <family val="2"/>
      </rPr>
      <t xml:space="preserve"> Anni 2022-2023 (valori assoluti in migliaia e incidenza percentuale)</t>
    </r>
  </si>
  <si>
    <t>Individui in povertà assoluta nel Sud</t>
  </si>
  <si>
    <t>Famiglie residenti in comuni di centro area metropolitana nel Centro</t>
  </si>
  <si>
    <t>Famiglie residenti in altri comuni fino a 50.000 abitanti (diversi dai comuni periferia area metropolitana) nel Centro</t>
  </si>
  <si>
    <t>Famiglie residenti in comuni di centro area metropolitana nel Mezzogiorno</t>
  </si>
  <si>
    <r>
      <t xml:space="preserve">Prospetto 8. Variazioni statisticamente significative dell'incidenza  di povertà assoluta tra il 2022 e il 2023. </t>
    </r>
    <r>
      <rPr>
        <sz val="8"/>
        <rFont val="Arial"/>
        <family val="2"/>
      </rPr>
      <t>Anni 2022 -2023, valori percentuali</t>
    </r>
  </si>
  <si>
    <t xml:space="preserve"> Centro minori fra 7 e 13 anni</t>
  </si>
  <si>
    <t>Famiglie con minori, con p.r. dipendente</t>
  </si>
  <si>
    <t>Famiglie con minori, con p.r. dipendente inquadrato come operaio e assimilato</t>
  </si>
  <si>
    <t>Nessuna Variazione significativa  2022-2023</t>
  </si>
  <si>
    <t>Famiglie miste nei comuni periferia area metropolitana e comuni con 50.001 abitanti e più i in Italia</t>
  </si>
  <si>
    <t>Famiglie in povertà assoluta in abitazioni di proprietà del Centro</t>
  </si>
  <si>
    <t>Famiglie con minori  in affitto</t>
  </si>
  <si>
    <t>Individui italiani nel Mezzogiorno</t>
  </si>
  <si>
    <r>
      <t>APPROFONDIMENTO ABITAZIONE  1. Famiglie in povertà assoluta per titolo di godimento dell'abitazione(a).</t>
    </r>
    <r>
      <rPr>
        <sz val="8"/>
        <rFont val="Arial"/>
        <family val="2"/>
      </rPr>
      <t xml:space="preserve"> Anni 2022-2023 (valori assoluti in migliaia e incidenza percentuale)</t>
    </r>
  </si>
  <si>
    <t>Intensità della povertà (%)</t>
  </si>
  <si>
    <r>
      <t>PROSPETTO 10. Incidenza di povertà relativa tra gli individui per sesso e classe di età (a)</t>
    </r>
    <r>
      <rPr>
        <sz val="9.5"/>
        <rFont val="Arial Narrow"/>
        <family val="2"/>
      </rPr>
      <t>. Anni 2022-2023, valori percentuali</t>
    </r>
  </si>
  <si>
    <t>(a) Per le variazioni statisticamente significative (ovvero diverse da zero) tra il 2022 e il 2023 si veda il Prospetto 18.</t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</si>
  <si>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2022-2023,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</si>
  <si>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2022-2023,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</si>
  <si>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2022-2023, valori percentuali</t>
    </r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</si>
  <si>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</si>
  <si>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</si>
  <si>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</si>
  <si>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</si>
  <si>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</si>
  <si>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</si>
  <si>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</si>
  <si>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</si>
  <si>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MEZZOGIORNO</t>
  </si>
  <si>
    <t>Lazio</t>
  </si>
  <si>
    <t>Marche</t>
  </si>
  <si>
    <t>Umbria</t>
  </si>
  <si>
    <t>Toscana</t>
  </si>
  <si>
    <t>CENTRO</t>
  </si>
  <si>
    <t>Emilia Romagna</t>
  </si>
  <si>
    <t>Friuli Venezia Giulia</t>
  </si>
  <si>
    <t>Veneto</t>
  </si>
  <si>
    <t>Trento</t>
  </si>
  <si>
    <t>Bolzano/Bozen</t>
  </si>
  <si>
    <t>Trentino Alto Adige/Südtirol</t>
  </si>
  <si>
    <t>Lombardia</t>
  </si>
  <si>
    <t>Liguria</t>
  </si>
  <si>
    <t>Valle d'Aosta/Valleè d’Aoste</t>
  </si>
  <si>
    <t>Piemonte</t>
  </si>
  <si>
    <t>NORD</t>
  </si>
  <si>
    <t>ITALIA</t>
  </si>
  <si>
    <t>lim.sup.</t>
  </si>
  <si>
    <t>lim.inf.</t>
  </si>
  <si>
    <t>Intervallo di confidenza</t>
  </si>
  <si>
    <t>Errore( %)</t>
  </si>
  <si>
    <t>Incidenza (%)</t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</si>
  <si>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2022 -2023,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</si>
  <si>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2022-2023, valori percentuali</t>
    </r>
  </si>
  <si>
    <r>
      <t xml:space="preserve">PROSPETTO 17. Indicatori di povertà relativa rispetto alla linea di povertà. </t>
    </r>
    <r>
      <rPr>
        <sz val="8"/>
        <rFont val="Arial"/>
        <family val="2"/>
      </rPr>
      <t>Anni 2022-2023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Migliaia di unità, euro  e valori percentuali</t>
    </r>
  </si>
  <si>
    <t>Linea di povertà standard 2022</t>
  </si>
  <si>
    <t xml:space="preserve">Incidenza </t>
  </si>
  <si>
    <t>Famiglie con 1 figlio minore nel Centro</t>
  </si>
  <si>
    <t>Famiglie monogenitore nel Centro</t>
  </si>
  <si>
    <t>Famiglie con 1 componente nel Nord</t>
  </si>
  <si>
    <t>Famiglie monogenitore in Italia</t>
  </si>
  <si>
    <t>Famiglie con 2 componenti in Italia</t>
  </si>
  <si>
    <t>Individui di 65 anni e più in Italia</t>
  </si>
  <si>
    <t>Individui femmine in Italia</t>
  </si>
  <si>
    <t>Individui in povertà relativa in Italia</t>
  </si>
  <si>
    <t>Povertà relativa</t>
  </si>
  <si>
    <r>
      <t xml:space="preserve">PROSPETTO 9. Indicatori di povertà relativa per ripartizione geografica (a). </t>
    </r>
    <r>
      <rPr>
        <sz val="8"/>
        <rFont val="Arial"/>
        <family val="2"/>
      </rPr>
      <t>Anni 2022-2023, stime in migliaia di unità e valori percentuali</t>
    </r>
  </si>
  <si>
    <r>
      <t xml:space="preserve">Prospetto 18. Variazioni statisticamente significative dell'incidenza di povertà relativa tra il 2022 e il 2023. </t>
    </r>
    <r>
      <rPr>
        <sz val="8"/>
        <rFont val="Arial"/>
        <family val="2"/>
      </rPr>
      <t>Anni 2022-2023, valori percentuali</t>
    </r>
  </si>
  <si>
    <t>Individui in povertà relativa nel Nord</t>
  </si>
  <si>
    <t>Individui in povertà relativa nel Nord-ovest</t>
  </si>
  <si>
    <t>(c) Le variazioni statisticamente significative (ovvero diverse da zero) tra il 2022 e il 2023 sono di seguito elencate.</t>
  </si>
  <si>
    <t xml:space="preserve"> Nessuna Variazione significativa 2022-2023</t>
  </si>
  <si>
    <t>Famiglie con 2 o più anziani in Italia</t>
  </si>
  <si>
    <t>Famiglie con almeno un anziano in Italia</t>
  </si>
  <si>
    <t xml:space="preserve">   Ritirato dal lavoro</t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</si>
  <si>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2022-2023, valori percentuali</t>
    </r>
  </si>
  <si>
    <t>Persona sola con meno di 65 anni nel Nord</t>
  </si>
  <si>
    <t>Famiglie con almeno un anziano nel Nord</t>
  </si>
  <si>
    <t>Famiglie con 2 componenti nel Centro</t>
  </si>
  <si>
    <t>Famiglie con 2 componenti nel Mezzogiorno</t>
  </si>
  <si>
    <t>Famiglie composte da soli italiani nel Nord</t>
  </si>
  <si>
    <t>Linea di povertà standard 2023</t>
  </si>
  <si>
    <t>Coppia senza figli con p.r. di età 65 anni e più nel Centro</t>
  </si>
  <si>
    <t>Coppia con p.r. (b) con meno di 65 anni</t>
  </si>
  <si>
    <t>Coppia con p.r. (b) con 65 anni o più</t>
  </si>
  <si>
    <t>(b) P.r. Persona di riferimento</t>
  </si>
  <si>
    <t>Famiglie in Italia con p.r. (a)  con titolo di studio: diploma e oltre</t>
  </si>
  <si>
    <t>Famiglie in Italia con p.r. (a) dipendente: operaio o assimilato</t>
  </si>
  <si>
    <t>Famiglie in Italia con p.r. (a) indipendente: lavoratori in proprio</t>
  </si>
  <si>
    <t>Famiglie con p.r. (a) di età 65 anni in Italia</t>
  </si>
  <si>
    <t>Famiglie con p.r. (a) con titolo di studio diploma e oltre in italia</t>
  </si>
  <si>
    <t>Famiglie con p.r. (a) dipendente in Italia</t>
  </si>
  <si>
    <t>Famiglie con p.r. (a) dipendente (operaio e assimilato) in Italia</t>
  </si>
  <si>
    <t>Famiglie con p.r. (a) ritirato/a dal lavoro in Italia</t>
  </si>
  <si>
    <t>Famiglie con p.r. (a) non occupato/a nel Nord</t>
  </si>
  <si>
    <t>Famiglie con p.r. (a)  ritirato/a dal lavoro nel Nord</t>
  </si>
  <si>
    <t>Coppia senza figli con p.r. (a) di età 65 anni e più in 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</si>
</sst>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_-* #,##0.0_-;\-* #,##0.0_-;_-* &quot;-&quot;??_-;_-@_-"/>
    <numFmt numFmtId="171" formatCode="######0.0"/>
    <numFmt numFmtId="172" formatCode="#,##0.0"/>
    <numFmt numFmtId="173" formatCode="_-* #,##0.0000\ _€_-;\-* #,##0.0000\ _€_-;_-* &quot;-&quot;?\ _€_-;_-@_-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1"/>
      <color rgb="FF000000"/>
      <name val="Thorndale AMT"/>
      <family val="1"/>
    </font>
    <font>
      <sz val="10"/>
      <color rgb="FF000000"/>
      <name val="Thorndale AMT"/>
      <family val="1"/>
    </font>
    <font>
      <b/>
      <sz val="8"/>
      <color rgb="FFFFFFFF"/>
      <name val="Arial"/>
      <family val="2"/>
    </font>
    <font>
      <b/>
      <sz val="9.5"/>
      <color rgb="FF112277"/>
      <name val="Arial"/>
      <family val="2"/>
    </font>
    <font>
      <b/>
      <sz val="9"/>
      <name val="Arial"/>
      <family val="2"/>
    </font>
    <font>
      <sz val="10"/>
      <color rgb="FF000000"/>
      <name val="Thorndale AMT"/>
      <family val="1"/>
    </font>
    <font>
      <sz val="8"/>
      <color indexed="8"/>
      <name val="Arial"/>
      <family val="2"/>
    </font>
    <font>
      <sz val="9.5"/>
      <color rgb="FF000000"/>
      <name val="Arial"/>
      <family val="2"/>
    </font>
    <font>
      <sz val="10"/>
      <color rgb="FF000000"/>
      <name val="Thorndale AMT"/>
      <family val="1"/>
    </font>
    <font>
      <sz val="10"/>
      <color rgb="FF000000"/>
      <name val="Arial"/>
      <family val="2"/>
    </font>
    <font>
      <sz val="9.5"/>
      <name val="Arial Narrow"/>
      <family val="2"/>
    </font>
    <font>
      <b/>
      <sz val="8.5"/>
      <color indexed="9"/>
      <name val="Arial Narrow"/>
      <family val="2"/>
    </font>
    <font>
      <b/>
      <sz val="8"/>
      <color theme="0"/>
      <name val="Arial"/>
      <family val="2"/>
    </font>
    <font>
      <sz val="9.5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0B7BB"/>
      </left>
      <right/>
      <top style="thin">
        <color indexed="64"/>
      </top>
      <bottom/>
      <diagonal/>
    </border>
    <border>
      <left style="thin">
        <color rgb="FFB0B7BB"/>
      </left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/>
      <right style="thin">
        <color indexed="64"/>
      </right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/>
      <diagonal/>
    </border>
  </borders>
  <cellStyleXfs count="142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0" fontId="9" fillId="0" borderId="0"/>
    <xf numFmtId="0" fontId="8" fillId="0" borderId="0"/>
    <xf numFmtId="0" fontId="20" fillId="0" borderId="0"/>
    <xf numFmtId="0" fontId="21" fillId="0" borderId="0"/>
    <xf numFmtId="0" fontId="22" fillId="0" borderId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12" applyNumberFormat="0" applyAlignment="0" applyProtection="0"/>
    <xf numFmtId="0" fontId="32" fillId="9" borderId="13" applyNumberFormat="0" applyAlignment="0" applyProtection="0"/>
    <xf numFmtId="0" fontId="33" fillId="9" borderId="12" applyNumberFormat="0" applyAlignment="0" applyProtection="0"/>
    <xf numFmtId="0" fontId="34" fillId="0" borderId="14" applyNumberFormat="0" applyFill="0" applyAlignment="0" applyProtection="0"/>
    <xf numFmtId="0" fontId="35" fillId="10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39" fillId="35" borderId="0" applyNumberFormat="0" applyBorder="0" applyAlignment="0" applyProtection="0"/>
    <xf numFmtId="0" fontId="40" fillId="0" borderId="0"/>
    <xf numFmtId="0" fontId="7" fillId="11" borderId="16" applyNumberFormat="0" applyFont="0" applyAlignment="0" applyProtection="0"/>
    <xf numFmtId="0" fontId="10" fillId="0" borderId="0"/>
    <xf numFmtId="0" fontId="7" fillId="0" borderId="0"/>
    <xf numFmtId="43" fontId="10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1" fillId="0" borderId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16" applyNumberFormat="0" applyFont="0" applyAlignment="0" applyProtection="0"/>
    <xf numFmtId="0" fontId="6" fillId="0" borderId="0"/>
    <xf numFmtId="0" fontId="5" fillId="0" borderId="0"/>
    <xf numFmtId="0" fontId="5" fillId="11" borderId="16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16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16" applyNumberFormat="0" applyFont="0" applyAlignment="0" applyProtection="0"/>
    <xf numFmtId="0" fontId="5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46" fillId="0" borderId="0"/>
    <xf numFmtId="0" fontId="2" fillId="0" borderId="0"/>
    <xf numFmtId="0" fontId="1" fillId="0" borderId="0"/>
    <xf numFmtId="0" fontId="50" fillId="0" borderId="0"/>
    <xf numFmtId="0" fontId="52" fillId="0" borderId="0"/>
    <xf numFmtId="0" fontId="53" fillId="0" borderId="0"/>
  </cellStyleXfs>
  <cellXfs count="283">
    <xf numFmtId="0" fontId="0" fillId="0" borderId="0" xfId="0"/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vertical="center"/>
    </xf>
    <xf numFmtId="164" fontId="11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167" fontId="11" fillId="0" borderId="0" xfId="0" applyNumberFormat="1" applyFont="1" applyAlignment="1">
      <alignment horizontal="right" vertical="center"/>
    </xf>
    <xf numFmtId="167" fontId="11" fillId="0" borderId="2" xfId="0" applyNumberFormat="1" applyFont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7" fontId="0" fillId="0" borderId="0" xfId="0" applyNumberFormat="1" applyAlignment="1">
      <alignment horizontal="right"/>
    </xf>
    <xf numFmtId="164" fontId="11" fillId="0" borderId="1" xfId="0" applyNumberFormat="1" applyFont="1" applyBorder="1" applyAlignment="1">
      <alignment vertical="center"/>
    </xf>
    <xf numFmtId="167" fontId="11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170" fontId="11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left" vertical="center" wrapText="1"/>
    </xf>
    <xf numFmtId="165" fontId="41" fillId="0" borderId="0" xfId="1" applyNumberFormat="1" applyFont="1" applyFill="1" applyBorder="1" applyAlignment="1">
      <alignment vertical="center" wrapText="1"/>
    </xf>
    <xf numFmtId="164" fontId="41" fillId="0" borderId="0" xfId="0" applyNumberFormat="1" applyFont="1" applyAlignment="1">
      <alignment vertical="center" wrapText="1"/>
    </xf>
    <xf numFmtId="164" fontId="41" fillId="0" borderId="0" xfId="0" applyNumberFormat="1" applyFont="1" applyAlignment="1">
      <alignment horizontal="right" vertical="center" wrapText="1"/>
    </xf>
    <xf numFmtId="165" fontId="41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165" fontId="41" fillId="0" borderId="0" xfId="1" applyNumberFormat="1" applyFont="1" applyFill="1" applyAlignment="1">
      <alignment horizontal="right" vertical="center" wrapText="1"/>
    </xf>
    <xf numFmtId="0" fontId="11" fillId="0" borderId="0" xfId="0" applyFont="1"/>
    <xf numFmtId="165" fontId="11" fillId="0" borderId="0" xfId="0" applyNumberFormat="1" applyFont="1" applyAlignment="1">
      <alignment vertical="center"/>
    </xf>
    <xf numFmtId="0" fontId="42" fillId="0" borderId="3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170" fontId="41" fillId="0" borderId="0" xfId="1" applyNumberFormat="1" applyFont="1" applyFill="1" applyBorder="1" applyAlignment="1">
      <alignment horizontal="right" vertical="center" wrapText="1"/>
    </xf>
    <xf numFmtId="164" fontId="41" fillId="0" borderId="0" xfId="0" applyNumberFormat="1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170" fontId="4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41" fillId="0" borderId="1" xfId="12" applyFont="1" applyBorder="1" applyAlignment="1">
      <alignment horizontal="left" vertical="center"/>
    </xf>
    <xf numFmtId="0" fontId="11" fillId="0" borderId="2" xfId="12" applyFont="1" applyBorder="1" applyAlignment="1">
      <alignment horizontal="left" vertical="center"/>
    </xf>
    <xf numFmtId="0" fontId="11" fillId="0" borderId="0" xfId="12" applyFont="1" applyAlignment="1">
      <alignment horizontal="left" vertical="center"/>
    </xf>
    <xf numFmtId="168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4" fontId="41" fillId="0" borderId="2" xfId="0" applyNumberFormat="1" applyFont="1" applyBorder="1" applyAlignment="1">
      <alignment horizontal="right" vertical="center" wrapText="1"/>
    </xf>
    <xf numFmtId="0" fontId="41" fillId="0" borderId="3" xfId="0" applyFont="1" applyBorder="1" applyAlignment="1">
      <alignment horizontal="left" vertical="center"/>
    </xf>
    <xf numFmtId="165" fontId="41" fillId="0" borderId="2" xfId="1" applyNumberFormat="1" applyFont="1" applyFill="1" applyBorder="1" applyAlignment="1">
      <alignment vertical="center" wrapText="1"/>
    </xf>
    <xf numFmtId="164" fontId="41" fillId="0" borderId="2" xfId="0" applyNumberFormat="1" applyFont="1" applyBorder="1" applyAlignment="1">
      <alignment vertical="center" wrapText="1"/>
    </xf>
    <xf numFmtId="165" fontId="41" fillId="0" borderId="2" xfId="1" applyNumberFormat="1" applyFont="1" applyFill="1" applyBorder="1" applyAlignment="1">
      <alignment horizontal="right" vertical="center" wrapText="1"/>
    </xf>
    <xf numFmtId="166" fontId="0" fillId="0" borderId="0" xfId="0" applyNumberFormat="1" applyAlignment="1">
      <alignment horizontal="right"/>
    </xf>
    <xf numFmtId="0" fontId="42" fillId="0" borderId="3" xfId="12" applyFont="1" applyBorder="1" applyAlignment="1">
      <alignment vertical="center"/>
    </xf>
    <xf numFmtId="0" fontId="42" fillId="0" borderId="0" xfId="12" applyFont="1" applyAlignment="1">
      <alignment horizontal="right" vertical="center"/>
    </xf>
    <xf numFmtId="0" fontId="41" fillId="0" borderId="2" xfId="0" applyFont="1" applyBorder="1" applyAlignment="1">
      <alignment horizontal="right" vertical="center"/>
    </xf>
    <xf numFmtId="0" fontId="12" fillId="0" borderId="1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2" fillId="0" borderId="0" xfId="0" applyFont="1"/>
    <xf numFmtId="0" fontId="11" fillId="0" borderId="2" xfId="0" applyFont="1" applyBorder="1"/>
    <xf numFmtId="165" fontId="0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left" vertical="center"/>
    </xf>
    <xf numFmtId="0" fontId="42" fillId="0" borderId="1" xfId="0" applyFont="1" applyBorder="1" applyAlignment="1">
      <alignment vertical="center"/>
    </xf>
    <xf numFmtId="167" fontId="0" fillId="0" borderId="0" xfId="0" applyNumberForma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0" fontId="42" fillId="0" borderId="3" xfId="0" applyFont="1" applyBorder="1" applyAlignment="1">
      <alignment vertical="center"/>
    </xf>
    <xf numFmtId="164" fontId="41" fillId="0" borderId="0" xfId="1" applyNumberFormat="1" applyFont="1" applyFill="1" applyBorder="1" applyAlignment="1">
      <alignment vertical="center" wrapText="1"/>
    </xf>
    <xf numFmtId="164" fontId="41" fillId="0" borderId="0" xfId="1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7" fillId="4" borderId="7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1" xfId="0" applyFont="1" applyBorder="1"/>
    <xf numFmtId="16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45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/>
    </xf>
    <xf numFmtId="0" fontId="48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1" fontId="41" fillId="0" borderId="0" xfId="0" applyNumberFormat="1" applyFont="1" applyAlignment="1">
      <alignment vertical="center" wrapText="1"/>
    </xf>
    <xf numFmtId="1" fontId="41" fillId="0" borderId="2" xfId="0" applyNumberFormat="1" applyFont="1" applyBorder="1" applyAlignment="1">
      <alignment vertical="center" wrapText="1"/>
    </xf>
    <xf numFmtId="165" fontId="11" fillId="0" borderId="0" xfId="0" applyNumberFormat="1" applyFont="1" applyAlignment="1">
      <alignment horizontal="left" vertical="center"/>
    </xf>
    <xf numFmtId="170" fontId="11" fillId="0" borderId="0" xfId="0" applyNumberFormat="1" applyFont="1" applyAlignment="1">
      <alignment horizontal="left" vertical="center"/>
    </xf>
    <xf numFmtId="167" fontId="11" fillId="0" borderId="0" xfId="0" applyNumberFormat="1" applyFont="1" applyAlignment="1">
      <alignment horizontal="right"/>
    </xf>
    <xf numFmtId="0" fontId="4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70" fontId="11" fillId="0" borderId="20" xfId="1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166" fontId="11" fillId="0" borderId="2" xfId="0" applyNumberFormat="1" applyFont="1" applyBorder="1" applyAlignment="1">
      <alignment vertical="center"/>
    </xf>
    <xf numFmtId="165" fontId="11" fillId="0" borderId="0" xfId="1" applyNumberFormat="1" applyFont="1" applyFill="1" applyBorder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/>
    </xf>
    <xf numFmtId="166" fontId="11" fillId="0" borderId="0" xfId="0" applyNumberFormat="1" applyFont="1"/>
    <xf numFmtId="169" fontId="11" fillId="0" borderId="0" xfId="0" applyNumberFormat="1" applyFont="1" applyAlignment="1">
      <alignment vertical="center"/>
    </xf>
    <xf numFmtId="164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41" fillId="0" borderId="2" xfId="0" applyFont="1" applyBorder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164" fontId="11" fillId="0" borderId="0" xfId="0" applyNumberFormat="1" applyFont="1" applyAlignment="1">
      <alignment horizontal="left" vertical="center" wrapText="1"/>
    </xf>
    <xf numFmtId="170" fontId="11" fillId="0" borderId="0" xfId="0" applyNumberFormat="1" applyFont="1" applyAlignment="1">
      <alignment horizontal="right"/>
    </xf>
    <xf numFmtId="170" fontId="12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 vertical="center"/>
    </xf>
    <xf numFmtId="171" fontId="0" fillId="2" borderId="20" xfId="0" applyNumberFormat="1" applyFill="1" applyBorder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171" fontId="0" fillId="0" borderId="0" xfId="0" applyNumberFormat="1" applyAlignment="1">
      <alignment horizontal="right"/>
    </xf>
    <xf numFmtId="1" fontId="42" fillId="0" borderId="0" xfId="0" applyNumberFormat="1" applyFont="1" applyAlignment="1">
      <alignment vertical="center"/>
    </xf>
    <xf numFmtId="0" fontId="41" fillId="0" borderId="0" xfId="0" applyFont="1" applyAlignment="1">
      <alignment horizontal="right" vertical="center"/>
    </xf>
    <xf numFmtId="170" fontId="11" fillId="0" borderId="24" xfId="1" applyNumberFormat="1" applyFont="1" applyFill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170" fontId="41" fillId="0" borderId="2" xfId="1" applyNumberFormat="1" applyFont="1" applyFill="1" applyBorder="1" applyAlignment="1">
      <alignment horizontal="right" vertical="center" wrapText="1"/>
    </xf>
    <xf numFmtId="164" fontId="41" fillId="0" borderId="1" xfId="0" applyNumberFormat="1" applyFont="1" applyBorder="1" applyAlignment="1">
      <alignment vertical="center" wrapText="1"/>
    </xf>
    <xf numFmtId="164" fontId="1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71" fontId="0" fillId="0" borderId="20" xfId="0" applyNumberFormat="1" applyBorder="1" applyAlignment="1">
      <alignment horizontal="right"/>
    </xf>
    <xf numFmtId="169" fontId="0" fillId="0" borderId="21" xfId="0" applyNumberFormat="1" applyBorder="1" applyAlignment="1">
      <alignment horizontal="right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166" fontId="11" fillId="0" borderId="20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1" fillId="2" borderId="7" xfId="0" applyFont="1" applyFill="1" applyBorder="1" applyAlignment="1">
      <alignment vertical="center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9" fontId="0" fillId="0" borderId="20" xfId="0" applyNumberFormat="1" applyBorder="1" applyAlignment="1">
      <alignment horizontal="right"/>
    </xf>
    <xf numFmtId="1" fontId="11" fillId="0" borderId="0" xfId="0" applyNumberFormat="1" applyFont="1"/>
    <xf numFmtId="168" fontId="0" fillId="0" borderId="20" xfId="0" applyNumberFormat="1" applyBorder="1" applyAlignment="1">
      <alignment horizontal="right"/>
    </xf>
    <xf numFmtId="0" fontId="11" fillId="0" borderId="1" xfId="0" applyFont="1" applyBorder="1" applyAlignment="1">
      <alignment horizontal="left"/>
    </xf>
    <xf numFmtId="166" fontId="11" fillId="0" borderId="2" xfId="0" applyNumberFormat="1" applyFont="1" applyBorder="1"/>
    <xf numFmtId="0" fontId="11" fillId="0" borderId="2" xfId="0" applyFont="1" applyBorder="1" applyAlignment="1">
      <alignment horizontal="right" vertical="center" wrapText="1"/>
    </xf>
    <xf numFmtId="0" fontId="51" fillId="0" borderId="1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5" fontId="11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43" fontId="11" fillId="0" borderId="2" xfId="0" applyNumberFormat="1" applyFont="1" applyBorder="1" applyAlignment="1">
      <alignment horizontal="right" vertical="center" wrapText="1"/>
    </xf>
    <xf numFmtId="43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170" fontId="11" fillId="0" borderId="0" xfId="1" applyNumberFormat="1" applyFont="1" applyFill="1" applyBorder="1" applyAlignment="1">
      <alignment vertical="center"/>
    </xf>
    <xf numFmtId="170" fontId="11" fillId="0" borderId="2" xfId="1" applyNumberFormat="1" applyFont="1" applyFill="1" applyBorder="1" applyAlignment="1">
      <alignment vertical="center"/>
    </xf>
    <xf numFmtId="164" fontId="11" fillId="0" borderId="0" xfId="0" applyNumberFormat="1" applyFont="1" applyAlignment="1">
      <alignment vertical="center" wrapText="1"/>
    </xf>
    <xf numFmtId="0" fontId="56" fillId="0" borderId="0" xfId="0" applyFont="1" applyAlignment="1">
      <alignment vertical="center"/>
    </xf>
    <xf numFmtId="164" fontId="11" fillId="0" borderId="0" xfId="6" applyNumberFormat="1" applyFont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 wrapText="1"/>
    </xf>
    <xf numFmtId="164" fontId="11" fillId="37" borderId="2" xfId="0" applyNumberFormat="1" applyFont="1" applyFill="1" applyBorder="1" applyAlignment="1">
      <alignment horizontal="right" vertical="center"/>
    </xf>
    <xf numFmtId="164" fontId="11" fillId="37" borderId="0" xfId="0" applyNumberFormat="1" applyFont="1" applyFill="1" applyAlignment="1">
      <alignment horizontal="right" vertical="center"/>
    </xf>
    <xf numFmtId="164" fontId="57" fillId="38" borderId="0" xfId="0" applyNumberFormat="1" applyFont="1" applyFill="1" applyAlignment="1">
      <alignment vertical="center" wrapText="1"/>
    </xf>
    <xf numFmtId="0" fontId="57" fillId="38" borderId="0" xfId="0" applyFont="1" applyFill="1" applyAlignment="1">
      <alignment vertical="center" wrapText="1"/>
    </xf>
    <xf numFmtId="164" fontId="57" fillId="38" borderId="0" xfId="0" applyNumberFormat="1" applyFont="1" applyFill="1" applyAlignment="1">
      <alignment horizontal="right" vertical="center"/>
    </xf>
    <xf numFmtId="164" fontId="13" fillId="37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1" fillId="39" borderId="2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165" fontId="11" fillId="0" borderId="1" xfId="1" applyNumberFormat="1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vertical="center"/>
    </xf>
    <xf numFmtId="164" fontId="11" fillId="0" borderId="2" xfId="0" applyNumberFormat="1" applyFont="1" applyBorder="1" applyAlignment="1">
      <alignment horizontal="right"/>
    </xf>
    <xf numFmtId="0" fontId="47" fillId="4" borderId="5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164" fontId="54" fillId="0" borderId="0" xfId="0" applyNumberFormat="1" applyFont="1"/>
    <xf numFmtId="164" fontId="11" fillId="0" borderId="0" xfId="0" applyNumberFormat="1" applyFont="1" applyAlignment="1">
      <alignment vertical="top" wrapText="1"/>
    </xf>
    <xf numFmtId="0" fontId="11" fillId="36" borderId="8" xfId="0" applyFont="1" applyFill="1" applyBorder="1" applyAlignment="1">
      <alignment vertical="center"/>
    </xf>
    <xf numFmtId="164" fontId="11" fillId="36" borderId="22" xfId="0" applyNumberFormat="1" applyFont="1" applyFill="1" applyBorder="1" applyAlignment="1">
      <alignment horizontal="center" vertical="center" wrapText="1"/>
    </xf>
    <xf numFmtId="171" fontId="52" fillId="0" borderId="20" xfId="140" applyNumberFormat="1" applyBorder="1" applyAlignment="1">
      <alignment horizontal="right"/>
    </xf>
    <xf numFmtId="0" fontId="51" fillId="0" borderId="1" xfId="0" applyFont="1" applyBorder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0" xfId="0" applyNumberFormat="1" applyFont="1" applyAlignment="1">
      <alignment vertical="center" wrapText="1"/>
    </xf>
    <xf numFmtId="165" fontId="11" fillId="0" borderId="0" xfId="1" applyNumberFormat="1" applyFont="1" applyFill="1" applyBorder="1" applyAlignment="1">
      <alignment horizontal="center" vertical="center"/>
    </xf>
    <xf numFmtId="173" fontId="41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right" vertical="center" wrapText="1"/>
    </xf>
    <xf numFmtId="165" fontId="11" fillId="0" borderId="2" xfId="1" applyNumberFormat="1" applyFont="1" applyFill="1" applyBorder="1" applyAlignment="1">
      <alignment horizontal="right" vertical="center" wrapText="1"/>
    </xf>
    <xf numFmtId="165" fontId="11" fillId="0" borderId="0" xfId="0" applyNumberFormat="1" applyFont="1"/>
    <xf numFmtId="171" fontId="11" fillId="0" borderId="20" xfId="0" applyNumberFormat="1" applyFont="1" applyBorder="1" applyAlignment="1">
      <alignment horizontal="right"/>
    </xf>
    <xf numFmtId="170" fontId="11" fillId="0" borderId="0" xfId="1" applyNumberFormat="1" applyFont="1" applyFill="1" applyBorder="1" applyAlignment="1"/>
    <xf numFmtId="170" fontId="11" fillId="0" borderId="0" xfId="0" applyNumberFormat="1" applyFont="1"/>
    <xf numFmtId="167" fontId="11" fillId="0" borderId="20" xfId="0" applyNumberFormat="1" applyFont="1" applyBorder="1" applyAlignment="1">
      <alignment horizontal="right"/>
    </xf>
    <xf numFmtId="171" fontId="11" fillId="0" borderId="23" xfId="0" applyNumberFormat="1" applyFont="1" applyBorder="1" applyAlignment="1">
      <alignment horizontal="right"/>
    </xf>
    <xf numFmtId="1" fontId="11" fillId="0" borderId="2" xfId="0" applyNumberFormat="1" applyFont="1" applyBorder="1"/>
    <xf numFmtId="164" fontId="11" fillId="0" borderId="20" xfId="0" applyNumberFormat="1" applyFont="1" applyBorder="1" applyAlignment="1">
      <alignment horizontal="right"/>
    </xf>
    <xf numFmtId="167" fontId="11" fillId="0" borderId="23" xfId="0" applyNumberFormat="1" applyFont="1" applyBorder="1" applyAlignment="1">
      <alignment horizontal="right"/>
    </xf>
    <xf numFmtId="165" fontId="11" fillId="0" borderId="1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2" xfId="1" applyNumberFormat="1" applyFont="1" applyFill="1" applyBorder="1" applyAlignment="1">
      <alignment horizontal="right" vertical="center"/>
    </xf>
    <xf numFmtId="166" fontId="11" fillId="0" borderId="0" xfId="6" applyNumberFormat="1" applyFont="1" applyAlignment="1">
      <alignment horizontal="right" vertical="center"/>
    </xf>
    <xf numFmtId="166" fontId="11" fillId="0" borderId="2" xfId="6" applyNumberFormat="1" applyFont="1" applyBorder="1" applyAlignment="1">
      <alignment horizontal="right" vertical="center"/>
    </xf>
    <xf numFmtId="170" fontId="11" fillId="0" borderId="2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70" fontId="11" fillId="0" borderId="0" xfId="1" applyNumberFormat="1" applyFont="1" applyFill="1" applyAlignment="1">
      <alignment horizontal="right" vertical="center" wrapText="1"/>
    </xf>
    <xf numFmtId="170" fontId="11" fillId="0" borderId="0" xfId="1" applyNumberFormat="1" applyFont="1" applyFill="1" applyAlignment="1">
      <alignment horizontal="right" vertical="center"/>
    </xf>
    <xf numFmtId="170" fontId="11" fillId="0" borderId="0" xfId="1" applyNumberFormat="1" applyFont="1" applyFill="1" applyBorder="1" applyAlignment="1">
      <alignment horizontal="right" vertical="center"/>
    </xf>
    <xf numFmtId="170" fontId="11" fillId="0" borderId="0" xfId="1" applyNumberFormat="1" applyFont="1" applyFill="1" applyBorder="1" applyAlignment="1">
      <alignment vertical="center" wrapText="1"/>
    </xf>
    <xf numFmtId="170" fontId="11" fillId="0" borderId="2" xfId="1" applyNumberFormat="1" applyFont="1" applyFill="1" applyBorder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170" fontId="11" fillId="0" borderId="0" xfId="1" applyNumberFormat="1" applyFont="1" applyFill="1" applyBorder="1" applyAlignment="1">
      <alignment horizontal="right" vertical="center" wrapText="1"/>
    </xf>
    <xf numFmtId="170" fontId="11" fillId="0" borderId="2" xfId="1" applyNumberFormat="1" applyFont="1" applyFill="1" applyBorder="1" applyAlignment="1">
      <alignment horizontal="right" vertical="center" wrapText="1"/>
    </xf>
    <xf numFmtId="164" fontId="11" fillId="0" borderId="1" xfId="0" applyNumberFormat="1" applyFont="1" applyBorder="1" applyAlignment="1">
      <alignment vertical="center" wrapText="1"/>
    </xf>
    <xf numFmtId="171" fontId="58" fillId="0" borderId="20" xfId="140" applyNumberFormat="1" applyFont="1" applyBorder="1" applyAlignment="1">
      <alignment horizontal="right"/>
    </xf>
    <xf numFmtId="164" fontId="11" fillId="40" borderId="0" xfId="0" applyNumberFormat="1" applyFont="1" applyFill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42" fillId="0" borderId="1" xfId="12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42" fillId="0" borderId="3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 wrapText="1"/>
    </xf>
    <xf numFmtId="0" fontId="12" fillId="0" borderId="2" xfId="3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2" fillId="0" borderId="3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2" fillId="0" borderId="3" xfId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2" fillId="37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39" borderId="1" xfId="0" applyFont="1" applyFill="1" applyBorder="1" applyAlignment="1">
      <alignment horizontal="center" vertical="center"/>
    </xf>
    <xf numFmtId="0" fontId="11" fillId="39" borderId="2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39" borderId="3" xfId="0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2" fontId="11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42">
    <cellStyle name="20% - Colore 1" xfId="31" builtinId="30" customBuiltin="1"/>
    <cellStyle name="20% - Colore 1 2" xfId="66" xr:uid="{00000000-0005-0000-0000-000001000000}"/>
    <cellStyle name="20% - Colore 1 2 2" xfId="108" xr:uid="{00000000-0005-0000-0000-000002000000}"/>
    <cellStyle name="20% - Colore 1 3" xfId="82" xr:uid="{00000000-0005-0000-0000-000003000000}"/>
    <cellStyle name="20% - Colore 1 4" xfId="123" xr:uid="{00000000-0005-0000-0000-000004000000}"/>
    <cellStyle name="20% - Colore 2" xfId="35" builtinId="34" customBuiltin="1"/>
    <cellStyle name="20% - Colore 2 2" xfId="68" xr:uid="{00000000-0005-0000-0000-000006000000}"/>
    <cellStyle name="20% - Colore 2 2 2" xfId="110" xr:uid="{00000000-0005-0000-0000-000007000000}"/>
    <cellStyle name="20% - Colore 2 3" xfId="84" xr:uid="{00000000-0005-0000-0000-000008000000}"/>
    <cellStyle name="20% - Colore 2 4" xfId="125" xr:uid="{00000000-0005-0000-0000-000009000000}"/>
    <cellStyle name="20% - Colore 3" xfId="39" builtinId="38" customBuiltin="1"/>
    <cellStyle name="20% - Colore 3 2" xfId="70" xr:uid="{00000000-0005-0000-0000-00000B000000}"/>
    <cellStyle name="20% - Colore 3 2 2" xfId="112" xr:uid="{00000000-0005-0000-0000-00000C000000}"/>
    <cellStyle name="20% - Colore 3 3" xfId="86" xr:uid="{00000000-0005-0000-0000-00000D000000}"/>
    <cellStyle name="20% - Colore 3 4" xfId="127" xr:uid="{00000000-0005-0000-0000-00000E000000}"/>
    <cellStyle name="20% - Colore 4" xfId="43" builtinId="42" customBuiltin="1"/>
    <cellStyle name="20% - Colore 4 2" xfId="72" xr:uid="{00000000-0005-0000-0000-000010000000}"/>
    <cellStyle name="20% - Colore 4 2 2" xfId="114" xr:uid="{00000000-0005-0000-0000-000011000000}"/>
    <cellStyle name="20% - Colore 4 3" xfId="88" xr:uid="{00000000-0005-0000-0000-000012000000}"/>
    <cellStyle name="20% - Colore 4 4" xfId="129" xr:uid="{00000000-0005-0000-0000-000013000000}"/>
    <cellStyle name="20% - Colore 5" xfId="47" builtinId="46" customBuiltin="1"/>
    <cellStyle name="20% - Colore 5 2" xfId="74" xr:uid="{00000000-0005-0000-0000-000015000000}"/>
    <cellStyle name="20% - Colore 5 2 2" xfId="116" xr:uid="{00000000-0005-0000-0000-000016000000}"/>
    <cellStyle name="20% - Colore 5 3" xfId="90" xr:uid="{00000000-0005-0000-0000-000017000000}"/>
    <cellStyle name="20% - Colore 5 4" xfId="131" xr:uid="{00000000-0005-0000-0000-000018000000}"/>
    <cellStyle name="20% - Colore 6" xfId="51" builtinId="50" customBuiltin="1"/>
    <cellStyle name="20% - Colore 6 2" xfId="76" xr:uid="{00000000-0005-0000-0000-00001A000000}"/>
    <cellStyle name="20% - Colore 6 2 2" xfId="118" xr:uid="{00000000-0005-0000-0000-00001B000000}"/>
    <cellStyle name="20% - Colore 6 3" xfId="92" xr:uid="{00000000-0005-0000-0000-00001C000000}"/>
    <cellStyle name="20% - Colore 6 4" xfId="133" xr:uid="{00000000-0005-0000-0000-00001D000000}"/>
    <cellStyle name="40% - Colore 1" xfId="32" builtinId="31" customBuiltin="1"/>
    <cellStyle name="40% - Colore 1 2" xfId="67" xr:uid="{00000000-0005-0000-0000-00001F000000}"/>
    <cellStyle name="40% - Colore 1 2 2" xfId="109" xr:uid="{00000000-0005-0000-0000-000020000000}"/>
    <cellStyle name="40% - Colore 1 3" xfId="83" xr:uid="{00000000-0005-0000-0000-000021000000}"/>
    <cellStyle name="40% - Colore 1 4" xfId="124" xr:uid="{00000000-0005-0000-0000-000022000000}"/>
    <cellStyle name="40% - Colore 2" xfId="36" builtinId="35" customBuiltin="1"/>
    <cellStyle name="40% - Colore 2 2" xfId="69" xr:uid="{00000000-0005-0000-0000-000024000000}"/>
    <cellStyle name="40% - Colore 2 2 2" xfId="111" xr:uid="{00000000-0005-0000-0000-000025000000}"/>
    <cellStyle name="40% - Colore 2 3" xfId="85" xr:uid="{00000000-0005-0000-0000-000026000000}"/>
    <cellStyle name="40% - Colore 2 4" xfId="126" xr:uid="{00000000-0005-0000-0000-000027000000}"/>
    <cellStyle name="40% - Colore 3" xfId="40" builtinId="39" customBuiltin="1"/>
    <cellStyle name="40% - Colore 3 2" xfId="71" xr:uid="{00000000-0005-0000-0000-000029000000}"/>
    <cellStyle name="40% - Colore 3 2 2" xfId="113" xr:uid="{00000000-0005-0000-0000-00002A000000}"/>
    <cellStyle name="40% - Colore 3 3" xfId="87" xr:uid="{00000000-0005-0000-0000-00002B000000}"/>
    <cellStyle name="40% - Colore 3 4" xfId="128" xr:uid="{00000000-0005-0000-0000-00002C000000}"/>
    <cellStyle name="40% - Colore 4" xfId="44" builtinId="43" customBuiltin="1"/>
    <cellStyle name="40% - Colore 4 2" xfId="73" xr:uid="{00000000-0005-0000-0000-00002E000000}"/>
    <cellStyle name="40% - Colore 4 2 2" xfId="115" xr:uid="{00000000-0005-0000-0000-00002F000000}"/>
    <cellStyle name="40% - Colore 4 3" xfId="89" xr:uid="{00000000-0005-0000-0000-000030000000}"/>
    <cellStyle name="40% - Colore 4 4" xfId="130" xr:uid="{00000000-0005-0000-0000-000031000000}"/>
    <cellStyle name="40% - Colore 5" xfId="48" builtinId="47" customBuiltin="1"/>
    <cellStyle name="40% - Colore 5 2" xfId="75" xr:uid="{00000000-0005-0000-0000-000033000000}"/>
    <cellStyle name="40% - Colore 5 2 2" xfId="117" xr:uid="{00000000-0005-0000-0000-000034000000}"/>
    <cellStyle name="40% - Colore 5 3" xfId="91" xr:uid="{00000000-0005-0000-0000-000035000000}"/>
    <cellStyle name="40% - Colore 5 4" xfId="132" xr:uid="{00000000-0005-0000-0000-000036000000}"/>
    <cellStyle name="40% - Colore 6" xfId="52" builtinId="51" customBuiltin="1"/>
    <cellStyle name="40% - Colore 6 2" xfId="77" xr:uid="{00000000-0005-0000-0000-000038000000}"/>
    <cellStyle name="40% - Colore 6 2 2" xfId="119" xr:uid="{00000000-0005-0000-0000-000039000000}"/>
    <cellStyle name="40% - Colore 6 3" xfId="93" xr:uid="{00000000-0005-0000-0000-00003A000000}"/>
    <cellStyle name="40% - Colore 6 4" xfId="134" xr:uid="{00000000-0005-0000-0000-00003B000000}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 xr:uid="{00000000-0005-0000-0000-000045000000}"/>
    <cellStyle name="Collegamento ipertestuale visitato 2" xfId="95" xr:uid="{00000000-0005-0000-0000-000046000000}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 xr:uid="{00000000-0005-0000-0000-00004F000000}"/>
    <cellStyle name="Migliaia 3" xfId="58" xr:uid="{00000000-0005-0000-0000-000050000000}"/>
    <cellStyle name="Migliaia 4" xfId="97" xr:uid="{00000000-0005-0000-0000-000051000000}"/>
    <cellStyle name="Neutrale" xfId="21" builtinId="28" customBuiltin="1"/>
    <cellStyle name="Normale" xfId="0" builtinId="0" customBuiltin="1"/>
    <cellStyle name="Normale 10" xfId="54" xr:uid="{00000000-0005-0000-0000-000054000000}"/>
    <cellStyle name="Normale 10 2" xfId="56" xr:uid="{00000000-0005-0000-0000-000055000000}"/>
    <cellStyle name="Normale 11" xfId="57" xr:uid="{00000000-0005-0000-0000-000056000000}"/>
    <cellStyle name="Normale 11 2" xfId="79" xr:uid="{00000000-0005-0000-0000-000057000000}"/>
    <cellStyle name="Normale 11 2 2" xfId="121" xr:uid="{00000000-0005-0000-0000-000058000000}"/>
    <cellStyle name="Normale 11 3" xfId="103" xr:uid="{00000000-0005-0000-0000-000059000000}"/>
    <cellStyle name="Normale 12" xfId="96" xr:uid="{00000000-0005-0000-0000-00005A000000}"/>
    <cellStyle name="Normale 13" xfId="80" xr:uid="{00000000-0005-0000-0000-00005B000000}"/>
    <cellStyle name="Normale 14" xfId="136" xr:uid="{00000000-0005-0000-0000-00005C000000}"/>
    <cellStyle name="Normale 15" xfId="138" xr:uid="{00000000-0005-0000-0000-00005D000000}"/>
    <cellStyle name="Normale 16" xfId="139" xr:uid="{00000000-0005-0000-0000-00005E000000}"/>
    <cellStyle name="Normale 17" xfId="140" xr:uid="{00000000-0005-0000-0000-00005F000000}"/>
    <cellStyle name="Normale 18" xfId="141" xr:uid="{00000000-0005-0000-0000-000060000000}"/>
    <cellStyle name="Normale 2" xfId="3" xr:uid="{00000000-0005-0000-0000-000061000000}"/>
    <cellStyle name="Normale 2 2" xfId="4" xr:uid="{00000000-0005-0000-0000-000062000000}"/>
    <cellStyle name="Normale 2 3" xfId="59" xr:uid="{00000000-0005-0000-0000-000063000000}"/>
    <cellStyle name="Normale 3" xfId="5" xr:uid="{00000000-0005-0000-0000-000064000000}"/>
    <cellStyle name="Normale 3 2" xfId="60" xr:uid="{00000000-0005-0000-0000-000065000000}"/>
    <cellStyle name="Normale 3 2 2" xfId="104" xr:uid="{00000000-0005-0000-0000-000066000000}"/>
    <cellStyle name="Normale 3 3" xfId="98" xr:uid="{00000000-0005-0000-0000-000067000000}"/>
    <cellStyle name="Normale 4" xfId="6" xr:uid="{00000000-0005-0000-0000-000068000000}"/>
    <cellStyle name="Normale 5" xfId="7" xr:uid="{00000000-0005-0000-0000-000069000000}"/>
    <cellStyle name="Normale 6" xfId="8" xr:uid="{00000000-0005-0000-0000-00006A000000}"/>
    <cellStyle name="Normale 6 2" xfId="9" xr:uid="{00000000-0005-0000-0000-00006B000000}"/>
    <cellStyle name="Normale 6 2 2" xfId="62" xr:uid="{00000000-0005-0000-0000-00006C000000}"/>
    <cellStyle name="Normale 6 2 2 2" xfId="106" xr:uid="{00000000-0005-0000-0000-00006D000000}"/>
    <cellStyle name="Normale 6 2 3" xfId="100" xr:uid="{00000000-0005-0000-0000-00006E000000}"/>
    <cellStyle name="Normale 6 2 4" xfId="135" xr:uid="{00000000-0005-0000-0000-00006F000000}"/>
    <cellStyle name="Normale 6 2 4 2" xfId="137" xr:uid="{00000000-0005-0000-0000-000070000000}"/>
    <cellStyle name="Normale 6 3" xfId="10" xr:uid="{00000000-0005-0000-0000-000071000000}"/>
    <cellStyle name="Normale 6 3 2" xfId="63" xr:uid="{00000000-0005-0000-0000-000072000000}"/>
    <cellStyle name="Normale 6 3 2 2" xfId="107" xr:uid="{00000000-0005-0000-0000-000073000000}"/>
    <cellStyle name="Normale 6 3 3" xfId="101" xr:uid="{00000000-0005-0000-0000-000074000000}"/>
    <cellStyle name="Normale 6 4" xfId="61" xr:uid="{00000000-0005-0000-0000-000075000000}"/>
    <cellStyle name="Normale 6 4 2" xfId="105" xr:uid="{00000000-0005-0000-0000-000076000000}"/>
    <cellStyle name="Normale 6 5" xfId="99" xr:uid="{00000000-0005-0000-0000-000077000000}"/>
    <cellStyle name="Normale 7" xfId="11" xr:uid="{00000000-0005-0000-0000-000078000000}"/>
    <cellStyle name="Normale 7 2" xfId="64" xr:uid="{00000000-0005-0000-0000-000079000000}"/>
    <cellStyle name="Normale 8" xfId="12" xr:uid="{00000000-0005-0000-0000-00007A000000}"/>
    <cellStyle name="Normale 9" xfId="13" xr:uid="{00000000-0005-0000-0000-00007B000000}"/>
    <cellStyle name="Normale 9 2" xfId="65" xr:uid="{00000000-0005-0000-0000-00007C000000}"/>
    <cellStyle name="Nota 2" xfId="55" xr:uid="{00000000-0005-0000-0000-00007D000000}"/>
    <cellStyle name="Nota 2 2" xfId="78" xr:uid="{00000000-0005-0000-0000-00007E000000}"/>
    <cellStyle name="Nota 2 2 2" xfId="120" xr:uid="{00000000-0005-0000-0000-00007F000000}"/>
    <cellStyle name="Nota 2 3" xfId="102" xr:uid="{00000000-0005-0000-0000-000080000000}"/>
    <cellStyle name="Nota 3" xfId="81" xr:uid="{00000000-0005-0000-0000-000081000000}"/>
    <cellStyle name="Nota 4" xfId="122" xr:uid="{00000000-0005-0000-0000-000082000000}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zoomScale="80" zoomScaleNormal="80" zoomScaleSheetLayoutView="100" workbookViewId="0">
      <selection activeCell="M16" sqref="M16"/>
    </sheetView>
  </sheetViews>
  <sheetFormatPr defaultColWidth="9.1796875" defaultRowHeight="10"/>
  <cols>
    <col min="1" max="1" width="34.54296875" style="33" customWidth="1"/>
    <col min="2" max="2" width="8.7265625" style="33" customWidth="1"/>
    <col min="3" max="3" width="11.54296875" style="33" customWidth="1"/>
    <col min="4" max="4" width="9.81640625" style="33" bestFit="1" customWidth="1"/>
    <col min="5" max="7" width="9" style="33" bestFit="1" customWidth="1"/>
    <col min="8" max="9" width="8.7265625" style="33" customWidth="1"/>
    <col min="10" max="10" width="9.81640625" style="33" bestFit="1" customWidth="1"/>
    <col min="11" max="11" width="9.26953125" style="33" customWidth="1"/>
    <col min="12" max="12" width="9.81640625" style="33" bestFit="1" customWidth="1"/>
    <col min="13" max="13" width="9.26953125" style="33" customWidth="1"/>
    <col min="14" max="14" width="9.54296875" style="33" bestFit="1" customWidth="1"/>
    <col min="15" max="15" width="9.26953125" style="33" customWidth="1"/>
    <col min="16" max="16" width="9.81640625" style="33" bestFit="1" customWidth="1"/>
    <col min="17" max="17" width="9.453125" style="33" customWidth="1"/>
    <col min="18" max="16384" width="9.1796875" style="33"/>
  </cols>
  <sheetData>
    <row r="1" spans="1:19" ht="18" customHeight="1">
      <c r="A1" s="238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9"/>
    </row>
    <row r="2" spans="1:19" ht="10.5">
      <c r="A2" s="59"/>
      <c r="B2" s="240" t="s">
        <v>0</v>
      </c>
      <c r="C2" s="240"/>
      <c r="D2" s="240" t="s">
        <v>72</v>
      </c>
      <c r="E2" s="240"/>
      <c r="F2" s="240" t="s">
        <v>73</v>
      </c>
      <c r="G2" s="240"/>
      <c r="H2" s="240" t="s">
        <v>1</v>
      </c>
      <c r="I2" s="240"/>
      <c r="J2" s="240" t="s">
        <v>2</v>
      </c>
      <c r="K2" s="240"/>
      <c r="L2" s="240" t="s">
        <v>74</v>
      </c>
      <c r="M2" s="240"/>
      <c r="N2" s="240" t="s">
        <v>75</v>
      </c>
      <c r="O2" s="240"/>
      <c r="P2" s="240" t="s">
        <v>3</v>
      </c>
      <c r="Q2" s="240"/>
    </row>
    <row r="3" spans="1:19" ht="10.5">
      <c r="A3" s="60"/>
      <c r="B3" s="61">
        <v>2022</v>
      </c>
      <c r="C3" s="61">
        <v>2023</v>
      </c>
      <c r="D3" s="61">
        <v>2022</v>
      </c>
      <c r="E3" s="61">
        <v>2023</v>
      </c>
      <c r="F3" s="61">
        <v>2022</v>
      </c>
      <c r="G3" s="61">
        <v>2023</v>
      </c>
      <c r="H3" s="61">
        <v>2022</v>
      </c>
      <c r="I3" s="61">
        <v>2023</v>
      </c>
      <c r="J3" s="61">
        <v>2022</v>
      </c>
      <c r="K3" s="61">
        <v>2023</v>
      </c>
      <c r="L3" s="61">
        <v>2022</v>
      </c>
      <c r="M3" s="61">
        <v>2023</v>
      </c>
      <c r="N3" s="61">
        <v>2022</v>
      </c>
      <c r="O3" s="61">
        <v>2023</v>
      </c>
      <c r="P3" s="61">
        <v>2022</v>
      </c>
      <c r="Q3" s="61">
        <v>2023</v>
      </c>
    </row>
    <row r="4" spans="1:19" ht="10.5">
      <c r="A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82"/>
      <c r="Q4" s="82"/>
    </row>
    <row r="5" spans="1:19">
      <c r="A5" s="33" t="s">
        <v>36</v>
      </c>
      <c r="B5" s="201">
        <v>939</v>
      </c>
      <c r="C5" s="209">
        <v>997.6</v>
      </c>
      <c r="D5" s="201">
        <v>530.6</v>
      </c>
      <c r="E5" s="209">
        <v>584.6</v>
      </c>
      <c r="F5" s="201">
        <v>408.4</v>
      </c>
      <c r="G5" s="209">
        <v>413</v>
      </c>
      <c r="H5" s="201">
        <v>341.8</v>
      </c>
      <c r="I5" s="209">
        <v>360.4</v>
      </c>
      <c r="J5" s="201">
        <v>905.9</v>
      </c>
      <c r="K5" s="209">
        <v>859.1</v>
      </c>
      <c r="L5" s="201">
        <v>629.5</v>
      </c>
      <c r="M5" s="209">
        <v>572.1</v>
      </c>
      <c r="N5" s="201">
        <v>276.39999999999998</v>
      </c>
      <c r="O5" s="209">
        <v>287</v>
      </c>
      <c r="P5" s="201">
        <v>2186.6999999999998</v>
      </c>
      <c r="Q5" s="211">
        <v>2217.1999999999998</v>
      </c>
      <c r="S5" s="108"/>
    </row>
    <row r="6" spans="1:19">
      <c r="A6" s="33" t="s">
        <v>57</v>
      </c>
      <c r="B6" s="201">
        <v>12532.6</v>
      </c>
      <c r="C6" s="209">
        <v>12555.9</v>
      </c>
      <c r="D6" s="201">
        <v>7336.6</v>
      </c>
      <c r="E6" s="209">
        <v>7350.4</v>
      </c>
      <c r="F6" s="201">
        <v>5195.8999999999996</v>
      </c>
      <c r="G6" s="209">
        <v>5205.5</v>
      </c>
      <c r="H6" s="201">
        <v>5349.2</v>
      </c>
      <c r="I6" s="209">
        <v>5358.7</v>
      </c>
      <c r="J6" s="201">
        <v>8438.6</v>
      </c>
      <c r="K6" s="209">
        <v>8446.2000000000007</v>
      </c>
      <c r="L6" s="201">
        <v>5613.5</v>
      </c>
      <c r="M6" s="209">
        <v>5620.7</v>
      </c>
      <c r="N6" s="201">
        <v>2825.1</v>
      </c>
      <c r="O6" s="209">
        <v>2825.5</v>
      </c>
      <c r="P6" s="201">
        <v>26320.400000000001</v>
      </c>
      <c r="Q6" s="212">
        <v>26360.799999999999</v>
      </c>
    </row>
    <row r="7" spans="1:19" ht="12.5">
      <c r="A7" s="33" t="s">
        <v>55</v>
      </c>
      <c r="B7" s="201">
        <v>2298</v>
      </c>
      <c r="C7" s="209">
        <v>2412.4</v>
      </c>
      <c r="D7" s="201">
        <v>1294.7</v>
      </c>
      <c r="E7" s="209">
        <v>1422.8</v>
      </c>
      <c r="F7" s="201">
        <v>1003.3</v>
      </c>
      <c r="G7" s="209">
        <v>989.7</v>
      </c>
      <c r="H7" s="201">
        <v>874.2</v>
      </c>
      <c r="I7" s="209">
        <v>918</v>
      </c>
      <c r="J7" s="201">
        <v>2501.5</v>
      </c>
      <c r="K7" s="209">
        <v>2363.4</v>
      </c>
      <c r="L7" s="201">
        <v>1779.6</v>
      </c>
      <c r="M7" s="209">
        <v>1608.9</v>
      </c>
      <c r="N7" s="201">
        <v>721.9</v>
      </c>
      <c r="O7" s="209">
        <v>754</v>
      </c>
      <c r="P7" s="201">
        <v>5673.7</v>
      </c>
      <c r="Q7" s="211">
        <v>5693.8</v>
      </c>
      <c r="S7" s="125"/>
    </row>
    <row r="8" spans="1:19" ht="12.5">
      <c r="A8" s="33" t="s">
        <v>56</v>
      </c>
      <c r="B8" s="201">
        <v>27135.5</v>
      </c>
      <c r="C8" s="209">
        <v>27165.4</v>
      </c>
      <c r="D8" s="201">
        <v>15693.9</v>
      </c>
      <c r="E8" s="209">
        <v>15713.2</v>
      </c>
      <c r="F8" s="201">
        <v>11441.6</v>
      </c>
      <c r="G8" s="209">
        <v>11452.2</v>
      </c>
      <c r="H8" s="201">
        <v>11625.8</v>
      </c>
      <c r="I8" s="209">
        <v>11616.5</v>
      </c>
      <c r="J8" s="201">
        <v>19780.2</v>
      </c>
      <c r="K8" s="209">
        <v>19700.5</v>
      </c>
      <c r="L8" s="201">
        <v>13408.3</v>
      </c>
      <c r="M8" s="209">
        <v>13360.4</v>
      </c>
      <c r="N8" s="201">
        <v>6371.8</v>
      </c>
      <c r="O8" s="209">
        <v>6340.1</v>
      </c>
      <c r="P8" s="201">
        <v>58541.5</v>
      </c>
      <c r="Q8" s="212">
        <v>58482.400000000001</v>
      </c>
      <c r="S8" s="125"/>
    </row>
    <row r="9" spans="1:19" ht="12.5">
      <c r="A9" s="62" t="s">
        <v>4</v>
      </c>
      <c r="B9" s="105"/>
      <c r="D9" s="105"/>
      <c r="F9" s="105"/>
      <c r="H9" s="105"/>
      <c r="J9" s="105"/>
      <c r="L9" s="105"/>
      <c r="N9" s="105"/>
      <c r="P9" s="105"/>
      <c r="S9" s="125"/>
    </row>
    <row r="10" spans="1:19" ht="12.5">
      <c r="A10" s="33" t="s">
        <v>36</v>
      </c>
      <c r="B10" s="101">
        <v>42.94</v>
      </c>
      <c r="C10" s="33">
        <v>45</v>
      </c>
      <c r="D10" s="101">
        <v>24.26</v>
      </c>
      <c r="E10" s="33">
        <v>26.4</v>
      </c>
      <c r="F10" s="101">
        <v>18.670000000000002</v>
      </c>
      <c r="G10" s="33">
        <v>18.600000000000001</v>
      </c>
      <c r="H10" s="101">
        <v>15.63</v>
      </c>
      <c r="I10" s="33">
        <v>16.2</v>
      </c>
      <c r="J10" s="101">
        <v>41.43</v>
      </c>
      <c r="K10" s="33">
        <v>38.700000000000003</v>
      </c>
      <c r="L10" s="101">
        <v>28.79</v>
      </c>
      <c r="M10" s="33">
        <v>25.8</v>
      </c>
      <c r="N10" s="101">
        <v>12.64</v>
      </c>
      <c r="O10" s="33">
        <v>12.9</v>
      </c>
      <c r="P10" s="101">
        <v>100</v>
      </c>
      <c r="Q10" s="108">
        <v>100</v>
      </c>
      <c r="S10" s="125"/>
    </row>
    <row r="11" spans="1:19" ht="12.5">
      <c r="A11" s="33" t="s">
        <v>57</v>
      </c>
      <c r="B11" s="101">
        <v>47.62</v>
      </c>
      <c r="C11" s="210">
        <v>47.6</v>
      </c>
      <c r="D11" s="101">
        <v>27.87</v>
      </c>
      <c r="E11" s="210">
        <v>27.9</v>
      </c>
      <c r="F11" s="101">
        <v>19.739999999999998</v>
      </c>
      <c r="G11" s="210">
        <v>19.7</v>
      </c>
      <c r="H11" s="101">
        <v>20.32</v>
      </c>
      <c r="I11" s="210">
        <v>20.3</v>
      </c>
      <c r="J11" s="101">
        <v>32.06</v>
      </c>
      <c r="K11" s="210">
        <v>32</v>
      </c>
      <c r="L11" s="101">
        <v>21.33</v>
      </c>
      <c r="M11" s="210">
        <v>21.3</v>
      </c>
      <c r="N11" s="101">
        <v>10.73</v>
      </c>
      <c r="O11" s="210">
        <v>10.7</v>
      </c>
      <c r="P11" s="101">
        <v>100</v>
      </c>
      <c r="Q11" s="108">
        <v>100</v>
      </c>
      <c r="S11" s="125"/>
    </row>
    <row r="12" spans="1:19" ht="12.5">
      <c r="A12" s="33" t="s">
        <v>55</v>
      </c>
      <c r="B12" s="101">
        <v>40.5</v>
      </c>
      <c r="C12" s="33">
        <v>42.4</v>
      </c>
      <c r="D12" s="101">
        <v>22.82</v>
      </c>
      <c r="E12" s="33">
        <v>25</v>
      </c>
      <c r="F12" s="101">
        <v>17.68</v>
      </c>
      <c r="G12" s="33">
        <v>17.399999999999999</v>
      </c>
      <c r="H12" s="101">
        <v>15.41</v>
      </c>
      <c r="I12" s="33">
        <v>16.100000000000001</v>
      </c>
      <c r="J12" s="101">
        <v>44.09</v>
      </c>
      <c r="K12" s="33">
        <v>41.5</v>
      </c>
      <c r="L12" s="101">
        <v>31.37</v>
      </c>
      <c r="M12" s="33">
        <v>28.3</v>
      </c>
      <c r="N12" s="101">
        <v>12.72</v>
      </c>
      <c r="O12" s="33">
        <v>13.2</v>
      </c>
      <c r="P12" s="101">
        <v>100</v>
      </c>
      <c r="Q12" s="108">
        <v>100</v>
      </c>
      <c r="S12" s="125"/>
    </row>
    <row r="13" spans="1:19" ht="12.5">
      <c r="A13" s="33" t="s">
        <v>56</v>
      </c>
      <c r="B13" s="101">
        <v>46.35</v>
      </c>
      <c r="C13" s="33">
        <v>46.5</v>
      </c>
      <c r="D13" s="101">
        <v>26.81</v>
      </c>
      <c r="E13" s="33">
        <v>26.9</v>
      </c>
      <c r="F13" s="101">
        <v>19.54</v>
      </c>
      <c r="G13" s="33">
        <v>19.600000000000001</v>
      </c>
      <c r="H13" s="101">
        <v>19.86</v>
      </c>
      <c r="I13" s="33">
        <v>19.899999999999999</v>
      </c>
      <c r="J13" s="101">
        <v>33.79</v>
      </c>
      <c r="K13" s="33">
        <v>33.700000000000003</v>
      </c>
      <c r="L13" s="101">
        <v>22.9</v>
      </c>
      <c r="M13" s="33">
        <v>22.8</v>
      </c>
      <c r="N13" s="101">
        <v>10.88</v>
      </c>
      <c r="O13" s="33">
        <v>10.8</v>
      </c>
      <c r="P13" s="101">
        <v>100</v>
      </c>
      <c r="Q13" s="108">
        <v>100</v>
      </c>
      <c r="S13" s="125"/>
    </row>
    <row r="14" spans="1:19" ht="12.5">
      <c r="A14" s="62" t="s">
        <v>5</v>
      </c>
      <c r="B14" s="101"/>
      <c r="D14" s="101"/>
      <c r="F14" s="101"/>
      <c r="H14" s="101"/>
      <c r="J14" s="101"/>
      <c r="L14" s="101"/>
      <c r="N14" s="101"/>
      <c r="P14" s="101"/>
      <c r="S14" s="125"/>
    </row>
    <row r="15" spans="1:19">
      <c r="A15" s="33" t="s">
        <v>58</v>
      </c>
      <c r="B15" s="101">
        <v>7.5</v>
      </c>
      <c r="C15" s="210">
        <v>7.9</v>
      </c>
      <c r="D15" s="101">
        <v>7.2</v>
      </c>
      <c r="E15" s="210">
        <v>8</v>
      </c>
      <c r="F15" s="101">
        <v>7.9</v>
      </c>
      <c r="G15" s="210">
        <v>7.9</v>
      </c>
      <c r="H15" s="101">
        <v>6.4</v>
      </c>
      <c r="I15" s="210">
        <v>6.7</v>
      </c>
      <c r="J15" s="101">
        <v>10.7</v>
      </c>
      <c r="K15" s="210">
        <v>10.199999999999999</v>
      </c>
      <c r="L15" s="101">
        <v>11.2</v>
      </c>
      <c r="M15" s="210">
        <v>10.199999999999999</v>
      </c>
      <c r="N15" s="101">
        <v>9.8000000000000007</v>
      </c>
      <c r="O15" s="210">
        <v>10.199999999999999</v>
      </c>
      <c r="P15" s="101">
        <v>8.3000000000000007</v>
      </c>
      <c r="Q15" s="210">
        <v>8.4</v>
      </c>
    </row>
    <row r="16" spans="1:19">
      <c r="A16" s="33" t="s">
        <v>59</v>
      </c>
      <c r="B16" s="101">
        <v>8.5</v>
      </c>
      <c r="C16" s="210">
        <v>8.9</v>
      </c>
      <c r="D16" s="101">
        <v>8.1999999999999993</v>
      </c>
      <c r="E16" s="210">
        <v>9.1</v>
      </c>
      <c r="F16" s="101">
        <v>8.8000000000000007</v>
      </c>
      <c r="G16" s="210">
        <v>8.6</v>
      </c>
      <c r="H16" s="101">
        <v>7.5</v>
      </c>
      <c r="I16" s="210">
        <v>7.9</v>
      </c>
      <c r="J16" s="101">
        <v>12.6</v>
      </c>
      <c r="K16" s="210">
        <v>12</v>
      </c>
      <c r="L16" s="101">
        <v>13.3</v>
      </c>
      <c r="M16" s="210">
        <v>12</v>
      </c>
      <c r="N16" s="101">
        <v>11.3</v>
      </c>
      <c r="O16" s="210">
        <v>11.9</v>
      </c>
      <c r="P16" s="101">
        <v>9.6999999999999993</v>
      </c>
      <c r="Q16" s="210">
        <v>9.6999999999999993</v>
      </c>
    </row>
    <row r="17" spans="1:17" ht="10.5">
      <c r="A17" s="62" t="s">
        <v>102</v>
      </c>
      <c r="B17" s="118"/>
      <c r="D17" s="118"/>
      <c r="F17" s="119"/>
      <c r="H17" s="119"/>
      <c r="J17" s="119"/>
      <c r="L17" s="119"/>
      <c r="N17" s="119"/>
      <c r="P17" s="118"/>
    </row>
    <row r="18" spans="1:17">
      <c r="A18" s="63" t="s">
        <v>109</v>
      </c>
      <c r="B18" s="120">
        <v>17.600000000000001</v>
      </c>
      <c r="C18" s="120">
        <v>18.600000000000001</v>
      </c>
      <c r="D18" s="120">
        <v>18.5</v>
      </c>
      <c r="E18" s="120">
        <v>19</v>
      </c>
      <c r="F18" s="120">
        <v>16.5</v>
      </c>
      <c r="G18" s="120">
        <v>18</v>
      </c>
      <c r="H18" s="120">
        <v>17.100000000000001</v>
      </c>
      <c r="I18" s="120">
        <v>18</v>
      </c>
      <c r="J18" s="120">
        <v>19.3</v>
      </c>
      <c r="K18" s="120">
        <v>17.8</v>
      </c>
      <c r="L18" s="120">
        <v>19</v>
      </c>
      <c r="M18" s="120">
        <v>18.600000000000001</v>
      </c>
      <c r="N18" s="120">
        <v>20</v>
      </c>
      <c r="O18" s="120">
        <v>16.2</v>
      </c>
      <c r="P18" s="120">
        <v>18.2</v>
      </c>
      <c r="Q18" s="120">
        <v>18.2</v>
      </c>
    </row>
    <row r="19" spans="1:17">
      <c r="A19" s="33" t="s">
        <v>122</v>
      </c>
    </row>
  </sheetData>
  <mergeCells count="9">
    <mergeCell ref="A1:P1"/>
    <mergeCell ref="L2:M2"/>
    <mergeCell ref="N2:O2"/>
    <mergeCell ref="P2:Q2"/>
    <mergeCell ref="B2:C2"/>
    <mergeCell ref="D2:E2"/>
    <mergeCell ref="F2:G2"/>
    <mergeCell ref="H2:I2"/>
    <mergeCell ref="J2:K2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82"/>
  <sheetViews>
    <sheetView topLeftCell="A85" zoomScale="110" zoomScaleNormal="110" workbookViewId="0">
      <selection activeCell="F17" sqref="F17"/>
    </sheetView>
  </sheetViews>
  <sheetFormatPr defaultColWidth="9.1796875" defaultRowHeight="10"/>
  <cols>
    <col min="1" max="1" width="44.81640625" style="65" customWidth="1"/>
    <col min="2" max="2" width="8.7265625" style="65" customWidth="1"/>
    <col min="3" max="5" width="8.7265625" style="13" customWidth="1"/>
    <col min="6" max="7" width="9.453125" style="13" bestFit="1" customWidth="1"/>
    <col min="8" max="8" width="9.54296875" style="13" bestFit="1" customWidth="1"/>
    <col min="9" max="9" width="8.7265625" style="13" customWidth="1"/>
    <col min="10" max="10" width="11.453125" style="13" bestFit="1" customWidth="1"/>
    <col min="11" max="11" width="9.1796875" style="13"/>
    <col min="12" max="12" width="7.1796875" style="13" bestFit="1" customWidth="1"/>
    <col min="13" max="13" width="10" style="13" bestFit="1" customWidth="1"/>
    <col min="14" max="14" width="8.453125" style="13" bestFit="1" customWidth="1"/>
    <col min="15" max="16384" width="9.1796875" style="13"/>
  </cols>
  <sheetData>
    <row r="1" spans="1:14" ht="10.5">
      <c r="A1" s="114" t="s">
        <v>140</v>
      </c>
      <c r="B1" s="114"/>
      <c r="C1" s="114"/>
      <c r="D1" s="114"/>
      <c r="E1" s="114"/>
      <c r="F1" s="114"/>
      <c r="G1" s="114"/>
      <c r="H1" s="114"/>
      <c r="I1" s="114"/>
      <c r="J1" s="34"/>
      <c r="K1" s="34"/>
    </row>
    <row r="2" spans="1:14" ht="10.5">
      <c r="A2" s="41"/>
      <c r="B2" s="252" t="s">
        <v>0</v>
      </c>
      <c r="C2" s="252"/>
      <c r="D2" s="252" t="s">
        <v>1</v>
      </c>
      <c r="E2" s="252"/>
      <c r="F2" s="252" t="s">
        <v>2</v>
      </c>
      <c r="G2" s="252"/>
      <c r="H2" s="252" t="s">
        <v>3</v>
      </c>
      <c r="I2" s="252"/>
      <c r="J2" s="34"/>
      <c r="K2" s="34"/>
    </row>
    <row r="3" spans="1:14" ht="10.5">
      <c r="A3" s="40"/>
      <c r="B3" s="8">
        <v>2022</v>
      </c>
      <c r="C3" s="8">
        <v>2023</v>
      </c>
      <c r="D3" s="8">
        <v>2022</v>
      </c>
      <c r="E3" s="8">
        <v>2023</v>
      </c>
      <c r="F3" s="8">
        <v>2022</v>
      </c>
      <c r="G3" s="8">
        <v>2023</v>
      </c>
      <c r="H3" s="8">
        <v>2022</v>
      </c>
      <c r="I3" s="8">
        <v>2023</v>
      </c>
      <c r="J3" s="34"/>
    </row>
    <row r="4" spans="1:14" ht="10.5">
      <c r="A4" s="42"/>
      <c r="B4" s="253" t="s">
        <v>88</v>
      </c>
      <c r="C4" s="253"/>
      <c r="D4" s="253"/>
      <c r="E4" s="253"/>
      <c r="F4" s="253"/>
      <c r="G4" s="253"/>
      <c r="H4" s="253"/>
      <c r="I4" s="253"/>
    </row>
    <row r="5" spans="1:14" ht="12.5">
      <c r="A5" s="40" t="s">
        <v>96</v>
      </c>
      <c r="B5" s="218">
        <v>1306.4000000000001</v>
      </c>
      <c r="C5" s="218">
        <v>1417.4</v>
      </c>
      <c r="D5" s="218">
        <v>503.4</v>
      </c>
      <c r="E5" s="218">
        <v>531.5</v>
      </c>
      <c r="F5" s="218">
        <v>2159.4</v>
      </c>
      <c r="G5" s="218">
        <v>2017.5</v>
      </c>
      <c r="H5" s="218">
        <v>3969.2</v>
      </c>
      <c r="I5" s="218">
        <v>3966.5</v>
      </c>
      <c r="J5" s="64"/>
      <c r="K5" s="125"/>
      <c r="L5" s="125"/>
      <c r="M5" s="125"/>
      <c r="N5" s="125"/>
    </row>
    <row r="6" spans="1:14" ht="12.5">
      <c r="A6" s="40" t="s">
        <v>97</v>
      </c>
      <c r="B6" s="219">
        <v>991.7</v>
      </c>
      <c r="C6" s="219">
        <v>995</v>
      </c>
      <c r="D6" s="219">
        <v>370.9</v>
      </c>
      <c r="E6" s="219">
        <v>386.4</v>
      </c>
      <c r="F6" s="219">
        <v>342</v>
      </c>
      <c r="G6" s="219">
        <v>345.9</v>
      </c>
      <c r="H6" s="219">
        <v>1704.5</v>
      </c>
      <c r="I6" s="219">
        <v>1727.3</v>
      </c>
      <c r="J6" s="64"/>
      <c r="K6" s="125"/>
      <c r="L6" s="125"/>
      <c r="M6" s="125"/>
      <c r="N6" s="125"/>
    </row>
    <row r="7" spans="1:14" ht="12.5">
      <c r="A7" s="40" t="s">
        <v>71</v>
      </c>
      <c r="B7" s="220">
        <v>2298</v>
      </c>
      <c r="C7" s="220">
        <v>2412.4</v>
      </c>
      <c r="D7" s="220">
        <v>874.2</v>
      </c>
      <c r="E7" s="220">
        <v>918</v>
      </c>
      <c r="F7" s="220">
        <v>2501.5</v>
      </c>
      <c r="G7" s="220">
        <v>2363.4</v>
      </c>
      <c r="H7" s="220">
        <v>5673.7</v>
      </c>
      <c r="I7" s="220">
        <v>5693.8</v>
      </c>
      <c r="J7" s="64"/>
      <c r="K7" s="125"/>
      <c r="L7" s="125"/>
      <c r="M7" s="125"/>
      <c r="N7" s="125"/>
    </row>
    <row r="8" spans="1:14" ht="10.5">
      <c r="A8" s="49"/>
      <c r="B8" s="255" t="s">
        <v>87</v>
      </c>
      <c r="C8" s="255"/>
      <c r="D8" s="255"/>
      <c r="E8" s="255"/>
      <c r="F8" s="255"/>
      <c r="G8" s="255"/>
      <c r="H8" s="255"/>
      <c r="I8" s="255"/>
      <c r="J8" s="24"/>
    </row>
    <row r="9" spans="1:14">
      <c r="A9" s="40" t="s">
        <v>96</v>
      </c>
      <c r="B9" s="221">
        <v>5.4</v>
      </c>
      <c r="C9" s="221">
        <v>5.8</v>
      </c>
      <c r="D9" s="221">
        <v>4.8</v>
      </c>
      <c r="E9" s="221">
        <v>5.0999999999999996</v>
      </c>
      <c r="F9" s="221">
        <v>11.4</v>
      </c>
      <c r="G9" s="221">
        <v>10.7</v>
      </c>
      <c r="H9" s="221">
        <v>7.4</v>
      </c>
      <c r="I9" s="24">
        <v>7.4</v>
      </c>
      <c r="J9" s="24"/>
    </row>
    <row r="10" spans="1:14">
      <c r="A10" s="40" t="s">
        <v>97</v>
      </c>
      <c r="B10" s="221">
        <v>33.299999999999997</v>
      </c>
      <c r="C10" s="221">
        <v>34</v>
      </c>
      <c r="D10" s="221">
        <v>30</v>
      </c>
      <c r="E10" s="221">
        <v>32.299999999999997</v>
      </c>
      <c r="F10" s="221">
        <v>42.5</v>
      </c>
      <c r="G10" s="221">
        <v>43.7</v>
      </c>
      <c r="H10" s="221">
        <v>34</v>
      </c>
      <c r="I10" s="13">
        <v>35.1</v>
      </c>
      <c r="J10" s="24"/>
    </row>
    <row r="11" spans="1:14">
      <c r="A11" s="42" t="s">
        <v>71</v>
      </c>
      <c r="B11" s="222">
        <v>8.5</v>
      </c>
      <c r="C11" s="222">
        <v>8.9</v>
      </c>
      <c r="D11" s="222">
        <v>7.5</v>
      </c>
      <c r="E11" s="222">
        <v>7.9</v>
      </c>
      <c r="F11" s="222">
        <v>12.6</v>
      </c>
      <c r="G11" s="222">
        <v>12</v>
      </c>
      <c r="H11" s="222">
        <v>9.6999999999999993</v>
      </c>
      <c r="I11" s="223">
        <v>9.6999999999999993</v>
      </c>
      <c r="J11" s="24"/>
    </row>
    <row r="12" spans="1:14">
      <c r="A12" s="243" t="s">
        <v>126</v>
      </c>
      <c r="B12" s="243"/>
      <c r="C12" s="243"/>
      <c r="D12" s="243"/>
      <c r="E12" s="243"/>
      <c r="F12" s="243"/>
      <c r="G12" s="243"/>
      <c r="H12" s="243"/>
      <c r="I12" s="243"/>
      <c r="J12" s="34"/>
      <c r="K12" s="34"/>
    </row>
    <row r="13" spans="1:14">
      <c r="A13" s="33"/>
      <c r="B13" s="13"/>
      <c r="D13" s="34"/>
      <c r="G13" s="34"/>
      <c r="H13" s="34"/>
      <c r="J13" s="34"/>
      <c r="K13" s="34"/>
    </row>
    <row r="14" spans="1:14">
      <c r="A14" s="33"/>
      <c r="B14" s="13"/>
      <c r="D14" s="34"/>
      <c r="E14" s="33"/>
      <c r="F14" s="33"/>
      <c r="G14" s="33"/>
    </row>
    <row r="15" spans="1:14" ht="12.5">
      <c r="A15" s="138" t="s">
        <v>119</v>
      </c>
      <c r="B15" s="138"/>
      <c r="C15" s="138"/>
      <c r="D15" s="95"/>
      <c r="E15" s="88"/>
      <c r="F15" s="55"/>
      <c r="G15" s="55"/>
    </row>
    <row r="16" spans="1:14" ht="12.5">
      <c r="A16" s="157"/>
      <c r="B16" s="8">
        <v>2022</v>
      </c>
      <c r="C16" s="8">
        <v>2023</v>
      </c>
      <c r="D16" s="95"/>
      <c r="E16" s="88"/>
      <c r="F16" s="55"/>
      <c r="G16"/>
    </row>
    <row r="17" spans="1:16" s="33" customFormat="1" ht="12.5">
      <c r="A17" s="63" t="s">
        <v>155</v>
      </c>
      <c r="B17" s="5">
        <v>11.4</v>
      </c>
      <c r="C17" s="5">
        <v>10.7</v>
      </c>
      <c r="D17" s="13"/>
      <c r="E17" s="95"/>
      <c r="F17" s="89"/>
      <c r="G17"/>
    </row>
    <row r="18" spans="1:16" s="33" customFormat="1" ht="12.5">
      <c r="E18" s="88"/>
      <c r="F18" s="55"/>
      <c r="G18" s="55"/>
    </row>
    <row r="19" spans="1:16" ht="12.5">
      <c r="A19" s="13"/>
      <c r="B19" s="13"/>
      <c r="E19" s="34"/>
      <c r="F19" s="34"/>
      <c r="G19" s="154"/>
      <c r="H19" s="34"/>
      <c r="I19" s="34"/>
      <c r="J19" s="34"/>
      <c r="K19" s="24"/>
    </row>
    <row r="20" spans="1:16" ht="10.5">
      <c r="A20" s="130"/>
      <c r="B20" s="130"/>
      <c r="C20" s="130"/>
      <c r="D20" s="92"/>
      <c r="E20" s="92"/>
      <c r="F20" s="92"/>
      <c r="G20" s="92"/>
      <c r="H20" s="92"/>
      <c r="I20" s="92"/>
      <c r="J20" s="92"/>
      <c r="K20" s="26"/>
    </row>
    <row r="21" spans="1:16" ht="10.5">
      <c r="A21" s="254" t="s">
        <v>141</v>
      </c>
      <c r="B21" s="254"/>
      <c r="C21" s="254"/>
      <c r="D21" s="254"/>
      <c r="E21" s="254"/>
      <c r="F21" s="254"/>
      <c r="G21" s="254"/>
      <c r="H21" s="254"/>
      <c r="I21" s="254"/>
      <c r="J21" s="93"/>
      <c r="K21" s="129"/>
    </row>
    <row r="22" spans="1:16" s="25" customFormat="1" ht="12.5">
      <c r="A22" s="142"/>
      <c r="B22" s="252" t="s">
        <v>0</v>
      </c>
      <c r="C22" s="252"/>
      <c r="D22" s="252" t="s">
        <v>1</v>
      </c>
      <c r="E22" s="252"/>
      <c r="F22" s="252" t="s">
        <v>2</v>
      </c>
      <c r="G22" s="252"/>
      <c r="H22" s="252" t="s">
        <v>3</v>
      </c>
      <c r="I22" s="252"/>
      <c r="K22" s="68"/>
    </row>
    <row r="23" spans="1:16" s="25" customFormat="1" ht="12.5">
      <c r="A23" s="143"/>
      <c r="B23" s="8">
        <v>2022</v>
      </c>
      <c r="C23" s="8">
        <v>2023</v>
      </c>
      <c r="D23" s="8">
        <v>2022</v>
      </c>
      <c r="E23" s="8">
        <v>2023</v>
      </c>
      <c r="F23" s="8">
        <v>2022</v>
      </c>
      <c r="G23" s="8">
        <v>2023</v>
      </c>
      <c r="H23" s="8">
        <v>2022</v>
      </c>
      <c r="I23" s="8">
        <v>2023</v>
      </c>
      <c r="K23" s="68"/>
      <c r="M23" s="20"/>
      <c r="N23" s="20"/>
      <c r="O23" s="20"/>
      <c r="P23" s="20"/>
    </row>
    <row r="24" spans="1:16" s="25" customFormat="1" ht="12.5">
      <c r="A24" s="141"/>
      <c r="B24" s="252" t="s">
        <v>88</v>
      </c>
      <c r="C24" s="252"/>
      <c r="D24" s="252"/>
      <c r="E24" s="252"/>
      <c r="F24" s="252"/>
      <c r="G24" s="252"/>
      <c r="H24" s="252"/>
      <c r="I24" s="252"/>
      <c r="K24" s="68"/>
      <c r="M24" s="20"/>
      <c r="N24" s="20"/>
      <c r="O24" s="20"/>
      <c r="P24" s="20"/>
    </row>
    <row r="25" spans="1:16" s="25" customFormat="1" ht="12.5">
      <c r="A25" s="143" t="s">
        <v>53</v>
      </c>
      <c r="B25" s="30">
        <v>98.5</v>
      </c>
      <c r="C25" s="13">
        <v>115.8</v>
      </c>
      <c r="D25" s="206">
        <v>55.6</v>
      </c>
      <c r="E25" s="11">
        <v>59.1</v>
      </c>
      <c r="F25" s="30">
        <v>244.6</v>
      </c>
      <c r="G25" s="13">
        <v>241.3</v>
      </c>
      <c r="H25" s="30">
        <v>398.7</v>
      </c>
      <c r="I25" s="11">
        <v>416.2</v>
      </c>
      <c r="J25" s="67"/>
      <c r="K25" s="84"/>
      <c r="L25" s="84"/>
      <c r="M25" s="84"/>
      <c r="N25" s="84"/>
      <c r="O25" s="20"/>
      <c r="P25" s="20"/>
    </row>
    <row r="26" spans="1:16" s="25" customFormat="1" ht="12.5">
      <c r="A26" s="143" t="s">
        <v>35</v>
      </c>
      <c r="B26" s="30">
        <v>49.4</v>
      </c>
      <c r="C26" s="13">
        <v>40.200000000000003</v>
      </c>
      <c r="D26" s="207" t="s">
        <v>25</v>
      </c>
      <c r="E26" s="207" t="s">
        <v>25</v>
      </c>
      <c r="F26" s="30" t="s">
        <v>25</v>
      </c>
      <c r="G26" s="207" t="s">
        <v>25</v>
      </c>
      <c r="H26" s="30">
        <v>82.5</v>
      </c>
      <c r="I26" s="11">
        <v>81.099999999999994</v>
      </c>
      <c r="J26" s="67"/>
      <c r="K26" s="84"/>
      <c r="L26" s="84"/>
      <c r="M26" s="84"/>
      <c r="N26" s="84"/>
      <c r="O26" s="20"/>
      <c r="P26" s="20"/>
    </row>
    <row r="27" spans="1:16" s="25" customFormat="1" ht="12.5">
      <c r="A27" s="143" t="s">
        <v>54</v>
      </c>
      <c r="B27" s="30">
        <v>151.69999999999999</v>
      </c>
      <c r="C27" s="13">
        <v>141.5</v>
      </c>
      <c r="D27" s="207">
        <v>47.9</v>
      </c>
      <c r="E27" s="11">
        <v>63.8</v>
      </c>
      <c r="F27" s="30">
        <v>39.700000000000003</v>
      </c>
      <c r="G27" s="13">
        <v>44.9</v>
      </c>
      <c r="H27" s="30">
        <v>239.2</v>
      </c>
      <c r="I27" s="11">
        <v>250.2</v>
      </c>
      <c r="J27" s="67"/>
      <c r="K27" s="84"/>
      <c r="L27" s="84"/>
      <c r="M27" s="84"/>
      <c r="N27" s="84"/>
      <c r="O27" s="20"/>
      <c r="P27" s="20"/>
    </row>
    <row r="28" spans="1:16" s="25" customFormat="1" ht="12.5">
      <c r="A28" s="143" t="s">
        <v>82</v>
      </c>
      <c r="B28" s="30">
        <v>201.1</v>
      </c>
      <c r="C28" s="13">
        <v>181.7</v>
      </c>
      <c r="D28" s="206">
        <v>64.900000000000006</v>
      </c>
      <c r="E28" s="11">
        <v>82.7</v>
      </c>
      <c r="F28" s="30">
        <v>55.7</v>
      </c>
      <c r="G28" s="13">
        <v>66.8</v>
      </c>
      <c r="H28" s="30">
        <v>321.7</v>
      </c>
      <c r="I28" s="11">
        <v>331.3</v>
      </c>
      <c r="J28" s="67"/>
      <c r="K28" s="84"/>
      <c r="L28" s="84"/>
      <c r="M28" s="84"/>
      <c r="N28" s="84"/>
    </row>
    <row r="29" spans="1:16" s="25" customFormat="1" ht="12.5">
      <c r="A29" s="143" t="s">
        <v>83</v>
      </c>
      <c r="B29" s="54">
        <v>299.60000000000002</v>
      </c>
      <c r="C29" s="4">
        <v>297.60000000000002</v>
      </c>
      <c r="D29" s="208">
        <v>120.5</v>
      </c>
      <c r="E29" s="15">
        <v>141.80000000000001</v>
      </c>
      <c r="F29" s="54">
        <v>300.39999999999998</v>
      </c>
      <c r="G29" s="4">
        <v>308.10000000000002</v>
      </c>
      <c r="H29" s="54">
        <v>720.4</v>
      </c>
      <c r="I29" s="15">
        <v>747.5</v>
      </c>
      <c r="J29" s="109"/>
      <c r="K29" s="84"/>
      <c r="L29" s="84"/>
      <c r="M29" s="84"/>
      <c r="N29" s="84"/>
    </row>
    <row r="30" spans="1:16" s="66" customFormat="1" ht="12.5">
      <c r="A30" s="69"/>
      <c r="B30" s="252" t="s">
        <v>84</v>
      </c>
      <c r="C30" s="252"/>
      <c r="D30" s="252"/>
      <c r="E30" s="252"/>
      <c r="F30" s="252"/>
      <c r="G30" s="252"/>
      <c r="H30" s="252"/>
      <c r="I30" s="252"/>
      <c r="K30" s="70"/>
      <c r="M30" s="126"/>
      <c r="N30" s="126"/>
      <c r="O30" s="126"/>
      <c r="P30" s="126"/>
    </row>
    <row r="31" spans="1:16" s="25" customFormat="1" ht="12.5">
      <c r="A31" s="142" t="s">
        <v>53</v>
      </c>
      <c r="B31" s="18">
        <v>4.5</v>
      </c>
      <c r="C31" s="18">
        <v>5.3</v>
      </c>
      <c r="D31" s="29">
        <v>5.7</v>
      </c>
      <c r="E31" s="18">
        <v>6.2</v>
      </c>
      <c r="F31" s="29">
        <v>12.6</v>
      </c>
      <c r="G31" s="18">
        <v>12.4</v>
      </c>
      <c r="H31" s="29">
        <v>7.8</v>
      </c>
      <c r="I31" s="18">
        <v>8.1999999999999993</v>
      </c>
      <c r="J31" s="70"/>
      <c r="K31" s="70"/>
      <c r="M31" s="126"/>
      <c r="N31" s="126"/>
      <c r="O31" s="126"/>
      <c r="P31" s="126"/>
    </row>
    <row r="32" spans="1:16" s="25" customFormat="1" ht="12.5">
      <c r="A32" s="143" t="s">
        <v>35</v>
      </c>
      <c r="B32" s="106">
        <v>21</v>
      </c>
      <c r="C32" s="18">
        <v>19.600000000000001</v>
      </c>
      <c r="D32" s="29" t="s">
        <v>25</v>
      </c>
      <c r="E32" s="101" t="s">
        <v>25</v>
      </c>
      <c r="F32" s="29" t="s">
        <v>25</v>
      </c>
      <c r="G32" s="101" t="s">
        <v>25</v>
      </c>
      <c r="H32" s="29">
        <v>21.4</v>
      </c>
      <c r="I32" s="18">
        <v>22.1</v>
      </c>
      <c r="J32" s="70"/>
      <c r="K32" s="70"/>
      <c r="M32" s="126"/>
      <c r="N32" s="126"/>
      <c r="O32" s="126"/>
      <c r="P32" s="126"/>
    </row>
    <row r="33" spans="1:16" s="25" customFormat="1" ht="12.5">
      <c r="A33" s="143" t="s">
        <v>54</v>
      </c>
      <c r="B33" s="106">
        <v>36.299999999999997</v>
      </c>
      <c r="C33" s="18">
        <v>38.4</v>
      </c>
      <c r="D33" s="29">
        <v>30.7</v>
      </c>
      <c r="E33" s="18">
        <v>39.9</v>
      </c>
      <c r="F33" s="29">
        <v>44.9</v>
      </c>
      <c r="G33" s="18">
        <v>58.2</v>
      </c>
      <c r="H33" s="29">
        <v>36.1</v>
      </c>
      <c r="I33" s="18">
        <v>41.4</v>
      </c>
      <c r="J33" s="70"/>
      <c r="K33" s="24"/>
      <c r="M33" s="126"/>
      <c r="N33" s="126"/>
      <c r="O33" s="126"/>
      <c r="P33" s="126"/>
    </row>
    <row r="34" spans="1:16" s="25" customFormat="1" ht="12.5">
      <c r="A34" s="143" t="s">
        <v>82</v>
      </c>
      <c r="B34" s="18">
        <v>30.8</v>
      </c>
      <c r="C34" s="18">
        <v>31.7</v>
      </c>
      <c r="D34" s="29">
        <v>26.3</v>
      </c>
      <c r="E34" s="18">
        <v>33.200000000000003</v>
      </c>
      <c r="F34" s="29">
        <v>37.6</v>
      </c>
      <c r="G34" s="18">
        <v>44.5</v>
      </c>
      <c r="H34" s="29">
        <v>30.7</v>
      </c>
      <c r="I34" s="18">
        <v>34.1</v>
      </c>
      <c r="J34" s="70"/>
      <c r="K34" s="24"/>
      <c r="M34" s="126"/>
      <c r="N34" s="126"/>
      <c r="O34" s="126"/>
      <c r="P34" s="126"/>
    </row>
    <row r="35" spans="1:16" s="25" customFormat="1" ht="12.5">
      <c r="A35" s="141" t="s">
        <v>83</v>
      </c>
      <c r="B35" s="158">
        <v>10.6</v>
      </c>
      <c r="C35" s="99">
        <v>10.8</v>
      </c>
      <c r="D35" s="50">
        <v>9.9</v>
      </c>
      <c r="E35" s="99">
        <v>11.8</v>
      </c>
      <c r="F35" s="50">
        <v>14.4</v>
      </c>
      <c r="G35" s="99">
        <v>14.7</v>
      </c>
      <c r="H35" s="50">
        <v>11.8</v>
      </c>
      <c r="I35" s="99">
        <v>12.4</v>
      </c>
      <c r="J35" s="70"/>
      <c r="K35" s="24"/>
    </row>
    <row r="36" spans="1:16" s="25" customFormat="1" ht="12.5">
      <c r="A36" s="256" t="s">
        <v>126</v>
      </c>
      <c r="B36" s="256"/>
      <c r="C36" s="256"/>
      <c r="D36" s="256"/>
      <c r="E36" s="256"/>
      <c r="F36" s="256"/>
      <c r="G36" s="256"/>
      <c r="H36" s="256"/>
      <c r="I36" s="256"/>
      <c r="J36" s="70"/>
      <c r="K36" s="24"/>
    </row>
    <row r="37" spans="1:16" s="25" customFormat="1" ht="12.5">
      <c r="A37" s="65"/>
      <c r="B37" s="65"/>
      <c r="C37" s="65"/>
      <c r="D37" s="65"/>
      <c r="E37" s="65"/>
      <c r="F37" s="65"/>
      <c r="G37" s="65"/>
      <c r="H37" s="65"/>
      <c r="I37" s="65"/>
      <c r="J37" s="70"/>
      <c r="K37" s="24"/>
    </row>
    <row r="38" spans="1:16" s="25" customFormat="1" ht="12.5">
      <c r="A38" s="249" t="s">
        <v>151</v>
      </c>
      <c r="B38" s="249"/>
      <c r="C38" s="249"/>
      <c r="D38" s="29"/>
      <c r="E38" s="18"/>
      <c r="F38" s="29"/>
      <c r="G38" s="18"/>
      <c r="H38" s="29"/>
      <c r="I38" s="18"/>
      <c r="J38" s="70"/>
      <c r="K38" s="24"/>
    </row>
    <row r="39" spans="1:16" s="25" customFormat="1" ht="12.5">
      <c r="A39" s="130"/>
      <c r="B39" s="130"/>
      <c r="C39" s="130"/>
      <c r="D39" s="29"/>
      <c r="E39" s="18"/>
      <c r="F39" s="29"/>
      <c r="G39" s="18"/>
      <c r="H39" s="29"/>
      <c r="I39" s="18"/>
      <c r="J39" s="70"/>
      <c r="K39" s="24"/>
    </row>
    <row r="40" spans="1:16" s="25" customFormat="1" ht="12.5">
      <c r="A40" s="143"/>
      <c r="B40" s="106"/>
      <c r="C40" s="18"/>
      <c r="D40" s="29"/>
      <c r="E40" s="18"/>
      <c r="F40" s="29"/>
      <c r="G40" s="18"/>
      <c r="H40" s="29"/>
      <c r="I40" s="18"/>
      <c r="J40" s="70"/>
      <c r="K40" s="24"/>
    </row>
    <row r="41" spans="1:16" s="33" customFormat="1" ht="10.5">
      <c r="A41" s="257" t="s">
        <v>142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</row>
    <row r="42" spans="1:16" s="25" customFormat="1" ht="10.5">
      <c r="A42" s="127"/>
      <c r="B42" s="258" t="s">
        <v>53</v>
      </c>
      <c r="C42" s="258"/>
      <c r="D42" s="258" t="s">
        <v>35</v>
      </c>
      <c r="E42" s="258"/>
      <c r="F42" s="258" t="s">
        <v>54</v>
      </c>
      <c r="G42" s="258"/>
      <c r="H42" s="258" t="s">
        <v>82</v>
      </c>
      <c r="I42" s="258"/>
      <c r="J42" s="258" t="s">
        <v>71</v>
      </c>
      <c r="K42" s="258"/>
    </row>
    <row r="43" spans="1:16" s="25" customFormat="1" ht="10.5">
      <c r="A43" s="39"/>
      <c r="B43" s="8">
        <v>2022</v>
      </c>
      <c r="C43" s="8">
        <v>2023</v>
      </c>
      <c r="D43" s="8">
        <v>2022</v>
      </c>
      <c r="E43" s="8">
        <v>2023</v>
      </c>
      <c r="F43" s="8">
        <v>2022</v>
      </c>
      <c r="G43" s="8">
        <v>2023</v>
      </c>
      <c r="H43" s="8">
        <v>2022</v>
      </c>
      <c r="I43" s="8">
        <v>2023</v>
      </c>
      <c r="J43" s="8">
        <v>2022</v>
      </c>
      <c r="K43" s="8">
        <v>2023</v>
      </c>
    </row>
    <row r="44" spans="1:16" s="25" customFormat="1" ht="10.5">
      <c r="A44" s="58"/>
      <c r="B44" s="252" t="s">
        <v>88</v>
      </c>
      <c r="C44" s="252"/>
      <c r="D44" s="252"/>
      <c r="E44" s="252"/>
      <c r="F44" s="252"/>
      <c r="G44" s="252"/>
      <c r="H44" s="252"/>
      <c r="I44" s="252"/>
      <c r="J44" s="252"/>
      <c r="K44" s="252"/>
    </row>
    <row r="45" spans="1:16" s="25" customFormat="1" ht="12.5">
      <c r="A45" s="143" t="s">
        <v>32</v>
      </c>
      <c r="B45" s="32">
        <v>196.3</v>
      </c>
      <c r="C45" s="11">
        <v>202.1</v>
      </c>
      <c r="D45" s="32">
        <v>23.7</v>
      </c>
      <c r="E45" s="224" t="s">
        <v>25</v>
      </c>
      <c r="F45" s="32">
        <v>114.7</v>
      </c>
      <c r="G45" s="11">
        <v>135.30000000000001</v>
      </c>
      <c r="H45" s="32">
        <v>138.30000000000001</v>
      </c>
      <c r="I45" s="11">
        <v>150.6</v>
      </c>
      <c r="J45" s="32">
        <v>334.7</v>
      </c>
      <c r="K45" s="11">
        <v>352.6</v>
      </c>
      <c r="M45" s="31"/>
    </row>
    <row r="46" spans="1:16" s="25" customFormat="1" ht="22.5" customHeight="1">
      <c r="A46" s="143" t="s">
        <v>89</v>
      </c>
      <c r="B46" s="32">
        <v>423.7</v>
      </c>
      <c r="C46" s="11">
        <v>420.8</v>
      </c>
      <c r="D46" s="32">
        <v>33.799999999999997</v>
      </c>
      <c r="E46" s="11">
        <v>56.5</v>
      </c>
      <c r="F46" s="32">
        <v>183.1</v>
      </c>
      <c r="G46" s="11">
        <v>170.6</v>
      </c>
      <c r="H46" s="32">
        <v>216.9</v>
      </c>
      <c r="I46" s="11">
        <v>227</v>
      </c>
      <c r="J46" s="32">
        <v>640.6</v>
      </c>
      <c r="K46" s="11">
        <v>647.79999999999995</v>
      </c>
      <c r="M46" s="31"/>
    </row>
    <row r="47" spans="1:16" s="25" customFormat="1" ht="20">
      <c r="A47" s="131" t="s">
        <v>34</v>
      </c>
      <c r="B47" s="32">
        <v>905.4</v>
      </c>
      <c r="C47" s="11">
        <v>897</v>
      </c>
      <c r="D47" s="32">
        <v>73.400000000000006</v>
      </c>
      <c r="E47" s="11">
        <v>56.8</v>
      </c>
      <c r="F47" s="32">
        <v>232.6</v>
      </c>
      <c r="G47" s="11">
        <v>262.89999999999998</v>
      </c>
      <c r="H47" s="32">
        <v>306.10000000000002</v>
      </c>
      <c r="I47" s="11">
        <v>319.7</v>
      </c>
      <c r="J47" s="32">
        <v>1211.4000000000001</v>
      </c>
      <c r="K47" s="11">
        <v>1216.7</v>
      </c>
      <c r="M47" s="31"/>
    </row>
    <row r="48" spans="1:16" s="25" customFormat="1" ht="12.5">
      <c r="A48" s="143" t="s">
        <v>71</v>
      </c>
      <c r="B48" s="32">
        <v>1525.5</v>
      </c>
      <c r="C48" s="11">
        <v>1519.9</v>
      </c>
      <c r="D48" s="32">
        <v>130.9</v>
      </c>
      <c r="E48" s="11">
        <v>128.5</v>
      </c>
      <c r="F48" s="32">
        <v>530.4</v>
      </c>
      <c r="G48" s="11">
        <v>568.79999999999995</v>
      </c>
      <c r="H48" s="32">
        <v>661.3</v>
      </c>
      <c r="I48" s="11">
        <v>697.3</v>
      </c>
      <c r="J48" s="32">
        <v>2186.6999999999998</v>
      </c>
      <c r="K48" s="226">
        <v>2217.1999999999998</v>
      </c>
      <c r="M48" s="31"/>
    </row>
    <row r="49" spans="1:19" s="25" customFormat="1" ht="12.5">
      <c r="A49" s="51"/>
      <c r="B49" s="259" t="s">
        <v>87</v>
      </c>
      <c r="C49" s="259"/>
      <c r="D49" s="259"/>
      <c r="E49" s="259"/>
      <c r="F49" s="259"/>
      <c r="G49" s="259"/>
      <c r="H49" s="259"/>
      <c r="I49" s="259"/>
      <c r="J49" s="259"/>
      <c r="K49" s="259"/>
      <c r="M49" s="31"/>
    </row>
    <row r="50" spans="1:19" s="25" customFormat="1" ht="12.5">
      <c r="A50" s="143" t="s">
        <v>32</v>
      </c>
      <c r="B50" s="29">
        <v>5.0999999999999996</v>
      </c>
      <c r="C50" s="224">
        <v>5.2</v>
      </c>
      <c r="D50" s="29">
        <v>15.9</v>
      </c>
      <c r="E50" s="224" t="s">
        <v>25</v>
      </c>
      <c r="F50" s="29">
        <v>34.4</v>
      </c>
      <c r="G50" s="224">
        <v>37</v>
      </c>
      <c r="H50" s="29">
        <v>28.7</v>
      </c>
      <c r="I50" s="224">
        <v>30.2</v>
      </c>
      <c r="J50" s="29">
        <v>7.7</v>
      </c>
      <c r="K50" s="224">
        <v>8.1</v>
      </c>
      <c r="M50" s="31"/>
      <c r="R50" s="31"/>
      <c r="S50" s="31"/>
    </row>
    <row r="51" spans="1:19" s="25" customFormat="1" ht="23.25" customHeight="1">
      <c r="A51" s="143" t="s">
        <v>89</v>
      </c>
      <c r="B51" s="29">
        <v>5.7</v>
      </c>
      <c r="C51" s="224">
        <v>5.7</v>
      </c>
      <c r="D51" s="29">
        <v>16.3</v>
      </c>
      <c r="E51" s="224">
        <v>23.9</v>
      </c>
      <c r="F51" s="29">
        <v>31.5</v>
      </c>
      <c r="G51" s="224">
        <v>29.9</v>
      </c>
      <c r="H51" s="29">
        <v>27.5</v>
      </c>
      <c r="I51" s="224">
        <v>28.2</v>
      </c>
      <c r="J51" s="29">
        <v>7.8</v>
      </c>
      <c r="K51" s="224">
        <v>7.9</v>
      </c>
      <c r="M51" s="31"/>
      <c r="R51" s="31"/>
      <c r="S51" s="31"/>
    </row>
    <row r="52" spans="1:19" s="25" customFormat="1" ht="20">
      <c r="A52" s="131" t="s">
        <v>34</v>
      </c>
      <c r="B52" s="29">
        <v>7.1</v>
      </c>
      <c r="C52" s="224">
        <v>7</v>
      </c>
      <c r="D52" s="29">
        <v>21.8</v>
      </c>
      <c r="E52" s="224">
        <v>18.5</v>
      </c>
      <c r="F52" s="29">
        <v>34</v>
      </c>
      <c r="G52" s="224">
        <v>38.5</v>
      </c>
      <c r="H52" s="29">
        <v>30</v>
      </c>
      <c r="I52" s="224">
        <v>32.299999999999997</v>
      </c>
      <c r="J52" s="29">
        <v>8.8000000000000007</v>
      </c>
      <c r="K52" s="224">
        <v>8.8000000000000007</v>
      </c>
      <c r="M52" s="31"/>
      <c r="R52" s="31"/>
      <c r="S52" s="31"/>
    </row>
    <row r="53" spans="1:19" s="25" customFormat="1" ht="12.5">
      <c r="A53" s="141" t="s">
        <v>71</v>
      </c>
      <c r="B53" s="50">
        <v>6.3</v>
      </c>
      <c r="C53" s="225">
        <v>6.3</v>
      </c>
      <c r="D53" s="50">
        <v>18.899999999999999</v>
      </c>
      <c r="E53" s="225">
        <v>19</v>
      </c>
      <c r="F53" s="50">
        <v>33.200000000000003</v>
      </c>
      <c r="G53" s="225">
        <v>35.1</v>
      </c>
      <c r="H53" s="50">
        <v>28.9</v>
      </c>
      <c r="I53" s="225">
        <v>30.4</v>
      </c>
      <c r="J53" s="50">
        <v>8.3000000000000007</v>
      </c>
      <c r="K53" s="225">
        <v>8.4</v>
      </c>
      <c r="M53" s="31"/>
      <c r="R53" s="31"/>
      <c r="S53" s="31"/>
    </row>
    <row r="54" spans="1:19" s="33" customFormat="1" ht="12.5">
      <c r="A54" s="256" t="s">
        <v>126</v>
      </c>
      <c r="B54" s="256"/>
      <c r="C54" s="256"/>
      <c r="D54" s="256"/>
      <c r="E54" s="256"/>
      <c r="F54" s="256"/>
      <c r="G54" s="256"/>
      <c r="H54" s="256"/>
      <c r="I54" s="256"/>
      <c r="J54" s="140"/>
      <c r="K54" s="140"/>
      <c r="M54" s="31"/>
      <c r="N54" s="31"/>
      <c r="O54" s="31"/>
      <c r="P54" s="31"/>
      <c r="Q54" s="31"/>
      <c r="R54" s="31"/>
      <c r="S54" s="31"/>
    </row>
    <row r="55" spans="1:19" s="33" customFormat="1" ht="12.5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M55" s="31"/>
    </row>
    <row r="56" spans="1:19" ht="12.5">
      <c r="A56" s="13"/>
      <c r="B56" s="13"/>
      <c r="M56" s="31"/>
    </row>
    <row r="57" spans="1:19" ht="12.5">
      <c r="A57" s="249" t="s">
        <v>119</v>
      </c>
      <c r="B57" s="249"/>
      <c r="C57" s="249"/>
      <c r="D57" s="16"/>
      <c r="E57" s="125"/>
      <c r="F57" s="125"/>
      <c r="G57" s="125"/>
      <c r="M57" s="31"/>
    </row>
    <row r="58" spans="1:19" s="33" customFormat="1" ht="12.5">
      <c r="A58" s="56"/>
      <c r="B58" s="8">
        <v>2022</v>
      </c>
      <c r="C58" s="8">
        <v>2023</v>
      </c>
      <c r="D58" s="16"/>
      <c r="E58" s="125"/>
      <c r="F58" s="125"/>
      <c r="G58" s="125"/>
      <c r="M58" s="31"/>
    </row>
    <row r="59" spans="1:19" s="33" customFormat="1" ht="20">
      <c r="A59" s="135" t="s">
        <v>152</v>
      </c>
      <c r="B59" s="5">
        <v>16.3</v>
      </c>
      <c r="C59" s="5">
        <v>23.9</v>
      </c>
      <c r="D59" s="13"/>
      <c r="E59" s="125"/>
      <c r="F59" s="125"/>
      <c r="G59" s="125"/>
      <c r="M59" s="31"/>
    </row>
    <row r="60" spans="1:19" s="33" customFormat="1" ht="12.5">
      <c r="E60" s="125"/>
      <c r="F60" s="125"/>
      <c r="G60" s="125"/>
      <c r="M60" s="31"/>
    </row>
    <row r="61" spans="1:19" ht="12.5">
      <c r="B61" s="3"/>
      <c r="C61" s="3"/>
      <c r="D61" s="16"/>
      <c r="H61" s="84"/>
      <c r="I61" s="84"/>
      <c r="J61" s="84"/>
      <c r="K61" s="24"/>
    </row>
    <row r="62" spans="1:19" s="33" customFormat="1">
      <c r="B62" s="140"/>
      <c r="C62" s="140"/>
      <c r="D62" s="10"/>
      <c r="E62" s="19"/>
      <c r="F62" s="19"/>
      <c r="G62" s="19"/>
      <c r="H62" s="10"/>
      <c r="I62" s="13"/>
      <c r="M62" s="25"/>
      <c r="N62" s="25"/>
      <c r="O62" s="25"/>
      <c r="P62" s="25"/>
    </row>
    <row r="63" spans="1:19" s="33" customFormat="1" ht="27.75" customHeight="1">
      <c r="A63" s="254" t="s">
        <v>123</v>
      </c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M63" s="25"/>
      <c r="N63" s="25"/>
      <c r="O63" s="25"/>
      <c r="P63" s="25"/>
    </row>
    <row r="64" spans="1:19" s="66" customFormat="1" ht="10.5">
      <c r="A64" s="261"/>
      <c r="B64" s="260" t="s">
        <v>53</v>
      </c>
      <c r="C64" s="260"/>
      <c r="D64" s="260" t="s">
        <v>35</v>
      </c>
      <c r="E64" s="260"/>
      <c r="F64" s="260" t="s">
        <v>54</v>
      </c>
      <c r="G64" s="260"/>
      <c r="H64" s="260" t="s">
        <v>82</v>
      </c>
      <c r="I64" s="260"/>
      <c r="J64" s="260" t="s">
        <v>95</v>
      </c>
      <c r="K64" s="260"/>
      <c r="M64" s="25"/>
      <c r="N64" s="25"/>
      <c r="O64" s="25"/>
      <c r="P64" s="25"/>
    </row>
    <row r="65" spans="1:17" s="25" customFormat="1">
      <c r="A65" s="262"/>
      <c r="B65" s="258"/>
      <c r="C65" s="258"/>
      <c r="D65" s="258"/>
      <c r="E65" s="258"/>
      <c r="F65" s="258"/>
      <c r="G65" s="258"/>
      <c r="H65" s="258"/>
      <c r="I65" s="258"/>
      <c r="J65" s="258"/>
      <c r="K65" s="258"/>
    </row>
    <row r="66" spans="1:17" s="25" customFormat="1" ht="10.5">
      <c r="A66" s="39" t="s">
        <v>113</v>
      </c>
      <c r="B66" s="8">
        <v>2022</v>
      </c>
      <c r="C66" s="8">
        <v>2023</v>
      </c>
      <c r="D66" s="8">
        <v>2022</v>
      </c>
      <c r="E66" s="8">
        <v>2023</v>
      </c>
      <c r="F66" s="8">
        <v>2022</v>
      </c>
      <c r="G66" s="8">
        <v>2023</v>
      </c>
      <c r="H66" s="8">
        <v>2022</v>
      </c>
      <c r="I66" s="8">
        <v>2023</v>
      </c>
      <c r="J66" s="8">
        <v>2022</v>
      </c>
      <c r="K66" s="8">
        <v>2023</v>
      </c>
    </row>
    <row r="67" spans="1:17" s="25" customFormat="1" ht="10.5">
      <c r="A67" s="58"/>
      <c r="B67" s="252" t="s">
        <v>88</v>
      </c>
      <c r="C67" s="252"/>
      <c r="D67" s="252"/>
      <c r="E67" s="252"/>
      <c r="F67" s="252"/>
      <c r="G67" s="252"/>
      <c r="H67" s="252"/>
      <c r="I67" s="252"/>
      <c r="J67" s="252"/>
      <c r="K67" s="252"/>
    </row>
    <row r="68" spans="1:17" s="25" customFormat="1" ht="12.5">
      <c r="A68" s="25" t="s">
        <v>20</v>
      </c>
      <c r="B68" s="37">
        <v>507</v>
      </c>
      <c r="C68" s="13">
        <v>555.6</v>
      </c>
      <c r="D68" s="37">
        <v>89.6</v>
      </c>
      <c r="E68" s="123">
        <v>84.1</v>
      </c>
      <c r="F68" s="37">
        <v>430.1</v>
      </c>
      <c r="G68" s="123">
        <v>458.4</v>
      </c>
      <c r="H68" s="37">
        <v>519.70000000000005</v>
      </c>
      <c r="I68" s="13">
        <v>542.5</v>
      </c>
      <c r="J68" s="37">
        <v>1026.7</v>
      </c>
      <c r="K68" s="227">
        <v>1098.0999999999999</v>
      </c>
      <c r="M68" s="84"/>
      <c r="N68" s="84"/>
      <c r="O68" s="84"/>
      <c r="P68" s="84"/>
      <c r="Q68" s="84"/>
    </row>
    <row r="69" spans="1:17" s="25" customFormat="1" ht="12.5">
      <c r="A69" s="25" t="s">
        <v>21</v>
      </c>
      <c r="B69" s="37">
        <v>390.5</v>
      </c>
      <c r="C69" s="13">
        <v>441.8</v>
      </c>
      <c r="D69" s="37">
        <v>66.900000000000006</v>
      </c>
      <c r="E69" s="123">
        <v>72.5</v>
      </c>
      <c r="F69" s="37">
        <v>379.1</v>
      </c>
      <c r="G69" s="123">
        <v>423.6</v>
      </c>
      <c r="H69" s="37">
        <v>446</v>
      </c>
      <c r="I69" s="13">
        <v>496.1</v>
      </c>
      <c r="J69" s="37">
        <v>836.5</v>
      </c>
      <c r="K69" s="227">
        <v>937.9</v>
      </c>
      <c r="M69" s="84"/>
      <c r="N69" s="84"/>
      <c r="O69" s="84"/>
      <c r="P69" s="84"/>
      <c r="Q69" s="84"/>
    </row>
    <row r="70" spans="1:17" s="25" customFormat="1" ht="12.5">
      <c r="A70" s="25" t="s">
        <v>22</v>
      </c>
      <c r="B70" s="37">
        <v>98.9</v>
      </c>
      <c r="C70" s="13">
        <v>108.1</v>
      </c>
      <c r="D70" s="37" t="s">
        <v>25</v>
      </c>
      <c r="E70" s="123" t="s">
        <v>25</v>
      </c>
      <c r="F70" s="37">
        <v>32.200000000000003</v>
      </c>
      <c r="G70" s="123">
        <v>33</v>
      </c>
      <c r="H70" s="37">
        <v>38.5</v>
      </c>
      <c r="I70" s="13">
        <v>49.8</v>
      </c>
      <c r="J70" s="37">
        <v>137.4</v>
      </c>
      <c r="K70" s="227">
        <v>157.9</v>
      </c>
      <c r="M70" s="84"/>
      <c r="N70" s="84"/>
      <c r="O70" s="84"/>
      <c r="P70" s="84"/>
      <c r="Q70" s="84"/>
    </row>
    <row r="71" spans="1:17" s="66" customFormat="1" ht="12.5">
      <c r="A71" s="25" t="s">
        <v>52</v>
      </c>
      <c r="B71" s="37">
        <v>291.60000000000002</v>
      </c>
      <c r="C71" s="13">
        <v>333.8</v>
      </c>
      <c r="D71" s="37">
        <v>60.5</v>
      </c>
      <c r="E71" s="123">
        <v>55.6</v>
      </c>
      <c r="F71" s="37">
        <v>346.9</v>
      </c>
      <c r="G71" s="123">
        <v>390.6</v>
      </c>
      <c r="H71" s="37">
        <v>407.5</v>
      </c>
      <c r="I71" s="13">
        <v>446.3</v>
      </c>
      <c r="J71" s="37">
        <v>699.1</v>
      </c>
      <c r="K71" s="227">
        <v>780</v>
      </c>
      <c r="M71" s="84"/>
      <c r="N71" s="84"/>
      <c r="O71" s="84"/>
      <c r="P71" s="84"/>
      <c r="Q71" s="84"/>
    </row>
    <row r="72" spans="1:17" ht="12.5">
      <c r="A72" s="25" t="s">
        <v>23</v>
      </c>
      <c r="B72" s="37">
        <v>116.5</v>
      </c>
      <c r="C72" s="13">
        <v>113.7</v>
      </c>
      <c r="D72" s="37" t="s">
        <v>25</v>
      </c>
      <c r="E72" s="123" t="s">
        <v>25</v>
      </c>
      <c r="F72" s="37">
        <v>51</v>
      </c>
      <c r="G72" s="123">
        <v>34.799999999999997</v>
      </c>
      <c r="H72" s="37">
        <v>73.7</v>
      </c>
      <c r="I72" s="13">
        <v>46.4</v>
      </c>
      <c r="J72" s="37">
        <v>190.2</v>
      </c>
      <c r="K72" s="228">
        <v>160.19999999999999</v>
      </c>
      <c r="M72" s="84"/>
      <c r="N72" s="84"/>
      <c r="O72" s="84"/>
      <c r="P72" s="84"/>
      <c r="Q72" s="84"/>
    </row>
    <row r="73" spans="1:17" s="25" customFormat="1" ht="12.5">
      <c r="A73" s="25" t="s">
        <v>24</v>
      </c>
      <c r="B73" s="37" t="s">
        <v>25</v>
      </c>
      <c r="C73" s="123" t="s">
        <v>25</v>
      </c>
      <c r="D73" s="37" t="s">
        <v>25</v>
      </c>
      <c r="E73" s="123" t="s">
        <v>25</v>
      </c>
      <c r="F73" s="37" t="s">
        <v>25</v>
      </c>
      <c r="G73" s="123" t="s">
        <v>25</v>
      </c>
      <c r="H73" s="37" t="s">
        <v>25</v>
      </c>
      <c r="I73" s="123" t="s">
        <v>25</v>
      </c>
      <c r="J73" s="37">
        <v>16</v>
      </c>
      <c r="K73" s="228">
        <v>19.399999999999999</v>
      </c>
      <c r="M73" s="84"/>
      <c r="N73" s="84"/>
      <c r="O73" s="84"/>
      <c r="P73" s="84"/>
      <c r="Q73" s="84"/>
    </row>
    <row r="74" spans="1:17" s="25" customFormat="1" ht="12.5">
      <c r="A74" s="25" t="s">
        <v>26</v>
      </c>
      <c r="B74" s="37">
        <v>103.5</v>
      </c>
      <c r="C74" s="123">
        <v>96.5</v>
      </c>
      <c r="D74" s="37" t="s">
        <v>25</v>
      </c>
      <c r="E74" s="123" t="s">
        <v>25</v>
      </c>
      <c r="F74" s="37">
        <v>49.8</v>
      </c>
      <c r="G74" s="123">
        <v>33.700000000000003</v>
      </c>
      <c r="H74" s="37">
        <v>70.7</v>
      </c>
      <c r="I74" s="123">
        <v>44.2</v>
      </c>
      <c r="J74" s="37">
        <v>174.2</v>
      </c>
      <c r="K74" s="228">
        <v>140.80000000000001</v>
      </c>
      <c r="M74" s="84"/>
      <c r="N74" s="84"/>
      <c r="O74" s="84"/>
      <c r="P74" s="84"/>
      <c r="Q74" s="84"/>
    </row>
    <row r="75" spans="1:17" s="25" customFormat="1" ht="12.5">
      <c r="A75" s="25" t="s">
        <v>27</v>
      </c>
      <c r="B75" s="37">
        <v>1018.4</v>
      </c>
      <c r="C75" s="123">
        <v>964.3</v>
      </c>
      <c r="D75" s="37">
        <v>41.3</v>
      </c>
      <c r="E75" s="123">
        <v>44.3</v>
      </c>
      <c r="F75" s="37">
        <v>100.3</v>
      </c>
      <c r="G75" s="123">
        <v>110.4</v>
      </c>
      <c r="H75" s="37">
        <v>141.6</v>
      </c>
      <c r="I75" s="123">
        <v>154.80000000000001</v>
      </c>
      <c r="J75" s="37">
        <v>1160</v>
      </c>
      <c r="K75" s="228">
        <v>1119.0999999999999</v>
      </c>
      <c r="M75" s="84"/>
      <c r="N75" s="84"/>
      <c r="O75" s="84"/>
      <c r="P75" s="84"/>
      <c r="Q75" s="84"/>
    </row>
    <row r="76" spans="1:17" s="25" customFormat="1" ht="12.5">
      <c r="A76" s="25" t="s">
        <v>29</v>
      </c>
      <c r="B76" s="37">
        <v>119.9</v>
      </c>
      <c r="C76" s="123">
        <v>100.8</v>
      </c>
      <c r="D76" s="37" t="s">
        <v>25</v>
      </c>
      <c r="E76" s="123" t="s">
        <v>25</v>
      </c>
      <c r="F76" s="37">
        <v>41.7</v>
      </c>
      <c r="G76" s="123">
        <v>33.700000000000003</v>
      </c>
      <c r="H76" s="37">
        <v>51.3</v>
      </c>
      <c r="I76" s="123">
        <v>43.1</v>
      </c>
      <c r="J76" s="37">
        <v>171.2</v>
      </c>
      <c r="K76" s="228">
        <v>143.9</v>
      </c>
      <c r="M76" s="84"/>
      <c r="N76" s="84"/>
      <c r="O76" s="84"/>
      <c r="P76" s="84"/>
      <c r="Q76" s="84"/>
    </row>
    <row r="77" spans="1:17" s="25" customFormat="1" ht="12.5">
      <c r="A77" s="25" t="s">
        <v>28</v>
      </c>
      <c r="B77" s="37">
        <v>514</v>
      </c>
      <c r="C77" s="123">
        <v>496</v>
      </c>
      <c r="D77" s="37" t="s">
        <v>25</v>
      </c>
      <c r="E77" s="123" t="s">
        <v>25</v>
      </c>
      <c r="F77" s="37" t="s">
        <v>25</v>
      </c>
      <c r="G77" s="123" t="s">
        <v>25</v>
      </c>
      <c r="H77" s="37">
        <v>19</v>
      </c>
      <c r="I77" s="123">
        <v>24.6</v>
      </c>
      <c r="J77" s="37">
        <v>533</v>
      </c>
      <c r="K77" s="228">
        <v>520.6</v>
      </c>
      <c r="M77" s="84"/>
      <c r="N77" s="84"/>
      <c r="O77" s="84"/>
      <c r="P77" s="84"/>
      <c r="Q77" s="84"/>
    </row>
    <row r="78" spans="1:17" s="25" customFormat="1" ht="12.5">
      <c r="A78" s="25" t="s">
        <v>30</v>
      </c>
      <c r="B78" s="37">
        <v>384.6</v>
      </c>
      <c r="C78" s="123">
        <v>367.6</v>
      </c>
      <c r="D78" s="37">
        <v>23</v>
      </c>
      <c r="E78" s="123" t="s">
        <v>25</v>
      </c>
      <c r="F78" s="37">
        <v>48.3</v>
      </c>
      <c r="G78" s="123">
        <v>62.5</v>
      </c>
      <c r="H78" s="37">
        <v>71.2</v>
      </c>
      <c r="I78" s="123">
        <v>87</v>
      </c>
      <c r="J78" s="37">
        <v>455.8</v>
      </c>
      <c r="K78" s="228">
        <v>454.6</v>
      </c>
      <c r="M78" s="84"/>
      <c r="N78" s="84"/>
      <c r="O78" s="84"/>
      <c r="P78" s="84"/>
      <c r="Q78" s="84"/>
    </row>
    <row r="79" spans="1:17" s="25" customFormat="1">
      <c r="A79" s="25" t="s">
        <v>71</v>
      </c>
      <c r="B79" s="133">
        <v>1525.5</v>
      </c>
      <c r="C79" s="124">
        <v>1519.9</v>
      </c>
      <c r="D79" s="133">
        <v>130.9</v>
      </c>
      <c r="E79" s="124">
        <v>128.5</v>
      </c>
      <c r="F79" s="133">
        <v>530.4</v>
      </c>
      <c r="G79" s="124">
        <v>568.79999999999995</v>
      </c>
      <c r="H79" s="133">
        <v>661.3</v>
      </c>
      <c r="I79" s="124">
        <v>697.3</v>
      </c>
      <c r="J79" s="133">
        <v>2186.6999999999998</v>
      </c>
      <c r="K79" s="223">
        <v>2217.1999999999998</v>
      </c>
      <c r="M79" s="202"/>
    </row>
    <row r="80" spans="1:17" s="25" customFormat="1" ht="10.5">
      <c r="A80" s="72"/>
      <c r="B80" s="259" t="s">
        <v>87</v>
      </c>
      <c r="C80" s="259"/>
      <c r="D80" s="259"/>
      <c r="E80" s="259"/>
      <c r="F80" s="259"/>
      <c r="G80" s="259"/>
      <c r="H80" s="259"/>
      <c r="I80" s="259"/>
      <c r="J80" s="259"/>
      <c r="K80" s="259"/>
    </row>
    <row r="81" spans="1:17" s="25" customFormat="1" ht="12.5">
      <c r="A81" s="25" t="s">
        <v>20</v>
      </c>
      <c r="B81" s="29">
        <v>4.4000000000000004</v>
      </c>
      <c r="C81" s="13">
        <v>4.7</v>
      </c>
      <c r="D81" s="29">
        <v>17.100000000000001</v>
      </c>
      <c r="E81" s="123">
        <v>16.5</v>
      </c>
      <c r="F81" s="29">
        <v>32.799999999999997</v>
      </c>
      <c r="G81" s="123">
        <v>34.200000000000003</v>
      </c>
      <c r="H81" s="29">
        <v>28.3</v>
      </c>
      <c r="I81" s="123">
        <v>29.3</v>
      </c>
      <c r="J81" s="29">
        <v>7.7</v>
      </c>
      <c r="K81" s="11">
        <v>8.1</v>
      </c>
      <c r="M81" s="20"/>
      <c r="N81" s="20"/>
      <c r="O81" s="20"/>
      <c r="P81" s="20"/>
      <c r="Q81" s="20"/>
    </row>
    <row r="82" spans="1:17" s="25" customFormat="1" ht="12.5">
      <c r="A82" s="25" t="s">
        <v>21</v>
      </c>
      <c r="B82" s="29">
        <v>4.5999999999999996</v>
      </c>
      <c r="C82" s="13">
        <v>5</v>
      </c>
      <c r="D82" s="29">
        <v>16</v>
      </c>
      <c r="E82" s="123">
        <v>17.600000000000001</v>
      </c>
      <c r="F82" s="29">
        <v>33</v>
      </c>
      <c r="G82" s="123">
        <v>35.299999999999997</v>
      </c>
      <c r="H82" s="29">
        <v>28.5</v>
      </c>
      <c r="I82" s="123">
        <v>30.8</v>
      </c>
      <c r="J82" s="29">
        <v>8.3000000000000007</v>
      </c>
      <c r="K82" s="11">
        <v>9</v>
      </c>
      <c r="M82" s="20"/>
      <c r="N82" s="20"/>
      <c r="O82" s="20"/>
      <c r="P82" s="20"/>
      <c r="Q82" s="20"/>
    </row>
    <row r="83" spans="1:17" s="25" customFormat="1" ht="12.5">
      <c r="A83" s="25" t="s">
        <v>22</v>
      </c>
      <c r="B83" s="29">
        <v>1.9</v>
      </c>
      <c r="C83" s="13">
        <v>2</v>
      </c>
      <c r="D83" s="74" t="s">
        <v>25</v>
      </c>
      <c r="E83" s="123" t="s">
        <v>25</v>
      </c>
      <c r="F83" s="74">
        <v>21.9</v>
      </c>
      <c r="G83" s="123">
        <v>22.2</v>
      </c>
      <c r="H83" s="29">
        <v>14.6</v>
      </c>
      <c r="I83" s="123">
        <v>16.2</v>
      </c>
      <c r="J83" s="29">
        <v>2.6</v>
      </c>
      <c r="K83" s="11">
        <v>2.8</v>
      </c>
      <c r="M83" s="20"/>
      <c r="N83" s="20"/>
      <c r="O83" s="20"/>
      <c r="P83" s="20"/>
      <c r="Q83" s="20"/>
    </row>
    <row r="84" spans="1:17" s="25" customFormat="1" ht="12.5">
      <c r="A84" s="25" t="s">
        <v>52</v>
      </c>
      <c r="B84" s="29">
        <v>8.4</v>
      </c>
      <c r="C84" s="13">
        <v>9.6999999999999993</v>
      </c>
      <c r="D84" s="29">
        <v>20.100000000000001</v>
      </c>
      <c r="E84" s="123">
        <v>22</v>
      </c>
      <c r="F84" s="29">
        <v>34.6</v>
      </c>
      <c r="G84" s="123">
        <v>37.200000000000003</v>
      </c>
      <c r="H84" s="29">
        <v>31.3</v>
      </c>
      <c r="I84" s="123">
        <v>34.200000000000003</v>
      </c>
      <c r="J84" s="29">
        <v>14.7</v>
      </c>
      <c r="K84" s="11">
        <v>16.5</v>
      </c>
      <c r="M84" s="20"/>
      <c r="N84" s="20"/>
      <c r="O84" s="20"/>
      <c r="P84" s="20"/>
      <c r="Q84" s="20"/>
    </row>
    <row r="85" spans="1:17" s="25" customFormat="1" ht="12.5">
      <c r="A85" s="25" t="s">
        <v>23</v>
      </c>
      <c r="B85" s="29">
        <v>3.9</v>
      </c>
      <c r="C85" s="123">
        <v>3.8</v>
      </c>
      <c r="D85" s="74" t="s">
        <v>25</v>
      </c>
      <c r="E85" s="123" t="s">
        <v>25</v>
      </c>
      <c r="F85" s="29">
        <v>31.3</v>
      </c>
      <c r="G85" s="123">
        <v>24.9</v>
      </c>
      <c r="H85" s="29">
        <v>27.5</v>
      </c>
      <c r="I85" s="123">
        <v>19.5</v>
      </c>
      <c r="J85" s="29">
        <v>5.9</v>
      </c>
      <c r="K85" s="11">
        <v>5</v>
      </c>
      <c r="M85" s="20"/>
      <c r="N85" s="20"/>
      <c r="O85" s="20"/>
      <c r="P85" s="20"/>
      <c r="Q85" s="20"/>
    </row>
    <row r="86" spans="1:17" s="25" customFormat="1" ht="12.5">
      <c r="A86" s="25" t="s">
        <v>24</v>
      </c>
      <c r="B86" s="29" t="s">
        <v>25</v>
      </c>
      <c r="C86" s="123" t="s">
        <v>25</v>
      </c>
      <c r="D86" s="74" t="s">
        <v>25</v>
      </c>
      <c r="E86" s="123" t="s">
        <v>25</v>
      </c>
      <c r="F86" s="74" t="s">
        <v>25</v>
      </c>
      <c r="G86" s="123" t="s">
        <v>25</v>
      </c>
      <c r="H86" s="74" t="s">
        <v>25</v>
      </c>
      <c r="I86" s="123" t="s">
        <v>25</v>
      </c>
      <c r="J86" s="29">
        <v>1.4</v>
      </c>
      <c r="K86" s="11">
        <v>1.7</v>
      </c>
      <c r="M86" s="20"/>
      <c r="N86" s="20"/>
      <c r="O86" s="20"/>
      <c r="P86" s="20"/>
      <c r="Q86" s="20"/>
    </row>
    <row r="87" spans="1:17" s="25" customFormat="1" ht="12.5">
      <c r="A87" s="25" t="s">
        <v>26</v>
      </c>
      <c r="B87" s="29">
        <v>5.7</v>
      </c>
      <c r="C87" s="123">
        <v>5.0999999999999996</v>
      </c>
      <c r="D87" s="74" t="s">
        <v>25</v>
      </c>
      <c r="E87" s="123" t="s">
        <v>25</v>
      </c>
      <c r="F87" s="29">
        <v>34.299999999999997</v>
      </c>
      <c r="G87" s="123">
        <v>28.5</v>
      </c>
      <c r="H87" s="29">
        <v>32</v>
      </c>
      <c r="I87" s="123">
        <v>23.8</v>
      </c>
      <c r="J87" s="29">
        <v>8.5</v>
      </c>
      <c r="K87" s="11">
        <v>6.8</v>
      </c>
      <c r="M87" s="20"/>
      <c r="N87" s="20"/>
      <c r="O87" s="20"/>
      <c r="P87" s="20"/>
      <c r="Q87" s="20"/>
    </row>
    <row r="88" spans="1:17" s="25" customFormat="1" ht="12.5">
      <c r="A88" s="25" t="s">
        <v>27</v>
      </c>
      <c r="B88" s="29">
        <v>8.1</v>
      </c>
      <c r="C88" s="123">
        <v>7.8</v>
      </c>
      <c r="D88" s="29">
        <v>24.4</v>
      </c>
      <c r="E88" s="123">
        <v>26.9</v>
      </c>
      <c r="F88" s="29">
        <v>35</v>
      </c>
      <c r="G88" s="123">
        <v>39.5</v>
      </c>
      <c r="H88" s="29">
        <v>31</v>
      </c>
      <c r="I88" s="123">
        <v>34.799999999999997</v>
      </c>
      <c r="J88" s="29">
        <v>8.9</v>
      </c>
      <c r="K88" s="11">
        <v>8.8000000000000007</v>
      </c>
      <c r="M88" s="20"/>
      <c r="N88" s="20"/>
      <c r="O88" s="20"/>
      <c r="P88" s="20"/>
      <c r="Q88" s="20"/>
    </row>
    <row r="89" spans="1:17" s="25" customFormat="1" ht="12.5">
      <c r="A89" s="25" t="s">
        <v>29</v>
      </c>
      <c r="B89" s="29">
        <v>18.8</v>
      </c>
      <c r="C89" s="123">
        <v>17.399999999999999</v>
      </c>
      <c r="D89" s="74" t="s">
        <v>25</v>
      </c>
      <c r="E89" s="123" t="s">
        <v>25</v>
      </c>
      <c r="F89" s="29">
        <v>42.2</v>
      </c>
      <c r="G89" s="123">
        <v>37.700000000000003</v>
      </c>
      <c r="H89" s="29">
        <v>40.5</v>
      </c>
      <c r="I89" s="123">
        <v>36.799999999999997</v>
      </c>
      <c r="J89" s="29">
        <v>22.4</v>
      </c>
      <c r="K89" s="11">
        <v>20.7</v>
      </c>
      <c r="M89" s="20"/>
      <c r="N89" s="20"/>
      <c r="O89" s="20"/>
      <c r="P89" s="20"/>
      <c r="Q89" s="20"/>
    </row>
    <row r="90" spans="1:17" s="25" customFormat="1" ht="12.5">
      <c r="A90" s="25" t="s">
        <v>28</v>
      </c>
      <c r="B90" s="29">
        <v>5.8</v>
      </c>
      <c r="C90" s="123">
        <v>5.6</v>
      </c>
      <c r="D90" s="74" t="s">
        <v>25</v>
      </c>
      <c r="E90" s="123" t="s">
        <v>25</v>
      </c>
      <c r="F90" s="74" t="s">
        <v>25</v>
      </c>
      <c r="G90" s="123" t="s">
        <v>25</v>
      </c>
      <c r="H90" s="74">
        <v>16.399999999999999</v>
      </c>
      <c r="I90" s="123">
        <v>20.399999999999999</v>
      </c>
      <c r="J90" s="29">
        <v>5.9</v>
      </c>
      <c r="K90" s="11">
        <v>5.7</v>
      </c>
      <c r="M90" s="20"/>
      <c r="N90" s="20"/>
      <c r="O90" s="20"/>
      <c r="P90" s="20"/>
      <c r="Q90" s="20"/>
    </row>
    <row r="91" spans="1:17" s="25" customFormat="1" ht="12.5">
      <c r="A91" s="25" t="s">
        <v>30</v>
      </c>
      <c r="B91" s="29">
        <v>12.9</v>
      </c>
      <c r="C91" s="13">
        <v>13</v>
      </c>
      <c r="D91" s="29">
        <v>29.5</v>
      </c>
      <c r="E91" s="123" t="s">
        <v>25</v>
      </c>
      <c r="F91" s="29">
        <v>35.6</v>
      </c>
      <c r="G91" s="123">
        <v>45.9</v>
      </c>
      <c r="H91" s="29">
        <v>33.4</v>
      </c>
      <c r="I91" s="123">
        <v>42</v>
      </c>
      <c r="J91" s="29">
        <v>14.3</v>
      </c>
      <c r="K91" s="11">
        <v>15</v>
      </c>
      <c r="M91" s="20"/>
      <c r="N91" s="20"/>
      <c r="O91" s="20"/>
      <c r="P91" s="20"/>
      <c r="Q91" s="20"/>
    </row>
    <row r="92" spans="1:17" s="25" customFormat="1" ht="12.5">
      <c r="A92" s="114" t="s">
        <v>71</v>
      </c>
      <c r="B92" s="50">
        <v>6.3</v>
      </c>
      <c r="C92" s="159">
        <v>6.3</v>
      </c>
      <c r="D92" s="50">
        <v>18.899999999999999</v>
      </c>
      <c r="E92" s="124">
        <v>19</v>
      </c>
      <c r="F92" s="50">
        <v>33.200000000000003</v>
      </c>
      <c r="G92" s="124">
        <v>35.1</v>
      </c>
      <c r="H92" s="50">
        <v>28.9</v>
      </c>
      <c r="I92" s="124">
        <v>30.4</v>
      </c>
      <c r="J92" s="50">
        <v>8.3000000000000007</v>
      </c>
      <c r="K92" s="15">
        <v>8.4</v>
      </c>
      <c r="M92" s="20"/>
      <c r="N92" s="20"/>
      <c r="O92" s="20"/>
      <c r="P92" s="20"/>
      <c r="Q92" s="20"/>
    </row>
    <row r="93" spans="1:17" s="25" customFormat="1">
      <c r="A93" s="160" t="s">
        <v>31</v>
      </c>
      <c r="B93" s="29"/>
      <c r="C93" s="140"/>
      <c r="D93" s="29"/>
      <c r="E93" s="127"/>
      <c r="F93" s="29"/>
      <c r="G93" s="127"/>
      <c r="H93" s="29"/>
      <c r="I93" s="127"/>
      <c r="J93" s="29"/>
      <c r="K93" s="38"/>
    </row>
    <row r="94" spans="1:17" s="25" customFormat="1" ht="10.5">
      <c r="A94" s="161" t="s">
        <v>106</v>
      </c>
      <c r="B94" s="161"/>
      <c r="C94" s="161"/>
      <c r="D94" s="162"/>
      <c r="E94" s="162"/>
      <c r="F94" s="162"/>
      <c r="G94" s="162"/>
      <c r="H94" s="29"/>
      <c r="I94" s="127"/>
      <c r="J94" s="29"/>
      <c r="K94" s="38"/>
      <c r="M94" s="33"/>
      <c r="N94" s="13"/>
      <c r="O94" s="33"/>
      <c r="P94" s="33"/>
    </row>
    <row r="95" spans="1:17" s="25" customFormat="1" ht="10.5">
      <c r="A95" s="161" t="s">
        <v>124</v>
      </c>
      <c r="B95" s="161"/>
      <c r="C95" s="161"/>
      <c r="D95" s="162"/>
      <c r="E95" s="162"/>
      <c r="F95" s="162"/>
      <c r="G95" s="162"/>
      <c r="H95" s="29"/>
      <c r="I95" s="127"/>
      <c r="J95" s="29"/>
      <c r="K95" s="38"/>
      <c r="M95" s="13"/>
      <c r="N95" s="13"/>
      <c r="O95" s="13"/>
      <c r="P95" s="13"/>
    </row>
    <row r="96" spans="1:17" s="25" customFormat="1">
      <c r="A96" s="33"/>
      <c r="B96" s="29"/>
      <c r="C96" s="140"/>
      <c r="D96" s="29"/>
      <c r="E96" s="127"/>
      <c r="F96" s="29"/>
      <c r="G96" s="127"/>
      <c r="H96" s="29"/>
      <c r="I96" s="127"/>
      <c r="J96" s="29"/>
      <c r="K96" s="38"/>
      <c r="M96" s="13"/>
      <c r="N96" s="33"/>
      <c r="O96" s="33"/>
      <c r="P96" s="33"/>
    </row>
    <row r="97" spans="1:16" s="25" customFormat="1">
      <c r="A97" s="96"/>
      <c r="B97" s="128"/>
      <c r="C97" s="94"/>
    </row>
    <row r="98" spans="1:16" s="25" customFormat="1" ht="10.5">
      <c r="A98" s="249" t="s">
        <v>151</v>
      </c>
      <c r="B98" s="249"/>
      <c r="C98" s="249"/>
    </row>
    <row r="99" spans="1:16" s="25" customFormat="1">
      <c r="A99" s="96"/>
      <c r="B99" s="97"/>
      <c r="C99" s="94"/>
    </row>
    <row r="100" spans="1:16" s="25" customFormat="1"/>
    <row r="101" spans="1:16" s="25" customFormat="1"/>
    <row r="102" spans="1:16" s="25" customFormat="1"/>
    <row r="103" spans="1:16" s="25" customFormat="1"/>
    <row r="104" spans="1:16" s="25" customFormat="1"/>
    <row r="105" spans="1:16" s="25" customFormat="1"/>
    <row r="106" spans="1:16" s="25" customFormat="1"/>
    <row r="107" spans="1:16" s="25" customFormat="1"/>
    <row r="108" spans="1:16" s="25" customFormat="1"/>
    <row r="109" spans="1:16" s="25" customFormat="1"/>
    <row r="110" spans="1:16" s="25" customFormat="1">
      <c r="P110" s="13"/>
    </row>
    <row r="111" spans="1:16" s="25" customFormat="1">
      <c r="N111" s="13"/>
      <c r="O111" s="13"/>
      <c r="P111" s="13"/>
    </row>
    <row r="112" spans="1:16" s="25" customFormat="1">
      <c r="M112" s="13"/>
      <c r="N112" s="13"/>
      <c r="O112" s="13"/>
      <c r="P112" s="13"/>
    </row>
    <row r="113" spans="13:20" s="25" customFormat="1">
      <c r="M113" s="13"/>
      <c r="N113" s="13"/>
      <c r="O113" s="13"/>
      <c r="P113" s="13"/>
      <c r="Q113" s="13"/>
      <c r="R113" s="13"/>
    </row>
    <row r="114" spans="13:20" s="25" customFormat="1">
      <c r="M114" s="13"/>
      <c r="N114" s="13"/>
      <c r="O114" s="13"/>
      <c r="P114" s="13"/>
      <c r="Q114" s="13"/>
      <c r="R114" s="13"/>
      <c r="T114" s="13"/>
    </row>
    <row r="115" spans="13:20" s="13" customFormat="1"/>
    <row r="116" spans="13:20" s="13" customFormat="1">
      <c r="P116" s="25"/>
    </row>
    <row r="117" spans="13:20" s="13" customFormat="1">
      <c r="N117" s="25"/>
      <c r="O117" s="25"/>
      <c r="P117" s="25"/>
    </row>
    <row r="118" spans="13:20" s="13" customFormat="1">
      <c r="M118" s="25"/>
      <c r="N118" s="25"/>
      <c r="O118" s="25"/>
      <c r="P118" s="25"/>
    </row>
    <row r="119" spans="13:20" s="13" customFormat="1">
      <c r="M119" s="25"/>
      <c r="N119" s="25"/>
      <c r="O119" s="25"/>
      <c r="P119" s="25"/>
      <c r="Q119" s="25"/>
      <c r="R119" s="25"/>
    </row>
    <row r="120" spans="13:20">
      <c r="M120" s="25"/>
      <c r="N120" s="25"/>
      <c r="O120" s="25"/>
      <c r="P120" s="25"/>
      <c r="Q120" s="25"/>
      <c r="R120" s="25"/>
      <c r="T120" s="25"/>
    </row>
    <row r="121" spans="13:20" s="25" customFormat="1"/>
    <row r="122" spans="13:20" s="25" customFormat="1"/>
    <row r="123" spans="13:20" s="25" customFormat="1"/>
    <row r="124" spans="13:20" s="25" customFormat="1"/>
    <row r="125" spans="13:20" s="25" customFormat="1"/>
    <row r="126" spans="13:20" s="25" customFormat="1"/>
    <row r="127" spans="13:20" s="25" customFormat="1"/>
    <row r="128" spans="13:20" s="25" customFormat="1"/>
    <row r="129" spans="13:20" s="25" customFormat="1"/>
    <row r="130" spans="13:20" s="25" customFormat="1"/>
    <row r="131" spans="13:20" s="25" customFormat="1"/>
    <row r="132" spans="13:20" s="25" customFormat="1"/>
    <row r="133" spans="13:20" s="25" customFormat="1"/>
    <row r="134" spans="13:20" s="25" customFormat="1"/>
    <row r="135" spans="13:20" s="25" customFormat="1"/>
    <row r="136" spans="13:20" s="25" customFormat="1"/>
    <row r="137" spans="13:20" s="25" customFormat="1"/>
    <row r="138" spans="13:20" s="25" customFormat="1"/>
    <row r="139" spans="13:20" s="25" customFormat="1"/>
    <row r="140" spans="13:20" s="25" customFormat="1">
      <c r="P140" s="13"/>
    </row>
    <row r="141" spans="13:20" s="25" customFormat="1">
      <c r="N141" s="13"/>
      <c r="O141" s="13"/>
      <c r="P141" s="13"/>
    </row>
    <row r="142" spans="13:20" s="25" customFormat="1">
      <c r="M142" s="13"/>
      <c r="N142" s="13"/>
      <c r="O142" s="13"/>
      <c r="P142" s="13"/>
    </row>
    <row r="143" spans="13:20" s="25" customFormat="1">
      <c r="M143" s="13"/>
      <c r="N143" s="13"/>
      <c r="O143" s="13"/>
      <c r="P143" s="13"/>
      <c r="Q143" s="13"/>
      <c r="R143" s="13"/>
    </row>
    <row r="144" spans="13:20" s="25" customFormat="1">
      <c r="M144" s="13"/>
      <c r="N144" s="13"/>
      <c r="O144" s="13"/>
      <c r="Q144" s="13"/>
      <c r="R144" s="13"/>
      <c r="T144" s="13"/>
    </row>
    <row r="145" spans="13:20">
      <c r="N145" s="25"/>
      <c r="O145" s="25"/>
      <c r="P145" s="25"/>
    </row>
    <row r="146" spans="13:20">
      <c r="M146" s="25"/>
      <c r="N146" s="25"/>
      <c r="O146" s="25"/>
      <c r="P146" s="25"/>
    </row>
    <row r="147" spans="13:20">
      <c r="M147" s="25"/>
      <c r="N147" s="25"/>
      <c r="O147" s="25"/>
      <c r="P147" s="25"/>
      <c r="Q147" s="25"/>
      <c r="R147" s="25"/>
    </row>
    <row r="148" spans="13:20">
      <c r="M148" s="25"/>
      <c r="N148" s="25"/>
      <c r="O148" s="25"/>
      <c r="P148" s="25"/>
      <c r="Q148" s="25"/>
      <c r="R148" s="25"/>
      <c r="T148" s="25"/>
    </row>
    <row r="149" spans="13:20" s="25" customFormat="1"/>
    <row r="150" spans="13:20" s="25" customFormat="1"/>
    <row r="151" spans="13:20" s="25" customFormat="1"/>
    <row r="152" spans="13:20" s="25" customFormat="1"/>
    <row r="153" spans="13:20" s="25" customFormat="1"/>
    <row r="154" spans="13:20" s="25" customFormat="1"/>
    <row r="155" spans="13:20" s="25" customFormat="1"/>
    <row r="156" spans="13:20" s="25" customFormat="1"/>
    <row r="157" spans="13:20" s="25" customFormat="1"/>
    <row r="158" spans="13:20" s="25" customFormat="1"/>
    <row r="159" spans="13:20" s="25" customFormat="1"/>
    <row r="160" spans="13:2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pans="13:20" s="25" customFormat="1"/>
    <row r="242" spans="13:20" s="25" customFormat="1"/>
    <row r="243" spans="13:20" s="25" customFormat="1">
      <c r="P243" s="13"/>
    </row>
    <row r="244" spans="13:20" s="25" customFormat="1">
      <c r="N244" s="13"/>
      <c r="O244" s="13"/>
      <c r="P244" s="13"/>
    </row>
    <row r="245" spans="13:20" s="25" customFormat="1">
      <c r="M245" s="13"/>
      <c r="N245" s="13"/>
      <c r="O245" s="13"/>
      <c r="P245" s="13"/>
    </row>
    <row r="246" spans="13:20" s="25" customFormat="1">
      <c r="M246" s="13"/>
      <c r="N246" s="13"/>
      <c r="O246" s="13"/>
      <c r="P246" s="13"/>
      <c r="Q246" s="13"/>
      <c r="R246" s="13"/>
    </row>
    <row r="247" spans="13:20" s="25" customFormat="1">
      <c r="M247" s="13"/>
      <c r="N247" s="13"/>
      <c r="O247" s="13"/>
      <c r="Q247" s="13"/>
      <c r="R247" s="13"/>
      <c r="T247" s="13"/>
    </row>
    <row r="248" spans="13:20">
      <c r="N248" s="25"/>
      <c r="O248" s="25"/>
      <c r="P248" s="25"/>
    </row>
    <row r="249" spans="13:20">
      <c r="M249" s="25"/>
      <c r="N249" s="25"/>
      <c r="O249" s="25"/>
      <c r="P249" s="25"/>
    </row>
    <row r="250" spans="13:20">
      <c r="M250" s="25"/>
      <c r="N250" s="25"/>
      <c r="O250" s="25"/>
      <c r="P250" s="25"/>
      <c r="Q250" s="25"/>
      <c r="R250" s="25"/>
    </row>
    <row r="251" spans="13:20">
      <c r="M251" s="25"/>
      <c r="N251" s="25"/>
      <c r="O251" s="25"/>
      <c r="P251" s="25"/>
      <c r="Q251" s="25"/>
      <c r="R251" s="25"/>
      <c r="T251" s="25"/>
    </row>
    <row r="252" spans="13:20" s="25" customFormat="1"/>
    <row r="253" spans="13:20" s="25" customFormat="1"/>
    <row r="254" spans="13:20" s="25" customFormat="1"/>
    <row r="255" spans="13:20" s="25" customFormat="1"/>
    <row r="256" spans="13:20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pans="13:20" s="25" customFormat="1"/>
    <row r="274" spans="13:20" s="25" customFormat="1">
      <c r="P274" s="13"/>
    </row>
    <row r="275" spans="13:20" s="25" customFormat="1">
      <c r="N275" s="13"/>
      <c r="O275" s="13"/>
      <c r="P275" s="13"/>
    </row>
    <row r="276" spans="13:20" s="25" customFormat="1">
      <c r="M276" s="13"/>
      <c r="N276" s="13"/>
      <c r="O276" s="13"/>
    </row>
    <row r="277" spans="13:20" s="25" customFormat="1">
      <c r="M277" s="13"/>
      <c r="Q277" s="13"/>
      <c r="R277" s="13"/>
    </row>
    <row r="278" spans="13:20" s="25" customFormat="1">
      <c r="P278" s="13"/>
      <c r="Q278" s="13"/>
      <c r="R278" s="13"/>
      <c r="T278" s="13"/>
    </row>
    <row r="279" spans="13:20" s="13" customFormat="1">
      <c r="M279" s="25"/>
      <c r="Q279" s="25"/>
      <c r="R279" s="25"/>
    </row>
    <row r="280" spans="13:20" s="13" customFormat="1">
      <c r="Q280" s="25"/>
      <c r="R280" s="25"/>
      <c r="T280" s="25"/>
    </row>
    <row r="281" spans="13:20" s="25" customFormat="1">
      <c r="M281" s="13"/>
      <c r="N281" s="13"/>
      <c r="O281" s="13"/>
      <c r="P281" s="13"/>
      <c r="Q281" s="13"/>
      <c r="R281" s="13"/>
    </row>
    <row r="282" spans="13:20" s="25" customFormat="1">
      <c r="M282" s="13"/>
      <c r="N282" s="13"/>
      <c r="O282" s="13"/>
      <c r="P282" s="13"/>
      <c r="Q282" s="13"/>
      <c r="R282" s="13"/>
      <c r="T282" s="13"/>
    </row>
  </sheetData>
  <mergeCells count="36">
    <mergeCell ref="A57:C57"/>
    <mergeCell ref="B67:K67"/>
    <mergeCell ref="B80:K80"/>
    <mergeCell ref="A98:C98"/>
    <mergeCell ref="B44:K44"/>
    <mergeCell ref="H64:I65"/>
    <mergeCell ref="B64:C65"/>
    <mergeCell ref="A54:I54"/>
    <mergeCell ref="J64:K65"/>
    <mergeCell ref="A63:K63"/>
    <mergeCell ref="A64:A65"/>
    <mergeCell ref="D64:E65"/>
    <mergeCell ref="F64:G65"/>
    <mergeCell ref="A36:I36"/>
    <mergeCell ref="A38:C38"/>
    <mergeCell ref="A41:K41"/>
    <mergeCell ref="D42:E42"/>
    <mergeCell ref="B49:K49"/>
    <mergeCell ref="J42:K42"/>
    <mergeCell ref="B42:C42"/>
    <mergeCell ref="F42:G42"/>
    <mergeCell ref="H42:I42"/>
    <mergeCell ref="B24:I24"/>
    <mergeCell ref="B30:I30"/>
    <mergeCell ref="B4:I4"/>
    <mergeCell ref="B2:C2"/>
    <mergeCell ref="A21:I21"/>
    <mergeCell ref="D22:E22"/>
    <mergeCell ref="A12:I12"/>
    <mergeCell ref="B8:I8"/>
    <mergeCell ref="D2:E2"/>
    <mergeCell ref="F2:G2"/>
    <mergeCell ref="H2:I2"/>
    <mergeCell ref="B22:C22"/>
    <mergeCell ref="F22:G22"/>
    <mergeCell ref="H22:I22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6"/>
  <sheetViews>
    <sheetView topLeftCell="A40" zoomScaleNormal="100" workbookViewId="0">
      <selection activeCell="A11" sqref="A11:C11"/>
    </sheetView>
  </sheetViews>
  <sheetFormatPr defaultColWidth="9.1796875" defaultRowHeight="10"/>
  <cols>
    <col min="1" max="1" width="21.453125" style="13" customWidth="1"/>
    <col min="2" max="2" width="9.81640625" style="13" customWidth="1"/>
    <col min="3" max="3" width="8.1796875" style="13" customWidth="1"/>
    <col min="4" max="4" width="10.26953125" style="13" customWidth="1"/>
    <col min="5" max="6" width="9.81640625" style="13" customWidth="1"/>
    <col min="7" max="7" width="8.453125" style="13" customWidth="1"/>
    <col min="8" max="8" width="9.1796875" style="13" customWidth="1"/>
    <col min="9" max="9" width="8.26953125" style="13" customWidth="1"/>
    <col min="10" max="10" width="9.453125" style="13" customWidth="1"/>
    <col min="11" max="11" width="8.1796875" style="13" customWidth="1"/>
    <col min="12" max="12" width="9.54296875" style="13" customWidth="1"/>
    <col min="13" max="13" width="10" style="13" customWidth="1"/>
    <col min="14" max="17" width="9.1796875" style="13"/>
    <col min="18" max="18" width="14" style="13" customWidth="1"/>
    <col min="19" max="16384" width="9.1796875" style="13"/>
  </cols>
  <sheetData>
    <row r="1" spans="1:18" s="25" customFormat="1" ht="12.75" customHeight="1">
      <c r="A1" s="242" t="s">
        <v>156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8" s="25" customFormat="1" ht="23.25" customHeight="1">
      <c r="A2" s="14"/>
      <c r="B2" s="266" t="s">
        <v>105</v>
      </c>
      <c r="C2" s="266"/>
      <c r="D2" s="266"/>
      <c r="E2" s="266"/>
      <c r="F2" s="266" t="s">
        <v>118</v>
      </c>
      <c r="G2" s="266"/>
      <c r="H2" s="266"/>
      <c r="I2" s="266"/>
      <c r="J2" s="266" t="s">
        <v>98</v>
      </c>
      <c r="K2" s="266"/>
      <c r="L2" s="266" t="s">
        <v>98</v>
      </c>
      <c r="M2" s="266"/>
    </row>
    <row r="3" spans="1:18" s="25" customFormat="1" ht="10.5">
      <c r="A3" s="13"/>
      <c r="B3" s="263">
        <v>2022</v>
      </c>
      <c r="C3" s="263"/>
      <c r="D3" s="263">
        <v>2023</v>
      </c>
      <c r="E3" s="263"/>
      <c r="F3" s="263">
        <v>2022</v>
      </c>
      <c r="G3" s="263"/>
      <c r="H3" s="263">
        <v>2023</v>
      </c>
      <c r="I3" s="263"/>
      <c r="J3" s="263">
        <v>2022</v>
      </c>
      <c r="K3" s="263"/>
      <c r="L3" s="263">
        <v>2023</v>
      </c>
      <c r="M3" s="263"/>
    </row>
    <row r="4" spans="1:18" s="25" customFormat="1" ht="30" customHeight="1">
      <c r="A4" s="4"/>
      <c r="B4" s="163" t="s">
        <v>88</v>
      </c>
      <c r="C4" s="164" t="s">
        <v>87</v>
      </c>
      <c r="D4" s="163" t="s">
        <v>88</v>
      </c>
      <c r="E4" s="164" t="s">
        <v>87</v>
      </c>
      <c r="F4" s="159" t="s">
        <v>88</v>
      </c>
      <c r="G4" s="164" t="s">
        <v>87</v>
      </c>
      <c r="H4" s="159" t="s">
        <v>88</v>
      </c>
      <c r="I4" s="164" t="s">
        <v>87</v>
      </c>
      <c r="J4" s="159" t="s">
        <v>88</v>
      </c>
      <c r="K4" s="165" t="s">
        <v>87</v>
      </c>
      <c r="L4" s="159" t="s">
        <v>88</v>
      </c>
      <c r="M4" s="164" t="s">
        <v>87</v>
      </c>
    </row>
    <row r="5" spans="1:18" s="25" customFormat="1" ht="12.5">
      <c r="A5" s="143" t="s">
        <v>86</v>
      </c>
      <c r="B5" s="90">
        <v>494.9</v>
      </c>
      <c r="C5" s="28">
        <v>34.4</v>
      </c>
      <c r="D5" s="13">
        <v>535.29999999999995</v>
      </c>
      <c r="E5" s="13">
        <v>37</v>
      </c>
      <c r="F5" s="30">
        <v>488.5</v>
      </c>
      <c r="G5" s="13">
        <v>15.2</v>
      </c>
      <c r="H5" s="13">
        <v>496.6</v>
      </c>
      <c r="I5" s="13">
        <v>15</v>
      </c>
      <c r="J5" s="30">
        <v>983.4</v>
      </c>
      <c r="K5" s="13">
        <v>21.2</v>
      </c>
      <c r="L5" s="13">
        <v>1031.9000000000001</v>
      </c>
      <c r="M5" s="13">
        <v>21.6</v>
      </c>
      <c r="O5" s="84"/>
      <c r="P5" s="84"/>
      <c r="Q5" s="84"/>
      <c r="R5" s="84"/>
    </row>
    <row r="6" spans="1:18" s="25" customFormat="1" ht="12.75" customHeight="1">
      <c r="A6" s="143" t="s">
        <v>85</v>
      </c>
      <c r="B6" s="90">
        <v>104.8</v>
      </c>
      <c r="C6" s="28">
        <v>16.399999999999999</v>
      </c>
      <c r="D6" s="13">
        <v>86.9</v>
      </c>
      <c r="E6" s="13">
        <v>14.3</v>
      </c>
      <c r="F6" s="30">
        <v>815.6</v>
      </c>
      <c r="G6" s="13">
        <v>4.4000000000000004</v>
      </c>
      <c r="H6" s="13">
        <v>819.9</v>
      </c>
      <c r="I6" s="13">
        <v>4.4000000000000004</v>
      </c>
      <c r="J6" s="30">
        <v>920.4</v>
      </c>
      <c r="K6" s="13">
        <v>4.8</v>
      </c>
      <c r="L6" s="13">
        <v>906.9</v>
      </c>
      <c r="M6" s="13">
        <v>4.7</v>
      </c>
      <c r="P6" s="84"/>
    </row>
    <row r="7" spans="1:18" s="25" customFormat="1" ht="12.75" customHeight="1">
      <c r="A7" s="143" t="s">
        <v>99</v>
      </c>
      <c r="B7" s="90">
        <v>61.6</v>
      </c>
      <c r="C7" s="28">
        <v>29.2</v>
      </c>
      <c r="D7" s="13">
        <v>75</v>
      </c>
      <c r="E7" s="13">
        <v>31.5</v>
      </c>
      <c r="F7" s="30">
        <v>221.4</v>
      </c>
      <c r="G7" s="13">
        <v>10</v>
      </c>
      <c r="H7" s="13">
        <v>203.4</v>
      </c>
      <c r="I7" s="13">
        <v>9.5</v>
      </c>
      <c r="J7" s="30">
        <v>283</v>
      </c>
      <c r="K7" s="13">
        <v>11.7</v>
      </c>
      <c r="L7" s="13">
        <v>278.39999999999998</v>
      </c>
      <c r="M7" s="13">
        <v>11.6</v>
      </c>
      <c r="P7" s="84"/>
    </row>
    <row r="8" spans="1:18" s="25" customFormat="1" ht="12.75" customHeight="1">
      <c r="A8" s="141" t="s">
        <v>104</v>
      </c>
      <c r="B8" s="91">
        <v>661.3</v>
      </c>
      <c r="C8" s="53">
        <v>28.9</v>
      </c>
      <c r="D8" s="13">
        <v>697.3</v>
      </c>
      <c r="E8" s="13">
        <v>30.4</v>
      </c>
      <c r="F8" s="54">
        <v>1525.5</v>
      </c>
      <c r="G8" s="4">
        <v>6.4</v>
      </c>
      <c r="H8" s="13">
        <v>1519.9</v>
      </c>
      <c r="I8" s="4">
        <v>6.3</v>
      </c>
      <c r="J8" s="54">
        <v>2186.6999999999998</v>
      </c>
      <c r="K8" s="4">
        <v>8.3000000000000007</v>
      </c>
      <c r="L8" s="4">
        <v>2217.1999999999998</v>
      </c>
      <c r="M8" s="4">
        <v>8.4</v>
      </c>
      <c r="P8" s="84"/>
    </row>
    <row r="9" spans="1:18" s="25" customFormat="1">
      <c r="A9" s="243" t="s">
        <v>126</v>
      </c>
      <c r="B9" s="243"/>
      <c r="C9" s="243"/>
      <c r="D9" s="243"/>
      <c r="E9" s="243"/>
      <c r="F9" s="243"/>
      <c r="G9" s="243"/>
      <c r="H9" s="243"/>
      <c r="J9" s="117"/>
      <c r="K9" s="140"/>
    </row>
    <row r="10" spans="1:18" s="25" customFormat="1" ht="13.5" customHeight="1">
      <c r="A10" s="33"/>
      <c r="B10" s="140"/>
      <c r="C10" s="140"/>
      <c r="D10" s="140"/>
      <c r="E10" s="140"/>
      <c r="F10" s="140"/>
      <c r="G10" s="140"/>
      <c r="H10" s="140"/>
      <c r="J10" s="140"/>
      <c r="K10" s="140"/>
    </row>
    <row r="11" spans="1:18" s="25" customFormat="1" ht="13.5" customHeight="1">
      <c r="A11" s="249" t="s">
        <v>151</v>
      </c>
      <c r="B11" s="249"/>
      <c r="C11" s="249"/>
      <c r="D11" s="140"/>
      <c r="E11" s="140"/>
      <c r="F11" s="140"/>
      <c r="G11" s="140"/>
      <c r="H11" s="140"/>
      <c r="J11" s="140"/>
      <c r="K11" s="140"/>
    </row>
    <row r="12" spans="1:18" s="25" customFormat="1" ht="13.5" customHeight="1">
      <c r="A12" s="33"/>
      <c r="B12" s="140"/>
      <c r="C12" s="140"/>
      <c r="D12" s="140"/>
      <c r="E12" s="140"/>
      <c r="F12" s="140"/>
      <c r="G12" s="140"/>
      <c r="H12" s="140"/>
      <c r="J12" s="140"/>
      <c r="K12" s="140"/>
    </row>
    <row r="13" spans="1:18" s="25" customFormat="1" ht="13.5" customHeight="1">
      <c r="P13" s="13"/>
    </row>
    <row r="14" spans="1:18" ht="14.25" customHeight="1">
      <c r="A14" s="265" t="s">
        <v>125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</row>
    <row r="15" spans="1:18" ht="15.75" customHeight="1">
      <c r="A15" s="246"/>
      <c r="B15" s="249" t="s">
        <v>0</v>
      </c>
      <c r="C15" s="249"/>
      <c r="D15" s="249"/>
      <c r="E15" s="249"/>
      <c r="F15" s="249" t="s">
        <v>1</v>
      </c>
      <c r="G15" s="249"/>
      <c r="H15" s="249"/>
      <c r="I15" s="249"/>
      <c r="J15" s="249" t="s">
        <v>2</v>
      </c>
      <c r="K15" s="249"/>
      <c r="L15" s="249"/>
      <c r="M15" s="249"/>
      <c r="N15" s="249" t="s">
        <v>3</v>
      </c>
      <c r="O15" s="249"/>
      <c r="P15" s="249"/>
      <c r="Q15" s="249"/>
    </row>
    <row r="16" spans="1:18" ht="15.75" customHeight="1">
      <c r="A16" s="267"/>
      <c r="B16" s="249">
        <v>2022</v>
      </c>
      <c r="C16" s="249"/>
      <c r="D16" s="249">
        <v>2023</v>
      </c>
      <c r="E16" s="249"/>
      <c r="F16" s="249">
        <v>2022</v>
      </c>
      <c r="G16" s="249"/>
      <c r="H16" s="249">
        <v>2023</v>
      </c>
      <c r="I16" s="249"/>
      <c r="J16" s="249">
        <v>2022</v>
      </c>
      <c r="K16" s="249"/>
      <c r="L16" s="249">
        <v>2023</v>
      </c>
      <c r="M16" s="249"/>
      <c r="N16" s="249">
        <v>2022</v>
      </c>
      <c r="O16" s="249"/>
      <c r="P16" s="249">
        <v>2023</v>
      </c>
      <c r="Q16" s="249"/>
      <c r="R16" s="130"/>
    </row>
    <row r="17" spans="1:22" ht="26.25" customHeight="1">
      <c r="A17" s="268"/>
      <c r="B17" s="164" t="s">
        <v>88</v>
      </c>
      <c r="C17" s="164" t="s">
        <v>87</v>
      </c>
      <c r="D17" s="164" t="s">
        <v>88</v>
      </c>
      <c r="E17" s="164" t="s">
        <v>87</v>
      </c>
      <c r="F17" s="164" t="s">
        <v>88</v>
      </c>
      <c r="G17" s="164" t="s">
        <v>87</v>
      </c>
      <c r="H17" s="164" t="s">
        <v>88</v>
      </c>
      <c r="I17" s="164" t="s">
        <v>87</v>
      </c>
      <c r="J17" s="164" t="s">
        <v>88</v>
      </c>
      <c r="K17" s="164" t="s">
        <v>87</v>
      </c>
      <c r="L17" s="164" t="s">
        <v>88</v>
      </c>
      <c r="M17" s="164" t="s">
        <v>87</v>
      </c>
      <c r="N17" s="164" t="s">
        <v>88</v>
      </c>
      <c r="O17" s="164" t="s">
        <v>87</v>
      </c>
      <c r="P17" s="164" t="s">
        <v>88</v>
      </c>
      <c r="Q17" s="164" t="s">
        <v>87</v>
      </c>
      <c r="R17" s="115"/>
    </row>
    <row r="18" spans="1:22" ht="12" customHeight="1">
      <c r="A18" s="143" t="s">
        <v>86</v>
      </c>
      <c r="B18" s="27">
        <v>470.9</v>
      </c>
      <c r="C18" s="28">
        <v>19.899999999999999</v>
      </c>
      <c r="D18" s="229">
        <v>521.70000000000005</v>
      </c>
      <c r="E18" s="170">
        <v>21</v>
      </c>
      <c r="F18" s="27">
        <v>189.6</v>
      </c>
      <c r="G18" s="28">
        <v>20.2</v>
      </c>
      <c r="H18" s="229">
        <v>181</v>
      </c>
      <c r="I18" s="170">
        <v>19.899999999999999</v>
      </c>
      <c r="J18" s="27">
        <v>322.89999999999998</v>
      </c>
      <c r="K18" s="28">
        <v>24.1</v>
      </c>
      <c r="L18" s="232">
        <v>329.2</v>
      </c>
      <c r="M18" s="170">
        <v>23.8</v>
      </c>
      <c r="N18" s="30">
        <v>983.4</v>
      </c>
      <c r="O18" s="29">
        <v>21.2</v>
      </c>
      <c r="P18" s="232">
        <v>1031.9000000000001</v>
      </c>
      <c r="Q18" s="170">
        <v>21.6</v>
      </c>
      <c r="R18" s="166"/>
      <c r="S18" s="20"/>
      <c r="T18" s="20"/>
      <c r="U18" s="20"/>
      <c r="V18" s="20"/>
    </row>
    <row r="19" spans="1:22" ht="12" customHeight="1">
      <c r="A19" s="143" t="s">
        <v>85</v>
      </c>
      <c r="B19" s="27">
        <v>369.1</v>
      </c>
      <c r="C19" s="28">
        <v>4</v>
      </c>
      <c r="D19" s="229">
        <v>354.9</v>
      </c>
      <c r="E19" s="170">
        <v>3.9</v>
      </c>
      <c r="F19" s="27">
        <v>111.8</v>
      </c>
      <c r="G19" s="28">
        <v>2.8</v>
      </c>
      <c r="H19" s="229">
        <v>141</v>
      </c>
      <c r="I19" s="170">
        <v>3.6</v>
      </c>
      <c r="J19" s="27">
        <v>439.5</v>
      </c>
      <c r="K19" s="28">
        <v>7.3</v>
      </c>
      <c r="L19" s="232">
        <v>410.9</v>
      </c>
      <c r="M19" s="170">
        <v>6.7</v>
      </c>
      <c r="N19" s="30">
        <v>920.4</v>
      </c>
      <c r="O19" s="29">
        <v>4.8</v>
      </c>
      <c r="P19" s="232">
        <v>906.9</v>
      </c>
      <c r="Q19" s="170">
        <v>4.7</v>
      </c>
      <c r="S19" s="20"/>
      <c r="T19" s="20"/>
      <c r="U19" s="20"/>
      <c r="V19" s="20"/>
    </row>
    <row r="20" spans="1:22" s="25" customFormat="1" ht="12" customHeight="1">
      <c r="A20" s="143" t="s">
        <v>99</v>
      </c>
      <c r="B20" s="30">
        <v>99</v>
      </c>
      <c r="C20" s="74">
        <v>10.7</v>
      </c>
      <c r="D20" s="229">
        <v>121</v>
      </c>
      <c r="E20" s="170">
        <v>13</v>
      </c>
      <c r="F20" s="27">
        <v>40.5</v>
      </c>
      <c r="G20" s="74">
        <v>8.9</v>
      </c>
      <c r="H20" s="229">
        <v>38.4</v>
      </c>
      <c r="I20" s="170">
        <v>8</v>
      </c>
      <c r="J20" s="27">
        <v>143.5</v>
      </c>
      <c r="K20" s="73">
        <v>13.8</v>
      </c>
      <c r="L20" s="232">
        <v>119</v>
      </c>
      <c r="M20" s="170">
        <v>12.2</v>
      </c>
      <c r="N20" s="27">
        <v>283</v>
      </c>
      <c r="O20" s="38">
        <v>11.7</v>
      </c>
      <c r="P20" s="232">
        <v>278.39999999999998</v>
      </c>
      <c r="Q20" s="170">
        <v>11.6</v>
      </c>
      <c r="S20" s="20"/>
      <c r="T20" s="20"/>
      <c r="U20" s="20"/>
      <c r="V20" s="20"/>
    </row>
    <row r="21" spans="1:22" ht="12" customHeight="1">
      <c r="A21" s="141" t="s">
        <v>71</v>
      </c>
      <c r="B21" s="52">
        <v>939</v>
      </c>
      <c r="C21" s="53">
        <v>7.5</v>
      </c>
      <c r="D21" s="230">
        <v>997.6</v>
      </c>
      <c r="E21" s="231">
        <v>7.9</v>
      </c>
      <c r="F21" s="52">
        <v>341.8</v>
      </c>
      <c r="G21" s="53">
        <v>6.4</v>
      </c>
      <c r="H21" s="230">
        <v>360.4</v>
      </c>
      <c r="I21" s="231">
        <v>6.7</v>
      </c>
      <c r="J21" s="52">
        <v>905.9</v>
      </c>
      <c r="K21" s="53">
        <v>10.7</v>
      </c>
      <c r="L21" s="233">
        <v>859.1</v>
      </c>
      <c r="M21" s="231">
        <v>10.199999999999999</v>
      </c>
      <c r="N21" s="54">
        <v>2186.6999999999998</v>
      </c>
      <c r="O21" s="50">
        <v>8.3000000000000007</v>
      </c>
      <c r="P21" s="233">
        <v>2217.1999999999998</v>
      </c>
      <c r="Q21" s="231">
        <v>8.4</v>
      </c>
      <c r="S21" s="20"/>
      <c r="T21" s="20"/>
      <c r="U21" s="20"/>
      <c r="V21" s="20"/>
    </row>
    <row r="22" spans="1:22" ht="14">
      <c r="A22" s="13" t="s">
        <v>126</v>
      </c>
      <c r="B22" s="71"/>
      <c r="C22" s="71"/>
      <c r="D22" s="71"/>
      <c r="E22" s="71"/>
      <c r="F22" s="71"/>
      <c r="G22" s="71"/>
      <c r="M22" s="85"/>
      <c r="N22" s="116"/>
      <c r="O22" s="83"/>
      <c r="P22" s="107"/>
    </row>
    <row r="23" spans="1:22">
      <c r="A23" s="33"/>
      <c r="B23" s="34"/>
      <c r="C23" s="34"/>
      <c r="D23" s="34"/>
      <c r="E23" s="34"/>
      <c r="F23" s="34"/>
    </row>
    <row r="24" spans="1:22" ht="16.5" customHeight="1">
      <c r="A24" s="249" t="s">
        <v>119</v>
      </c>
      <c r="B24" s="249"/>
      <c r="C24" s="249"/>
      <c r="D24" s="25"/>
      <c r="E24" s="34"/>
      <c r="F24" s="34"/>
    </row>
    <row r="25" spans="1:22" ht="14.25" customHeight="1">
      <c r="A25" s="96"/>
      <c r="B25" s="132">
        <v>2022</v>
      </c>
      <c r="C25" s="132">
        <v>2023</v>
      </c>
      <c r="D25" s="25"/>
      <c r="E25" s="34"/>
      <c r="F25" s="34"/>
    </row>
    <row r="26" spans="1:22" ht="13.5" customHeight="1">
      <c r="A26" s="114" t="s">
        <v>153</v>
      </c>
      <c r="B26" s="114">
        <v>2.8</v>
      </c>
      <c r="C26" s="114">
        <v>3.6</v>
      </c>
      <c r="D26" s="25"/>
      <c r="E26" s="34"/>
      <c r="F26" s="34"/>
    </row>
    <row r="27" spans="1:22" ht="13.5" customHeight="1">
      <c r="A27" s="25"/>
      <c r="B27" s="25"/>
      <c r="C27" s="25"/>
      <c r="D27" s="25"/>
      <c r="E27" s="34"/>
      <c r="F27" s="34"/>
    </row>
    <row r="28" spans="1:22" s="25" customFormat="1">
      <c r="A28" s="13"/>
      <c r="B28" s="34"/>
      <c r="C28" s="34"/>
      <c r="D28" s="34"/>
      <c r="E28" s="34"/>
      <c r="F28" s="34"/>
      <c r="G28" s="34"/>
      <c r="H28" s="43"/>
      <c r="L28" s="167"/>
    </row>
    <row r="29" spans="1:22" s="25" customFormat="1" ht="18" customHeight="1">
      <c r="A29" s="264" t="s">
        <v>127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</row>
    <row r="30" spans="1:22" s="25" customFormat="1" ht="18.75" customHeight="1">
      <c r="A30" s="35"/>
      <c r="B30" s="252" t="s">
        <v>90</v>
      </c>
      <c r="C30" s="252"/>
      <c r="D30" s="252" t="s">
        <v>91</v>
      </c>
      <c r="E30" s="252"/>
      <c r="F30" s="252" t="s">
        <v>92</v>
      </c>
      <c r="G30" s="252"/>
      <c r="H30" s="252" t="s">
        <v>93</v>
      </c>
      <c r="I30" s="252"/>
      <c r="J30" s="252" t="s">
        <v>94</v>
      </c>
      <c r="K30" s="252"/>
      <c r="L30" s="258" t="s">
        <v>3</v>
      </c>
      <c r="M30" s="258"/>
      <c r="P30" s="84"/>
      <c r="Q30" s="84"/>
      <c r="R30" s="84"/>
      <c r="S30" s="84"/>
    </row>
    <row r="31" spans="1:22" s="25" customFormat="1" ht="12.75" customHeight="1">
      <c r="A31" s="144"/>
      <c r="B31" s="39">
        <v>2022</v>
      </c>
      <c r="C31" s="39">
        <v>2023</v>
      </c>
      <c r="D31" s="39">
        <v>2022</v>
      </c>
      <c r="E31" s="39">
        <v>2023</v>
      </c>
      <c r="F31" s="39">
        <v>2022</v>
      </c>
      <c r="G31" s="39">
        <v>2023</v>
      </c>
      <c r="H31" s="39">
        <v>2022</v>
      </c>
      <c r="I31" s="39">
        <v>2023</v>
      </c>
      <c r="J31" s="39">
        <v>2022</v>
      </c>
      <c r="K31" s="39">
        <v>2023</v>
      </c>
      <c r="L31" s="39">
        <v>2022</v>
      </c>
      <c r="M31" s="39">
        <v>2023</v>
      </c>
      <c r="N31" s="167"/>
      <c r="O31" s="167"/>
      <c r="P31" s="84"/>
      <c r="Q31" s="84"/>
      <c r="R31" s="84"/>
      <c r="S31" s="84"/>
    </row>
    <row r="32" spans="1:22" s="25" customFormat="1" ht="24.65" customHeight="1">
      <c r="A32" s="36"/>
      <c r="B32" s="252" t="s">
        <v>88</v>
      </c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167"/>
      <c r="O32" s="167"/>
      <c r="P32" s="84"/>
      <c r="Q32" s="84"/>
      <c r="R32" s="84"/>
      <c r="S32" s="84"/>
    </row>
    <row r="33" spans="1:20" s="25" customFormat="1" ht="12.5">
      <c r="A33" s="143" t="s">
        <v>86</v>
      </c>
      <c r="B33" s="134">
        <v>134.80000000000001</v>
      </c>
      <c r="C33" s="234">
        <v>156</v>
      </c>
      <c r="D33" s="134">
        <v>254.3</v>
      </c>
      <c r="E33" s="234">
        <v>257.89999999999998</v>
      </c>
      <c r="F33" s="134">
        <v>259</v>
      </c>
      <c r="G33" s="234">
        <v>234.7</v>
      </c>
      <c r="H33" s="134">
        <v>163.9</v>
      </c>
      <c r="I33" s="170">
        <v>186.1</v>
      </c>
      <c r="J33" s="134">
        <v>171.2</v>
      </c>
      <c r="K33" s="234">
        <v>197.1</v>
      </c>
      <c r="L33" s="134">
        <v>983.4</v>
      </c>
      <c r="M33" s="234">
        <v>1031.9000000000001</v>
      </c>
      <c r="N33" s="167"/>
      <c r="O33" s="84"/>
      <c r="P33" s="84"/>
      <c r="Q33" s="84"/>
      <c r="R33" s="84"/>
      <c r="S33" s="84"/>
      <c r="T33" s="84"/>
    </row>
    <row r="34" spans="1:20" s="25" customFormat="1" ht="12.5">
      <c r="A34" s="143" t="s">
        <v>85</v>
      </c>
      <c r="B34" s="28">
        <v>29.5</v>
      </c>
      <c r="C34" s="170">
        <v>44.4</v>
      </c>
      <c r="D34" s="28">
        <v>133.30000000000001</v>
      </c>
      <c r="E34" s="170">
        <v>95.4</v>
      </c>
      <c r="F34" s="28">
        <v>176.7</v>
      </c>
      <c r="G34" s="170">
        <v>212</v>
      </c>
      <c r="H34" s="28">
        <v>187.9</v>
      </c>
      <c r="I34" s="170">
        <v>174.3</v>
      </c>
      <c r="J34" s="28">
        <v>392.9</v>
      </c>
      <c r="K34" s="170">
        <v>380.8</v>
      </c>
      <c r="L34" s="28">
        <v>920.4</v>
      </c>
      <c r="M34" s="170">
        <v>906.9</v>
      </c>
      <c r="N34" s="167"/>
      <c r="O34" s="84"/>
      <c r="P34" s="84"/>
      <c r="Q34" s="84"/>
      <c r="R34" s="84"/>
      <c r="S34" s="84"/>
      <c r="T34" s="84"/>
    </row>
    <row r="35" spans="1:20" s="25" customFormat="1" ht="12.5">
      <c r="A35" s="143" t="s">
        <v>99</v>
      </c>
      <c r="B35" s="28">
        <v>50.3</v>
      </c>
      <c r="C35" s="170">
        <v>47.3</v>
      </c>
      <c r="D35" s="28">
        <v>69.5</v>
      </c>
      <c r="E35" s="170">
        <v>77.400000000000006</v>
      </c>
      <c r="F35" s="28">
        <v>63.7</v>
      </c>
      <c r="G35" s="170">
        <v>51.2</v>
      </c>
      <c r="H35" s="28">
        <v>41.1</v>
      </c>
      <c r="I35" s="170">
        <v>51.1</v>
      </c>
      <c r="J35" s="28">
        <v>58.4</v>
      </c>
      <c r="K35" s="170">
        <v>51.5</v>
      </c>
      <c r="L35" s="28">
        <v>283</v>
      </c>
      <c r="M35" s="170">
        <v>278.39999999999998</v>
      </c>
      <c r="N35" s="167"/>
      <c r="O35" s="84"/>
      <c r="P35" s="84"/>
      <c r="Q35" s="84"/>
      <c r="R35" s="84"/>
      <c r="S35" s="84"/>
      <c r="T35" s="84"/>
    </row>
    <row r="36" spans="1:20" s="25" customFormat="1" ht="12.5">
      <c r="A36" s="143" t="s">
        <v>71</v>
      </c>
      <c r="B36" s="53">
        <v>214.7</v>
      </c>
      <c r="C36" s="231">
        <v>247.6</v>
      </c>
      <c r="D36" s="53">
        <v>457.2</v>
      </c>
      <c r="E36" s="231">
        <v>430.8</v>
      </c>
      <c r="F36" s="53">
        <v>499.5</v>
      </c>
      <c r="G36" s="231">
        <v>498</v>
      </c>
      <c r="H36" s="53">
        <v>392.9</v>
      </c>
      <c r="I36" s="231">
        <v>411.5</v>
      </c>
      <c r="J36" s="53">
        <v>622.5</v>
      </c>
      <c r="K36" s="231">
        <v>629.29999999999995</v>
      </c>
      <c r="L36" s="53">
        <v>2186.6999999999998</v>
      </c>
      <c r="M36" s="231">
        <v>2217.1999999999998</v>
      </c>
      <c r="N36" s="167"/>
      <c r="O36" s="84"/>
      <c r="P36" s="84"/>
      <c r="Q36" s="84"/>
      <c r="R36" s="84"/>
      <c r="S36" s="84"/>
      <c r="T36" s="84"/>
    </row>
    <row r="37" spans="1:20" s="25" customFormat="1" ht="17.25" customHeight="1">
      <c r="A37" s="26"/>
      <c r="B37" s="252" t="s">
        <v>87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167"/>
      <c r="O37" s="167"/>
      <c r="P37" s="167"/>
    </row>
    <row r="38" spans="1:20" ht="12.5">
      <c r="A38" s="143" t="s">
        <v>86</v>
      </c>
      <c r="B38" s="25">
        <v>19.3</v>
      </c>
      <c r="C38" s="13">
        <v>20.3</v>
      </c>
      <c r="D38" s="25">
        <v>23.3</v>
      </c>
      <c r="E38" s="13">
        <v>24.9</v>
      </c>
      <c r="F38" s="25">
        <v>24.7</v>
      </c>
      <c r="G38" s="13">
        <v>23.7</v>
      </c>
      <c r="H38" s="25">
        <v>19.399999999999999</v>
      </c>
      <c r="I38" s="13">
        <v>22.4</v>
      </c>
      <c r="J38" s="25">
        <v>17.899999999999999</v>
      </c>
      <c r="K38" s="13">
        <v>17.3</v>
      </c>
      <c r="L38" s="25">
        <v>21.2</v>
      </c>
      <c r="M38" s="13">
        <v>21.6</v>
      </c>
      <c r="N38" s="167"/>
      <c r="O38" s="125"/>
      <c r="P38" s="125"/>
      <c r="Q38" s="125"/>
      <c r="R38" s="125"/>
      <c r="S38" s="125"/>
      <c r="T38" s="125"/>
    </row>
    <row r="39" spans="1:20" ht="12.5">
      <c r="A39" s="143" t="s">
        <v>85</v>
      </c>
      <c r="B39" s="25">
        <v>3.5</v>
      </c>
      <c r="C39" s="13">
        <v>4.8</v>
      </c>
      <c r="D39" s="25">
        <v>5.7</v>
      </c>
      <c r="E39" s="13">
        <v>4.4000000000000004</v>
      </c>
      <c r="F39" s="25">
        <v>4.9000000000000004</v>
      </c>
      <c r="G39" s="13">
        <v>5.8</v>
      </c>
      <c r="H39" s="25">
        <v>4.5999999999999996</v>
      </c>
      <c r="I39" s="13">
        <v>4.2</v>
      </c>
      <c r="J39" s="25">
        <v>4.7</v>
      </c>
      <c r="K39" s="13">
        <v>4.5999999999999996</v>
      </c>
      <c r="L39" s="25">
        <v>4.8</v>
      </c>
      <c r="M39" s="13">
        <v>4.7</v>
      </c>
      <c r="N39" s="167"/>
      <c r="O39" s="125"/>
      <c r="P39" s="125"/>
      <c r="Q39" s="125"/>
      <c r="R39" s="125"/>
      <c r="S39" s="125"/>
      <c r="T39" s="125"/>
    </row>
    <row r="40" spans="1:20" ht="12.5">
      <c r="A40" s="143" t="s">
        <v>99</v>
      </c>
      <c r="B40" s="25">
        <v>12.7</v>
      </c>
      <c r="C40" s="13">
        <v>11.2</v>
      </c>
      <c r="D40" s="25">
        <v>13.5</v>
      </c>
      <c r="E40" s="13">
        <v>15.6</v>
      </c>
      <c r="F40" s="25">
        <v>12.1</v>
      </c>
      <c r="G40" s="13">
        <v>10.7</v>
      </c>
      <c r="H40" s="25">
        <v>11.4</v>
      </c>
      <c r="I40" s="13">
        <v>13.9</v>
      </c>
      <c r="J40" s="25">
        <v>9.4</v>
      </c>
      <c r="K40" s="13">
        <v>8.1999999999999993</v>
      </c>
      <c r="L40" s="25">
        <v>11.7</v>
      </c>
      <c r="M40" s="13">
        <v>11.6</v>
      </c>
      <c r="N40" s="167"/>
      <c r="O40" s="125"/>
      <c r="P40" s="125"/>
      <c r="Q40" s="125"/>
      <c r="R40" s="125"/>
      <c r="S40" s="125"/>
      <c r="T40" s="125"/>
    </row>
    <row r="41" spans="1:20" ht="12.5">
      <c r="A41" s="141" t="s">
        <v>71</v>
      </c>
      <c r="B41" s="114">
        <v>11.1</v>
      </c>
      <c r="C41" s="4">
        <v>11.7</v>
      </c>
      <c r="D41" s="114">
        <v>11.5</v>
      </c>
      <c r="E41" s="4">
        <v>11.6</v>
      </c>
      <c r="F41" s="114">
        <v>9.6</v>
      </c>
      <c r="G41" s="4">
        <v>9.6999999999999993</v>
      </c>
      <c r="H41" s="114">
        <v>7.4</v>
      </c>
      <c r="I41" s="4">
        <v>7.7</v>
      </c>
      <c r="J41" s="114">
        <v>6.3</v>
      </c>
      <c r="K41" s="4">
        <v>6.3</v>
      </c>
      <c r="L41" s="114">
        <v>8.3000000000000007</v>
      </c>
      <c r="M41" s="4">
        <v>8.4</v>
      </c>
      <c r="N41" s="167"/>
      <c r="O41" s="125"/>
      <c r="P41" s="125"/>
      <c r="Q41" s="125"/>
      <c r="R41" s="125"/>
      <c r="S41" s="125"/>
      <c r="T41" s="125"/>
    </row>
    <row r="42" spans="1:20">
      <c r="A42" s="13" t="s">
        <v>126</v>
      </c>
    </row>
    <row r="43" spans="1:20" ht="11.25" customHeight="1">
      <c r="A43" s="33"/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20" ht="11.25" customHeight="1">
      <c r="A44" s="249" t="s">
        <v>151</v>
      </c>
      <c r="B44" s="249"/>
      <c r="C44" s="249"/>
      <c r="D44" s="131"/>
      <c r="E44" s="131"/>
      <c r="F44" s="131"/>
      <c r="G44" s="131"/>
      <c r="H44" s="131"/>
      <c r="I44" s="131"/>
      <c r="J44" s="131"/>
      <c r="K44" s="131"/>
    </row>
    <row r="45" spans="1:20" ht="11.25" customHeight="1">
      <c r="A45" s="33"/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20" s="25" customFormat="1" ht="12.75" customHeight="1">
      <c r="A46" s="33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"/>
      <c r="M46" s="13"/>
      <c r="N46" s="167"/>
      <c r="O46" s="167"/>
    </row>
    <row r="47" spans="1:20" ht="33.75" customHeight="1">
      <c r="A47" s="264" t="s">
        <v>120</v>
      </c>
      <c r="B47" s="264"/>
      <c r="C47" s="264"/>
    </row>
    <row r="48" spans="1:20" ht="11.25" customHeight="1">
      <c r="A48" s="109"/>
      <c r="B48" s="39">
        <v>2022</v>
      </c>
      <c r="C48" s="39">
        <v>2023</v>
      </c>
    </row>
    <row r="49" spans="1:8" ht="11.25" customHeight="1">
      <c r="A49" s="14" t="s">
        <v>101</v>
      </c>
      <c r="B49" s="13">
        <v>27.1</v>
      </c>
      <c r="C49" s="11">
        <v>31</v>
      </c>
      <c r="E49" s="84"/>
      <c r="F49" s="84"/>
      <c r="G49" s="84"/>
      <c r="H49" s="84"/>
    </row>
    <row r="50" spans="1:8" ht="11.25" customHeight="1">
      <c r="A50" s="13" t="s">
        <v>85</v>
      </c>
      <c r="B50" s="13">
        <v>6.4</v>
      </c>
      <c r="C50" s="13">
        <v>6.2</v>
      </c>
      <c r="E50" s="125"/>
      <c r="F50" s="125"/>
      <c r="G50" s="125"/>
      <c r="H50" s="125"/>
    </row>
    <row r="51" spans="1:8" ht="11.25" customHeight="1">
      <c r="A51" s="141" t="s">
        <v>99</v>
      </c>
      <c r="B51" s="4">
        <v>13.8</v>
      </c>
      <c r="C51" s="4">
        <v>12.7</v>
      </c>
      <c r="E51" s="11"/>
    </row>
    <row r="52" spans="1:8" ht="11.25" customHeight="1">
      <c r="A52" s="143"/>
      <c r="E52" s="11"/>
    </row>
    <row r="53" spans="1:8" ht="10.5">
      <c r="A53" s="249" t="s">
        <v>128</v>
      </c>
      <c r="B53" s="249"/>
      <c r="C53" s="249"/>
    </row>
    <row r="54" spans="1:8" ht="10.5">
      <c r="B54" s="132">
        <v>2022</v>
      </c>
      <c r="C54" s="132">
        <v>2023</v>
      </c>
    </row>
    <row r="55" spans="1:8">
      <c r="A55" s="4" t="s">
        <v>154</v>
      </c>
      <c r="B55" s="4">
        <v>27.1</v>
      </c>
      <c r="C55" s="4">
        <v>31</v>
      </c>
    </row>
    <row r="56" spans="1:8" ht="11.25" customHeight="1">
      <c r="C56" s="125"/>
      <c r="E56" s="11"/>
    </row>
  </sheetData>
  <mergeCells count="39">
    <mergeCell ref="A1:M1"/>
    <mergeCell ref="A24:C24"/>
    <mergeCell ref="H16:I16"/>
    <mergeCell ref="F2:I2"/>
    <mergeCell ref="J2:M2"/>
    <mergeCell ref="B2:E2"/>
    <mergeCell ref="B3:C3"/>
    <mergeCell ref="D3:E3"/>
    <mergeCell ref="F3:G3"/>
    <mergeCell ref="H3:I3"/>
    <mergeCell ref="L3:M3"/>
    <mergeCell ref="A9:H9"/>
    <mergeCell ref="A15:A17"/>
    <mergeCell ref="B15:E15"/>
    <mergeCell ref="J15:M15"/>
    <mergeCell ref="B16:C16"/>
    <mergeCell ref="A53:C53"/>
    <mergeCell ref="A14:Q14"/>
    <mergeCell ref="N15:Q15"/>
    <mergeCell ref="A47:C47"/>
    <mergeCell ref="P16:Q16"/>
    <mergeCell ref="B30:C30"/>
    <mergeCell ref="N16:O16"/>
    <mergeCell ref="J3:K3"/>
    <mergeCell ref="D16:E16"/>
    <mergeCell ref="A11:C11"/>
    <mergeCell ref="A44:C44"/>
    <mergeCell ref="H30:I30"/>
    <mergeCell ref="F15:I15"/>
    <mergeCell ref="F16:G16"/>
    <mergeCell ref="B32:M32"/>
    <mergeCell ref="B37:M37"/>
    <mergeCell ref="J16:K16"/>
    <mergeCell ref="L16:M16"/>
    <mergeCell ref="D30:E30"/>
    <mergeCell ref="F30:G30"/>
    <mergeCell ref="J30:K30"/>
    <mergeCell ref="L30:M30"/>
    <mergeCell ref="A29:M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6"/>
  <sheetViews>
    <sheetView zoomScaleNormal="100" workbookViewId="0">
      <selection sqref="A1:Q1"/>
    </sheetView>
  </sheetViews>
  <sheetFormatPr defaultColWidth="9.1796875" defaultRowHeight="10"/>
  <cols>
    <col min="1" max="1" width="23.1796875" style="13" customWidth="1"/>
    <col min="2" max="7" width="9" style="13" bestFit="1" customWidth="1"/>
    <col min="8" max="8" width="8" style="13" bestFit="1" customWidth="1"/>
    <col min="9" max="9" width="9" style="13" bestFit="1" customWidth="1"/>
    <col min="10" max="13" width="8.1796875" style="13" bestFit="1" customWidth="1"/>
    <col min="14" max="15" width="7.26953125" style="13" bestFit="1" customWidth="1"/>
    <col min="16" max="17" width="8.1796875" style="13" bestFit="1" customWidth="1"/>
    <col min="18" max="16384" width="9.1796875" style="13"/>
  </cols>
  <sheetData>
    <row r="1" spans="1:20" ht="10.5">
      <c r="A1" s="242" t="s">
        <v>208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19"/>
      <c r="S1" s="19"/>
      <c r="T1" s="19"/>
    </row>
    <row r="2" spans="1:20" ht="10.5">
      <c r="A2" s="1"/>
      <c r="B2" s="267" t="s">
        <v>0</v>
      </c>
      <c r="C2" s="267"/>
      <c r="D2" s="267" t="s">
        <v>72</v>
      </c>
      <c r="E2" s="267"/>
      <c r="F2" s="267" t="s">
        <v>73</v>
      </c>
      <c r="G2" s="267"/>
      <c r="H2" s="267" t="s">
        <v>1</v>
      </c>
      <c r="I2" s="267"/>
      <c r="J2" s="267" t="s">
        <v>2</v>
      </c>
      <c r="K2" s="267"/>
      <c r="L2" s="267" t="s">
        <v>74</v>
      </c>
      <c r="M2" s="267"/>
      <c r="N2" s="267" t="s">
        <v>75</v>
      </c>
      <c r="O2" s="267"/>
      <c r="P2" s="267" t="s">
        <v>3</v>
      </c>
      <c r="Q2" s="267"/>
      <c r="R2" s="19"/>
      <c r="S2" s="19"/>
      <c r="T2" s="19"/>
    </row>
    <row r="3" spans="1:20" ht="10.5">
      <c r="A3" s="148"/>
      <c r="B3" s="8">
        <v>2022</v>
      </c>
      <c r="C3" s="8">
        <v>2023</v>
      </c>
      <c r="D3" s="8">
        <v>2022</v>
      </c>
      <c r="E3" s="8">
        <v>2023</v>
      </c>
      <c r="F3" s="8">
        <v>2022</v>
      </c>
      <c r="G3" s="8">
        <v>2023</v>
      </c>
      <c r="H3" s="8">
        <v>2022</v>
      </c>
      <c r="I3" s="8">
        <v>2023</v>
      </c>
      <c r="J3" s="8">
        <v>2022</v>
      </c>
      <c r="K3" s="8">
        <v>2023</v>
      </c>
      <c r="L3" s="8">
        <v>2022</v>
      </c>
      <c r="M3" s="8">
        <v>2023</v>
      </c>
      <c r="N3" s="8">
        <v>2022</v>
      </c>
      <c r="O3" s="8">
        <v>2023</v>
      </c>
      <c r="P3" s="8">
        <v>2022</v>
      </c>
      <c r="Q3" s="8">
        <v>2023</v>
      </c>
      <c r="R3" s="19"/>
      <c r="S3" s="19"/>
      <c r="T3" s="19"/>
    </row>
    <row r="4" spans="1:20" ht="10.5">
      <c r="A4" s="98"/>
      <c r="B4" s="98"/>
      <c r="C4" s="98"/>
      <c r="D4" s="98"/>
      <c r="E4" s="98"/>
      <c r="G4" s="98"/>
      <c r="H4" s="98"/>
      <c r="I4" s="98"/>
      <c r="J4" s="98"/>
      <c r="K4" s="98"/>
      <c r="M4" s="98"/>
      <c r="N4" s="98"/>
      <c r="O4" s="98"/>
      <c r="P4" s="98"/>
      <c r="R4" s="19"/>
      <c r="S4" s="19"/>
      <c r="T4" s="19"/>
    </row>
    <row r="5" spans="1:20">
      <c r="A5" s="13" t="s">
        <v>36</v>
      </c>
      <c r="B5" s="100">
        <v>722.3</v>
      </c>
      <c r="C5" s="100">
        <v>794.7</v>
      </c>
      <c r="D5" s="100">
        <v>441</v>
      </c>
      <c r="E5" s="100">
        <v>492.2</v>
      </c>
      <c r="F5" s="100">
        <v>281.3</v>
      </c>
      <c r="G5" s="100">
        <v>302</v>
      </c>
      <c r="H5" s="100">
        <v>320</v>
      </c>
      <c r="I5" s="100">
        <v>345.9</v>
      </c>
      <c r="J5" s="100">
        <v>1628.3</v>
      </c>
      <c r="K5" s="100">
        <v>1665.7</v>
      </c>
      <c r="L5" s="100">
        <v>1155.5999999999999</v>
      </c>
      <c r="M5" s="100">
        <v>1184.5</v>
      </c>
      <c r="N5" s="100">
        <v>472.7</v>
      </c>
      <c r="O5" s="100">
        <v>481.2</v>
      </c>
      <c r="P5" s="100">
        <v>2671</v>
      </c>
      <c r="Q5" s="100">
        <v>2806.3</v>
      </c>
      <c r="R5" s="19"/>
      <c r="S5" s="19"/>
      <c r="T5" s="19"/>
    </row>
    <row r="6" spans="1:20">
      <c r="A6" s="13" t="s">
        <v>57</v>
      </c>
      <c r="B6" s="100">
        <v>12532.6</v>
      </c>
      <c r="C6" s="100">
        <v>12555.9</v>
      </c>
      <c r="D6" s="100">
        <v>7336.6</v>
      </c>
      <c r="E6" s="100">
        <v>7350.4</v>
      </c>
      <c r="F6" s="100">
        <v>5195.8999999999996</v>
      </c>
      <c r="G6" s="100">
        <v>5205.5</v>
      </c>
      <c r="H6" s="100">
        <v>5349.2</v>
      </c>
      <c r="I6" s="100">
        <v>5358.7</v>
      </c>
      <c r="J6" s="100">
        <v>8438.6</v>
      </c>
      <c r="K6" s="100">
        <v>8446.2000000000007</v>
      </c>
      <c r="L6" s="100">
        <v>5613.5</v>
      </c>
      <c r="M6" s="100">
        <v>5620.7</v>
      </c>
      <c r="N6" s="100">
        <v>2825.1</v>
      </c>
      <c r="O6" s="100">
        <v>2825.5</v>
      </c>
      <c r="P6" s="100">
        <v>26320</v>
      </c>
      <c r="Q6" s="100">
        <v>26360.799999999999</v>
      </c>
      <c r="R6" s="19"/>
      <c r="S6" s="19"/>
      <c r="T6" s="19"/>
    </row>
    <row r="7" spans="1:20">
      <c r="A7" s="13" t="s">
        <v>55</v>
      </c>
      <c r="B7" s="100">
        <v>2323.4</v>
      </c>
      <c r="C7" s="100">
        <v>2534.4</v>
      </c>
      <c r="D7" s="100">
        <v>1418.1</v>
      </c>
      <c r="E7" s="100">
        <v>1580.4</v>
      </c>
      <c r="F7" s="100">
        <v>905.3</v>
      </c>
      <c r="G7" s="100">
        <v>954</v>
      </c>
      <c r="H7" s="100">
        <v>1100</v>
      </c>
      <c r="I7" s="100">
        <v>1088.3</v>
      </c>
      <c r="J7" s="100">
        <v>4778.1000000000004</v>
      </c>
      <c r="K7" s="100">
        <v>4854</v>
      </c>
      <c r="L7" s="100">
        <v>3394</v>
      </c>
      <c r="M7" s="100">
        <v>3426.3</v>
      </c>
      <c r="N7" s="100">
        <v>1384</v>
      </c>
      <c r="O7" s="100">
        <v>1427.7</v>
      </c>
      <c r="P7" s="100">
        <v>8202</v>
      </c>
      <c r="Q7" s="100">
        <v>8476.7000000000007</v>
      </c>
      <c r="R7" s="19"/>
      <c r="S7" s="19"/>
      <c r="T7" s="19"/>
    </row>
    <row r="8" spans="1:20">
      <c r="A8" s="13" t="s">
        <v>56</v>
      </c>
      <c r="B8" s="100">
        <v>27135.5</v>
      </c>
      <c r="C8" s="100">
        <v>27165.4</v>
      </c>
      <c r="D8" s="100">
        <v>15693.9</v>
      </c>
      <c r="E8" s="100">
        <v>15713.2</v>
      </c>
      <c r="F8" s="100">
        <v>11441.6</v>
      </c>
      <c r="G8" s="100">
        <v>11452.2</v>
      </c>
      <c r="H8" s="100">
        <v>11625.8</v>
      </c>
      <c r="I8" s="100">
        <v>11616.5</v>
      </c>
      <c r="J8" s="100">
        <v>19780.2</v>
      </c>
      <c r="K8" s="100">
        <v>19700.5</v>
      </c>
      <c r="L8" s="100">
        <v>13408.3</v>
      </c>
      <c r="M8" s="100">
        <v>13360.4</v>
      </c>
      <c r="N8" s="100">
        <v>6371.8</v>
      </c>
      <c r="O8" s="100">
        <v>6340.1</v>
      </c>
      <c r="P8" s="100">
        <v>58542</v>
      </c>
      <c r="Q8" s="100">
        <v>58482.400000000001</v>
      </c>
    </row>
    <row r="9" spans="1:20" ht="10.5">
      <c r="A9" s="1" t="s">
        <v>4</v>
      </c>
    </row>
    <row r="10" spans="1:20">
      <c r="A10" s="13" t="s">
        <v>36</v>
      </c>
      <c r="B10" s="18">
        <v>27.1</v>
      </c>
      <c r="C10" s="24">
        <v>28.318426397747924</v>
      </c>
      <c r="D10" s="18">
        <v>16.5</v>
      </c>
      <c r="E10" s="24">
        <v>17.539108434593594</v>
      </c>
      <c r="F10" s="18">
        <v>10.5</v>
      </c>
      <c r="G10" s="24">
        <v>10.77931796315433</v>
      </c>
      <c r="H10" s="18">
        <v>12</v>
      </c>
      <c r="I10" s="24">
        <v>12.325838292413497</v>
      </c>
      <c r="J10" s="18">
        <v>61</v>
      </c>
      <c r="K10" s="24">
        <v>59.355735309838579</v>
      </c>
      <c r="L10" s="18">
        <v>43.3</v>
      </c>
      <c r="M10" s="24">
        <v>42.208602073905141</v>
      </c>
      <c r="N10" s="18">
        <v>17.7</v>
      </c>
      <c r="O10" s="24">
        <v>17.147133235933435</v>
      </c>
      <c r="P10" s="18">
        <v>100</v>
      </c>
      <c r="Q10" s="24">
        <v>100</v>
      </c>
    </row>
    <row r="11" spans="1:20">
      <c r="A11" s="13" t="s">
        <v>57</v>
      </c>
      <c r="B11" s="18">
        <v>47.6</v>
      </c>
      <c r="C11" s="24">
        <v>47.6</v>
      </c>
      <c r="D11" s="18">
        <v>27.9</v>
      </c>
      <c r="E11" s="24">
        <v>27.9</v>
      </c>
      <c r="F11" s="18">
        <v>19.7</v>
      </c>
      <c r="G11" s="24">
        <v>19.7</v>
      </c>
      <c r="H11" s="18">
        <v>20.3</v>
      </c>
      <c r="I11" s="24">
        <v>20.3</v>
      </c>
      <c r="J11" s="18">
        <v>32.1</v>
      </c>
      <c r="K11" s="24">
        <v>32</v>
      </c>
      <c r="L11" s="18">
        <v>21.3</v>
      </c>
      <c r="M11" s="24">
        <v>21.3</v>
      </c>
      <c r="N11" s="18">
        <v>10.7</v>
      </c>
      <c r="O11" s="24">
        <v>10.7</v>
      </c>
      <c r="P11" s="18">
        <v>100</v>
      </c>
      <c r="Q11" s="24">
        <v>100</v>
      </c>
    </row>
    <row r="12" spans="1:20">
      <c r="A12" s="13" t="s">
        <v>55</v>
      </c>
      <c r="B12" s="18">
        <v>28.3</v>
      </c>
      <c r="C12" s="24">
        <v>29.898427454080007</v>
      </c>
      <c r="D12" s="18">
        <v>17.3</v>
      </c>
      <c r="E12" s="24">
        <v>18.644047801620914</v>
      </c>
      <c r="F12" s="18">
        <v>11</v>
      </c>
      <c r="G12" s="24">
        <v>11.254379652459093</v>
      </c>
      <c r="H12" s="18">
        <v>13.4</v>
      </c>
      <c r="I12" s="24">
        <v>12.838722616112399</v>
      </c>
      <c r="J12" s="18">
        <v>58.3</v>
      </c>
      <c r="K12" s="24">
        <v>57.262849929807579</v>
      </c>
      <c r="L12" s="18">
        <v>41.4</v>
      </c>
      <c r="M12" s="24">
        <v>40.420210695199785</v>
      </c>
      <c r="N12" s="18">
        <v>16.899999999999999</v>
      </c>
      <c r="O12" s="24">
        <v>16.842639234607805</v>
      </c>
      <c r="P12" s="18">
        <v>100</v>
      </c>
      <c r="Q12" s="24">
        <v>100</v>
      </c>
    </row>
    <row r="13" spans="1:20">
      <c r="A13" s="13" t="s">
        <v>56</v>
      </c>
      <c r="B13" s="18">
        <v>46.4</v>
      </c>
      <c r="C13" s="24">
        <v>46.450556064730584</v>
      </c>
      <c r="D13" s="18">
        <v>26.8</v>
      </c>
      <c r="E13" s="24">
        <v>26.868254380805169</v>
      </c>
      <c r="F13" s="18">
        <v>19.5</v>
      </c>
      <c r="G13" s="24">
        <v>19.582301683925422</v>
      </c>
      <c r="H13" s="18">
        <v>19.899999999999999</v>
      </c>
      <c r="I13" s="24">
        <v>19.863240906665936</v>
      </c>
      <c r="J13" s="18">
        <v>33.799999999999997</v>
      </c>
      <c r="K13" s="24">
        <v>33.686203028603479</v>
      </c>
      <c r="L13" s="18">
        <v>22.9</v>
      </c>
      <c r="M13" s="24">
        <v>22.845163673173467</v>
      </c>
      <c r="N13" s="18">
        <v>10.9</v>
      </c>
      <c r="O13" s="24">
        <v>10.841039355430009</v>
      </c>
      <c r="P13" s="18">
        <v>100</v>
      </c>
      <c r="Q13" s="24">
        <v>100</v>
      </c>
    </row>
    <row r="14" spans="1:20" ht="10.5">
      <c r="A14" s="1" t="s">
        <v>5</v>
      </c>
      <c r="B14" s="11"/>
      <c r="D14" s="11"/>
      <c r="F14" s="11"/>
      <c r="H14" s="11"/>
      <c r="J14" s="11"/>
      <c r="L14" s="11"/>
      <c r="N14" s="11"/>
    </row>
    <row r="15" spans="1:20">
      <c r="A15" s="13" t="s">
        <v>58</v>
      </c>
      <c r="B15" s="168">
        <v>5.8</v>
      </c>
      <c r="C15" s="13">
        <v>6.3</v>
      </c>
      <c r="D15" s="168">
        <v>6</v>
      </c>
      <c r="E15" s="13">
        <v>6.7</v>
      </c>
      <c r="F15" s="168">
        <v>5.4</v>
      </c>
      <c r="G15" s="13">
        <v>5.8</v>
      </c>
      <c r="H15" s="168">
        <v>6</v>
      </c>
      <c r="I15" s="13">
        <v>6.5</v>
      </c>
      <c r="J15" s="168">
        <v>19.3</v>
      </c>
      <c r="K15" s="13">
        <v>19.7</v>
      </c>
      <c r="L15" s="168">
        <v>20.6</v>
      </c>
      <c r="M15" s="13">
        <v>21.1</v>
      </c>
      <c r="N15" s="168">
        <v>16.7</v>
      </c>
      <c r="O15" s="13">
        <v>17</v>
      </c>
      <c r="P15" s="168">
        <v>10.1</v>
      </c>
      <c r="Q15" s="13">
        <v>10.6</v>
      </c>
    </row>
    <row r="16" spans="1:20">
      <c r="A16" s="13" t="s">
        <v>59</v>
      </c>
      <c r="B16" s="168">
        <v>8.6</v>
      </c>
      <c r="C16" s="13">
        <v>9.3000000000000007</v>
      </c>
      <c r="D16" s="168">
        <v>9</v>
      </c>
      <c r="E16" s="13">
        <v>10.1</v>
      </c>
      <c r="F16" s="168">
        <v>7.9</v>
      </c>
      <c r="G16" s="13">
        <v>8.3000000000000007</v>
      </c>
      <c r="H16" s="168">
        <v>9.5</v>
      </c>
      <c r="I16" s="13">
        <v>9.4</v>
      </c>
      <c r="J16" s="168">
        <v>24.2</v>
      </c>
      <c r="K16" s="13">
        <v>24.6</v>
      </c>
      <c r="L16" s="168">
        <v>25.3</v>
      </c>
      <c r="M16" s="13">
        <v>25.6</v>
      </c>
      <c r="N16" s="168">
        <v>21.7</v>
      </c>
      <c r="O16" s="13">
        <v>22.5</v>
      </c>
      <c r="P16" s="168">
        <v>14</v>
      </c>
      <c r="Q16" s="13">
        <v>14.5</v>
      </c>
    </row>
    <row r="17" spans="1:17" ht="10.5">
      <c r="A17" s="1" t="s">
        <v>157</v>
      </c>
    </row>
    <row r="18" spans="1:17">
      <c r="A18" s="4" t="s">
        <v>58</v>
      </c>
      <c r="B18" s="169">
        <v>18.399999999999999</v>
      </c>
      <c r="C18" s="4">
        <v>19.7</v>
      </c>
      <c r="D18" s="169">
        <v>18.8</v>
      </c>
      <c r="E18" s="4">
        <v>19.899999999999999</v>
      </c>
      <c r="F18" s="169">
        <v>17.8</v>
      </c>
      <c r="G18" s="4">
        <v>19.399999999999999</v>
      </c>
      <c r="H18" s="169">
        <v>19.399999999999999</v>
      </c>
      <c r="I18" s="4">
        <v>20.2</v>
      </c>
      <c r="J18" s="169">
        <v>22</v>
      </c>
      <c r="K18" s="4">
        <v>20.9</v>
      </c>
      <c r="L18" s="169">
        <v>22.4</v>
      </c>
      <c r="M18" s="4">
        <v>21.4</v>
      </c>
      <c r="N18" s="169">
        <v>21</v>
      </c>
      <c r="O18" s="4">
        <v>19.899999999999999</v>
      </c>
      <c r="P18" s="169">
        <v>20.7</v>
      </c>
      <c r="Q18" s="4">
        <v>20.5</v>
      </c>
    </row>
    <row r="19" spans="1:17" ht="10.5">
      <c r="A19" s="243" t="s">
        <v>159</v>
      </c>
      <c r="B19" s="247"/>
      <c r="C19" s="247"/>
      <c r="D19" s="247"/>
      <c r="E19" s="247"/>
      <c r="F19" s="247"/>
      <c r="G19" s="247"/>
      <c r="H19" s="247"/>
      <c r="I19" s="247"/>
      <c r="J19" s="6"/>
      <c r="K19" s="6"/>
      <c r="L19" s="6"/>
      <c r="M19" s="6"/>
      <c r="N19" s="6"/>
      <c r="O19" s="6"/>
      <c r="P19" s="6"/>
      <c r="Q19" s="6"/>
    </row>
    <row r="20" spans="1:17">
      <c r="A20" s="33"/>
    </row>
    <row r="21" spans="1:17" ht="12.5">
      <c r="C21" s="11"/>
      <c r="D21" s="11"/>
      <c r="E21" s="191"/>
      <c r="F21" s="11"/>
      <c r="G21" s="191"/>
      <c r="H21" s="11"/>
      <c r="I21" s="191"/>
      <c r="J21" s="11"/>
      <c r="K21" s="191"/>
      <c r="M21" s="191"/>
      <c r="O21" s="191"/>
      <c r="Q21" s="191"/>
    </row>
    <row r="23" spans="1:17" ht="12.5">
      <c r="B23" s="125"/>
      <c r="C23" s="125"/>
      <c r="D23" s="125"/>
      <c r="E23" s="125"/>
      <c r="F23" s="125"/>
      <c r="G23" s="125"/>
      <c r="H23" s="125"/>
      <c r="I23" s="125"/>
    </row>
    <row r="24" spans="1:17" ht="12.5">
      <c r="B24" s="125"/>
      <c r="C24" s="125"/>
      <c r="D24" s="125"/>
      <c r="E24" s="125"/>
      <c r="F24" s="125"/>
      <c r="G24" s="125"/>
      <c r="H24" s="125"/>
      <c r="I24" s="125"/>
    </row>
    <row r="25" spans="1:17" ht="12.5">
      <c r="B25" s="84"/>
      <c r="C25" s="84"/>
      <c r="D25" s="84"/>
      <c r="E25" s="84"/>
      <c r="F25" s="84"/>
      <c r="G25" s="84"/>
      <c r="H25" s="84"/>
      <c r="I25" s="84"/>
    </row>
    <row r="26" spans="1:17" ht="12.5">
      <c r="B26" s="84"/>
      <c r="C26" s="84"/>
      <c r="D26" s="84"/>
      <c r="E26" s="84"/>
      <c r="F26" s="84"/>
      <c r="G26" s="84"/>
      <c r="H26" s="84"/>
      <c r="I26" s="84"/>
    </row>
  </sheetData>
  <mergeCells count="10">
    <mergeCell ref="A19:I19"/>
    <mergeCell ref="A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zoomScaleNormal="100" workbookViewId="0">
      <selection activeCell="I16" sqref="I16"/>
    </sheetView>
  </sheetViews>
  <sheetFormatPr defaultColWidth="9.1796875" defaultRowHeight="12.5"/>
  <cols>
    <col min="1" max="1" width="16.26953125" style="13" customWidth="1"/>
    <col min="2" max="2" width="10.54296875" style="13" customWidth="1"/>
    <col min="3" max="3" width="10.81640625" style="13" customWidth="1"/>
    <col min="4" max="4" width="10.54296875" style="13" customWidth="1"/>
    <col min="5" max="5" width="16" style="13" customWidth="1"/>
    <col min="7" max="7" width="11.54296875" style="13" bestFit="1" customWidth="1"/>
    <col min="8" max="9" width="9.1796875" style="13"/>
    <col min="10" max="10" width="31.453125" style="13" customWidth="1"/>
    <col min="11" max="16384" width="9.1796875" style="13"/>
  </cols>
  <sheetData>
    <row r="1" spans="1:5" ht="30" customHeight="1">
      <c r="A1" s="242" t="s">
        <v>158</v>
      </c>
      <c r="B1" s="242"/>
      <c r="C1" s="242"/>
    </row>
    <row r="2" spans="1:5">
      <c r="A2" s="7"/>
      <c r="B2" s="7">
        <v>2022</v>
      </c>
      <c r="C2" s="7">
        <v>2023</v>
      </c>
    </row>
    <row r="3" spans="1:5" customFormat="1">
      <c r="A3" s="1" t="s">
        <v>6</v>
      </c>
      <c r="B3" s="98"/>
      <c r="C3" s="98"/>
      <c r="D3" s="13"/>
      <c r="E3" s="13"/>
    </row>
    <row r="4" spans="1:5" customFormat="1">
      <c r="A4" s="13" t="s">
        <v>42</v>
      </c>
      <c r="B4" s="3">
        <v>14.1</v>
      </c>
      <c r="C4" s="18">
        <v>14.5</v>
      </c>
      <c r="D4" s="13"/>
      <c r="E4" s="125"/>
    </row>
    <row r="5" spans="1:5" customFormat="1">
      <c r="A5" s="13" t="s">
        <v>43</v>
      </c>
      <c r="B5" s="3">
        <v>13.9</v>
      </c>
      <c r="C5" s="18">
        <v>14.5</v>
      </c>
      <c r="D5" s="13"/>
      <c r="E5" s="125"/>
    </row>
    <row r="6" spans="1:5" customFormat="1">
      <c r="A6" s="1" t="s">
        <v>7</v>
      </c>
      <c r="B6" s="13"/>
      <c r="C6" s="18"/>
      <c r="D6" s="13"/>
      <c r="E6" s="125"/>
    </row>
    <row r="7" spans="1:5" customFormat="1">
      <c r="A7" s="13" t="s">
        <v>41</v>
      </c>
      <c r="B7" s="18">
        <v>22.2</v>
      </c>
      <c r="C7" s="18">
        <v>23.2</v>
      </c>
      <c r="D7" s="13"/>
      <c r="E7" s="125"/>
    </row>
    <row r="8" spans="1:5" customFormat="1">
      <c r="A8" s="13" t="s">
        <v>60</v>
      </c>
      <c r="B8" s="18">
        <v>16.8</v>
      </c>
      <c r="C8" s="18">
        <v>16.899999999999999</v>
      </c>
      <c r="D8" s="13"/>
      <c r="E8" s="125"/>
    </row>
    <row r="9" spans="1:5" customFormat="1">
      <c r="A9" s="13" t="s">
        <v>61</v>
      </c>
      <c r="B9" s="18">
        <v>13.1</v>
      </c>
      <c r="C9" s="18">
        <v>13.3</v>
      </c>
      <c r="D9" s="13"/>
      <c r="E9" s="125"/>
    </row>
    <row r="10" spans="1:5" customFormat="1">
      <c r="A10" s="13" t="s">
        <v>44</v>
      </c>
      <c r="B10" s="18">
        <v>8.1999999999999993</v>
      </c>
      <c r="C10" s="18">
        <v>9.3000000000000007</v>
      </c>
      <c r="D10" s="13"/>
      <c r="E10" s="125"/>
    </row>
    <row r="11" spans="1:5" customFormat="1">
      <c r="A11" s="13" t="s">
        <v>71</v>
      </c>
      <c r="B11" s="170">
        <v>14</v>
      </c>
      <c r="C11" s="18">
        <v>14.5</v>
      </c>
      <c r="D11" s="13"/>
      <c r="E11" s="13"/>
    </row>
    <row r="12" spans="1:5" customFormat="1" ht="40.5" customHeight="1">
      <c r="A12" s="14" t="s">
        <v>159</v>
      </c>
      <c r="B12" s="14"/>
      <c r="C12" s="14"/>
      <c r="D12" s="13"/>
      <c r="E12" s="13"/>
    </row>
    <row r="13" spans="1:5" customFormat="1">
      <c r="A13" s="33"/>
      <c r="B13" s="13"/>
      <c r="C13" s="13"/>
      <c r="D13" s="13"/>
      <c r="E13" s="1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2"/>
  <sheetViews>
    <sheetView topLeftCell="A4" zoomScale="90" zoomScaleNormal="90" workbookViewId="0">
      <selection sqref="A1:I1"/>
    </sheetView>
  </sheetViews>
  <sheetFormatPr defaultColWidth="9.1796875" defaultRowHeight="10"/>
  <cols>
    <col min="1" max="1" width="40.81640625" style="13" customWidth="1"/>
    <col min="2" max="9" width="10.54296875" style="13" customWidth="1"/>
    <col min="10" max="10" width="9.81640625" style="13" customWidth="1"/>
    <col min="11" max="16384" width="9.1796875" style="13"/>
  </cols>
  <sheetData>
    <row r="1" spans="1:9" ht="29.25" customHeight="1">
      <c r="A1" s="242" t="s">
        <v>160</v>
      </c>
      <c r="B1" s="242"/>
      <c r="C1" s="242"/>
      <c r="D1" s="242"/>
      <c r="E1" s="242"/>
      <c r="F1" s="242"/>
      <c r="G1" s="242"/>
      <c r="H1" s="242"/>
      <c r="I1" s="242"/>
    </row>
    <row r="2" spans="1:9" ht="10.5">
      <c r="A2" s="98"/>
      <c r="B2" s="246" t="s">
        <v>0</v>
      </c>
      <c r="C2" s="246"/>
      <c r="D2" s="246" t="s">
        <v>1</v>
      </c>
      <c r="E2" s="246"/>
      <c r="F2" s="246" t="s">
        <v>2</v>
      </c>
      <c r="G2" s="246"/>
      <c r="H2" s="246" t="s">
        <v>3</v>
      </c>
      <c r="I2" s="246"/>
    </row>
    <row r="3" spans="1:9" ht="10.5">
      <c r="A3" s="4"/>
      <c r="B3" s="7">
        <v>2022</v>
      </c>
      <c r="C3" s="7">
        <v>2023</v>
      </c>
      <c r="D3" s="7">
        <v>2022</v>
      </c>
      <c r="E3" s="7">
        <v>2023</v>
      </c>
      <c r="F3" s="7">
        <v>2022</v>
      </c>
      <c r="G3" s="7">
        <v>2023</v>
      </c>
      <c r="H3" s="7">
        <v>2022</v>
      </c>
      <c r="I3" s="7">
        <v>2023</v>
      </c>
    </row>
    <row r="4" spans="1:9" ht="11.5">
      <c r="A4" s="1" t="s">
        <v>8</v>
      </c>
      <c r="B4" s="1"/>
      <c r="C4" s="1"/>
      <c r="D4" s="14"/>
      <c r="F4" s="14"/>
      <c r="G4" s="14"/>
      <c r="H4" s="14"/>
      <c r="I4" s="171"/>
    </row>
    <row r="5" spans="1:9">
      <c r="A5" s="65">
        <v>1</v>
      </c>
      <c r="B5" s="3">
        <v>1.6</v>
      </c>
      <c r="C5" s="3">
        <v>2.2999999999999998</v>
      </c>
      <c r="D5" s="3">
        <v>1.5</v>
      </c>
      <c r="E5" s="3">
        <v>2</v>
      </c>
      <c r="F5" s="3">
        <v>9.9</v>
      </c>
      <c r="G5" s="3">
        <v>9.4</v>
      </c>
      <c r="H5" s="3">
        <v>4.0999999999999996</v>
      </c>
      <c r="I5" s="3">
        <v>4.3</v>
      </c>
    </row>
    <row r="6" spans="1:9">
      <c r="A6" s="65">
        <v>2</v>
      </c>
      <c r="B6" s="3">
        <v>4.5</v>
      </c>
      <c r="C6" s="3">
        <v>4.9000000000000004</v>
      </c>
      <c r="D6" s="3">
        <v>3.3</v>
      </c>
      <c r="E6" s="3">
        <v>5.4</v>
      </c>
      <c r="F6" s="3">
        <v>16.600000000000001</v>
      </c>
      <c r="G6" s="3">
        <v>18.7</v>
      </c>
      <c r="H6" s="3">
        <v>7.9</v>
      </c>
      <c r="I6" s="3">
        <v>9.1999999999999993</v>
      </c>
    </row>
    <row r="7" spans="1:9">
      <c r="A7" s="65">
        <v>3</v>
      </c>
      <c r="B7" s="3">
        <v>7.9</v>
      </c>
      <c r="C7" s="3">
        <v>8</v>
      </c>
      <c r="D7" s="3">
        <v>8.1</v>
      </c>
      <c r="E7" s="3">
        <v>8.4</v>
      </c>
      <c r="F7" s="3">
        <v>24.5</v>
      </c>
      <c r="G7" s="3">
        <v>24.4</v>
      </c>
      <c r="H7" s="3">
        <v>13.5</v>
      </c>
      <c r="I7" s="3">
        <v>13.8</v>
      </c>
    </row>
    <row r="8" spans="1:9">
      <c r="A8" s="65">
        <v>4</v>
      </c>
      <c r="B8" s="3">
        <v>12.1</v>
      </c>
      <c r="C8" s="3">
        <v>13</v>
      </c>
      <c r="D8" s="3">
        <v>16</v>
      </c>
      <c r="E8" s="3">
        <v>13.6</v>
      </c>
      <c r="F8" s="3">
        <v>29.6</v>
      </c>
      <c r="G8" s="3">
        <v>30.6</v>
      </c>
      <c r="H8" s="3">
        <v>19.600000000000001</v>
      </c>
      <c r="I8" s="3">
        <v>19.8</v>
      </c>
    </row>
    <row r="9" spans="1:9">
      <c r="A9" s="65" t="s">
        <v>39</v>
      </c>
      <c r="B9" s="3">
        <v>26.7</v>
      </c>
      <c r="C9" s="3">
        <v>27.4</v>
      </c>
      <c r="D9" s="3">
        <v>27.9</v>
      </c>
      <c r="E9" s="3">
        <v>27</v>
      </c>
      <c r="F9" s="3">
        <v>42.9</v>
      </c>
      <c r="G9" s="3">
        <v>42.2</v>
      </c>
      <c r="H9" s="3">
        <v>33.299999999999997</v>
      </c>
      <c r="I9" s="3">
        <v>32.700000000000003</v>
      </c>
    </row>
    <row r="10" spans="1:9" ht="10.5">
      <c r="A10" s="1" t="s">
        <v>9</v>
      </c>
      <c r="B10" s="3"/>
      <c r="C10" s="3"/>
      <c r="D10" s="3"/>
      <c r="E10" s="3"/>
      <c r="F10" s="3"/>
      <c r="G10" s="3"/>
      <c r="H10" s="3"/>
      <c r="I10" s="3"/>
    </row>
    <row r="11" spans="1:9">
      <c r="A11" s="13" t="s">
        <v>10</v>
      </c>
      <c r="B11" s="3">
        <v>1.3</v>
      </c>
      <c r="C11" s="3">
        <v>2.2999999999999998</v>
      </c>
      <c r="D11" s="3">
        <v>2.4</v>
      </c>
      <c r="E11" s="3">
        <v>2.9</v>
      </c>
      <c r="F11" s="3">
        <v>9.3000000000000007</v>
      </c>
      <c r="G11" s="3">
        <v>9.5</v>
      </c>
      <c r="H11" s="3">
        <v>3.8</v>
      </c>
      <c r="I11" s="3">
        <v>4.4000000000000004</v>
      </c>
    </row>
    <row r="12" spans="1:9">
      <c r="A12" s="13" t="s">
        <v>40</v>
      </c>
      <c r="B12" s="3">
        <v>2</v>
      </c>
      <c r="C12" s="3">
        <v>2.1</v>
      </c>
      <c r="D12" s="3" t="s">
        <v>25</v>
      </c>
      <c r="E12" s="3" t="s">
        <v>25</v>
      </c>
      <c r="F12" s="3">
        <v>10.5</v>
      </c>
      <c r="G12" s="3">
        <v>9.3000000000000007</v>
      </c>
      <c r="H12" s="3">
        <v>4.4000000000000004</v>
      </c>
      <c r="I12" s="3">
        <v>4.0999999999999996</v>
      </c>
    </row>
    <row r="13" spans="1:9">
      <c r="A13" s="13" t="s">
        <v>225</v>
      </c>
      <c r="B13" s="3">
        <v>2.6</v>
      </c>
      <c r="C13" s="3">
        <v>3</v>
      </c>
      <c r="D13" s="3">
        <v>3.7</v>
      </c>
      <c r="E13" s="3">
        <v>4.0999999999999996</v>
      </c>
      <c r="F13" s="3">
        <v>11.5</v>
      </c>
      <c r="G13" s="3">
        <v>12.3</v>
      </c>
      <c r="H13" s="3">
        <v>5.2</v>
      </c>
      <c r="I13" s="3">
        <v>5.6</v>
      </c>
    </row>
    <row r="14" spans="1:9">
      <c r="A14" s="13" t="s">
        <v>226</v>
      </c>
      <c r="B14" s="3">
        <v>4.2</v>
      </c>
      <c r="C14" s="3">
        <v>5.4</v>
      </c>
      <c r="D14" s="3">
        <v>2.2000000000000002</v>
      </c>
      <c r="E14" s="3">
        <v>5.0999999999999996</v>
      </c>
      <c r="F14" s="3">
        <v>16.5</v>
      </c>
      <c r="G14" s="3">
        <v>19.100000000000001</v>
      </c>
      <c r="H14" s="3">
        <v>7.6</v>
      </c>
      <c r="I14" s="3">
        <v>9.6</v>
      </c>
    </row>
    <row r="15" spans="1:9">
      <c r="A15" s="13" t="s">
        <v>11</v>
      </c>
      <c r="B15" s="3">
        <v>6.7</v>
      </c>
      <c r="C15" s="3">
        <v>7</v>
      </c>
      <c r="D15" s="3">
        <v>7.1</v>
      </c>
      <c r="E15" s="3">
        <v>6.2</v>
      </c>
      <c r="F15" s="3">
        <v>21.3</v>
      </c>
      <c r="G15" s="3">
        <v>21</v>
      </c>
      <c r="H15" s="3">
        <v>11.6</v>
      </c>
      <c r="I15" s="3">
        <v>11.6</v>
      </c>
    </row>
    <row r="16" spans="1:9">
      <c r="A16" s="13" t="s">
        <v>12</v>
      </c>
      <c r="B16" s="3">
        <v>12</v>
      </c>
      <c r="C16" s="3">
        <v>10.9</v>
      </c>
      <c r="D16" s="3">
        <v>15.3</v>
      </c>
      <c r="E16" s="3">
        <v>13.1</v>
      </c>
      <c r="F16" s="3">
        <v>28.7</v>
      </c>
      <c r="G16" s="3">
        <v>29.7</v>
      </c>
      <c r="H16" s="3">
        <v>19.100000000000001</v>
      </c>
      <c r="I16" s="3">
        <v>18.5</v>
      </c>
    </row>
    <row r="17" spans="1:9">
      <c r="A17" s="13" t="s">
        <v>13</v>
      </c>
      <c r="B17" s="3">
        <v>26.4</v>
      </c>
      <c r="C17" s="3">
        <v>23.9</v>
      </c>
      <c r="D17" s="3">
        <v>27.3</v>
      </c>
      <c r="E17" s="3">
        <v>25.6</v>
      </c>
      <c r="F17" s="3">
        <v>39.200000000000003</v>
      </c>
      <c r="G17" s="3">
        <v>40.200000000000003</v>
      </c>
      <c r="H17" s="3">
        <v>31.7</v>
      </c>
      <c r="I17" s="3">
        <v>30.2</v>
      </c>
    </row>
    <row r="18" spans="1:9">
      <c r="A18" s="13" t="s">
        <v>14</v>
      </c>
      <c r="B18" s="3">
        <v>9.6999999999999993</v>
      </c>
      <c r="C18" s="3">
        <v>10.7</v>
      </c>
      <c r="D18" s="3">
        <v>6.3</v>
      </c>
      <c r="E18" s="3">
        <v>10.9</v>
      </c>
      <c r="F18" s="3">
        <v>28</v>
      </c>
      <c r="G18" s="3">
        <v>30.4</v>
      </c>
      <c r="H18" s="3">
        <v>15.7</v>
      </c>
      <c r="I18" s="3">
        <v>18.100000000000001</v>
      </c>
    </row>
    <row r="19" spans="1:9">
      <c r="A19" s="13" t="s">
        <v>15</v>
      </c>
      <c r="B19" s="107">
        <v>14.1</v>
      </c>
      <c r="C19" s="3">
        <v>17.7</v>
      </c>
      <c r="D19" s="3">
        <v>16.7</v>
      </c>
      <c r="E19" s="3">
        <v>15.5</v>
      </c>
      <c r="F19" s="3">
        <v>35</v>
      </c>
      <c r="G19" s="3">
        <v>32.6</v>
      </c>
      <c r="H19" s="3">
        <v>21.4</v>
      </c>
      <c r="I19" s="3">
        <v>21.9</v>
      </c>
    </row>
    <row r="20" spans="1:9" ht="10.5">
      <c r="A20" s="1" t="s">
        <v>16</v>
      </c>
      <c r="B20" s="3"/>
      <c r="C20" s="3"/>
      <c r="D20" s="3"/>
      <c r="E20" s="3"/>
      <c r="F20" s="3"/>
      <c r="G20" s="3"/>
      <c r="H20" s="3"/>
      <c r="I20" s="3"/>
    </row>
    <row r="21" spans="1:9">
      <c r="A21" s="13" t="s">
        <v>45</v>
      </c>
      <c r="B21" s="3">
        <v>8.4</v>
      </c>
      <c r="C21" s="3">
        <v>9.6999999999999993</v>
      </c>
      <c r="D21" s="3">
        <v>8.1</v>
      </c>
      <c r="E21" s="3">
        <v>11.1</v>
      </c>
      <c r="F21" s="3">
        <v>25.8</v>
      </c>
      <c r="G21" s="3">
        <v>24.7</v>
      </c>
      <c r="H21" s="3">
        <v>13.8</v>
      </c>
      <c r="I21" s="3">
        <v>15</v>
      </c>
    </row>
    <row r="22" spans="1:9">
      <c r="A22" s="13" t="s">
        <v>46</v>
      </c>
      <c r="B22" s="3">
        <v>16.5</v>
      </c>
      <c r="C22" s="3">
        <v>14.9</v>
      </c>
      <c r="D22" s="3">
        <v>20.3</v>
      </c>
      <c r="E22" s="3">
        <v>18.3</v>
      </c>
      <c r="F22" s="3">
        <v>32.700000000000003</v>
      </c>
      <c r="G22" s="3">
        <v>33.4</v>
      </c>
      <c r="H22" s="3">
        <v>23</v>
      </c>
      <c r="I22" s="3">
        <v>22.2</v>
      </c>
    </row>
    <row r="23" spans="1:9">
      <c r="A23" s="13" t="s">
        <v>47</v>
      </c>
      <c r="B23" s="3">
        <v>33.4</v>
      </c>
      <c r="C23" s="3">
        <v>34.4</v>
      </c>
      <c r="D23" s="3">
        <v>36.1</v>
      </c>
      <c r="E23" s="3">
        <v>29.7</v>
      </c>
      <c r="F23" s="3">
        <v>39.299999999999997</v>
      </c>
      <c r="G23" s="3">
        <v>50.5</v>
      </c>
      <c r="H23" s="3">
        <v>36.1</v>
      </c>
      <c r="I23" s="3">
        <v>38.700000000000003</v>
      </c>
    </row>
    <row r="24" spans="1:9">
      <c r="A24" s="13" t="s">
        <v>63</v>
      </c>
      <c r="B24" s="3">
        <v>13.3</v>
      </c>
      <c r="C24" s="3">
        <v>13.9</v>
      </c>
      <c r="D24" s="3">
        <v>14.3</v>
      </c>
      <c r="E24" s="3">
        <v>15</v>
      </c>
      <c r="F24" s="3">
        <v>29.8</v>
      </c>
      <c r="G24" s="3">
        <v>30.1</v>
      </c>
      <c r="H24" s="3">
        <v>19.100000000000001</v>
      </c>
      <c r="I24" s="3">
        <v>19.7</v>
      </c>
    </row>
    <row r="25" spans="1:9" ht="10.5">
      <c r="A25" s="1" t="s">
        <v>17</v>
      </c>
      <c r="B25" s="3"/>
      <c r="C25" s="3"/>
      <c r="D25" s="3"/>
      <c r="E25" s="3"/>
      <c r="F25" s="3"/>
      <c r="G25" s="3"/>
      <c r="H25" s="3"/>
      <c r="I25" s="3"/>
    </row>
    <row r="26" spans="1:9">
      <c r="A26" s="13" t="s">
        <v>48</v>
      </c>
      <c r="B26" s="3">
        <v>3.5</v>
      </c>
      <c r="C26" s="3">
        <v>4.0999999999999996</v>
      </c>
      <c r="D26" s="3">
        <v>3.2</v>
      </c>
      <c r="E26" s="3">
        <v>3.1</v>
      </c>
      <c r="F26" s="3">
        <v>14.5</v>
      </c>
      <c r="G26" s="3">
        <v>14.5</v>
      </c>
      <c r="H26" s="3">
        <v>7.1</v>
      </c>
      <c r="I26" s="3">
        <v>7.3</v>
      </c>
    </row>
    <row r="27" spans="1:9">
      <c r="A27" s="13" t="s">
        <v>49</v>
      </c>
      <c r="B27" s="3">
        <v>5.3</v>
      </c>
      <c r="C27" s="3">
        <v>6.7</v>
      </c>
      <c r="D27" s="3">
        <v>4.0999999999999996</v>
      </c>
      <c r="E27" s="3">
        <v>5.6</v>
      </c>
      <c r="F27" s="3">
        <v>18.399999999999999</v>
      </c>
      <c r="G27" s="3">
        <v>21.2</v>
      </c>
      <c r="H27" s="3">
        <v>9.1999999999999993</v>
      </c>
      <c r="I27" s="3">
        <v>11.1</v>
      </c>
    </row>
    <row r="28" spans="1:9">
      <c r="A28" s="13" t="s">
        <v>62</v>
      </c>
      <c r="B28" s="3">
        <v>4.2</v>
      </c>
      <c r="C28" s="3">
        <v>5.0999999999999996</v>
      </c>
      <c r="D28" s="3">
        <v>3.5</v>
      </c>
      <c r="E28" s="3">
        <v>3.9</v>
      </c>
      <c r="F28" s="3">
        <v>15.8</v>
      </c>
      <c r="G28" s="3">
        <v>16.8</v>
      </c>
      <c r="H28" s="3">
        <v>7.9</v>
      </c>
      <c r="I28" s="3">
        <v>8.6999999999999993</v>
      </c>
    </row>
    <row r="29" spans="1:9">
      <c r="A29" s="4" t="s">
        <v>95</v>
      </c>
      <c r="B29" s="169">
        <v>5.8</v>
      </c>
      <c r="C29" s="4">
        <v>6.3</v>
      </c>
      <c r="D29" s="169">
        <v>6</v>
      </c>
      <c r="E29" s="4">
        <v>6.5</v>
      </c>
      <c r="F29" s="169">
        <v>19.3</v>
      </c>
      <c r="G29" s="4">
        <v>19.7</v>
      </c>
      <c r="H29" s="169">
        <v>10.1</v>
      </c>
      <c r="I29" s="4">
        <v>10.6</v>
      </c>
    </row>
    <row r="30" spans="1:9">
      <c r="A30" s="13" t="s">
        <v>31</v>
      </c>
    </row>
    <row r="31" spans="1:9">
      <c r="A31" s="13" t="s">
        <v>159</v>
      </c>
    </row>
    <row r="32" spans="1:9">
      <c r="A32" s="13" t="s">
        <v>227</v>
      </c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zoomScale="90" zoomScaleNormal="90" workbookViewId="0">
      <selection sqref="A1:I1"/>
    </sheetView>
  </sheetViews>
  <sheetFormatPr defaultColWidth="9.1796875" defaultRowHeight="12.5"/>
  <cols>
    <col min="1" max="1" width="46.1796875" style="13" customWidth="1"/>
    <col min="2" max="9" width="10.54296875" style="13" customWidth="1"/>
    <col min="10" max="10" width="10" style="13" customWidth="1"/>
    <col min="11" max="11" width="9.1796875" style="13"/>
    <col min="13" max="16384" width="9.1796875" style="13"/>
  </cols>
  <sheetData>
    <row r="1" spans="1:14" ht="15.75" customHeight="1">
      <c r="A1" s="242" t="s">
        <v>161</v>
      </c>
      <c r="B1" s="242"/>
      <c r="C1" s="242"/>
      <c r="D1" s="242"/>
      <c r="E1" s="242"/>
      <c r="F1" s="242"/>
      <c r="G1" s="242"/>
      <c r="H1" s="242"/>
      <c r="I1" s="242"/>
    </row>
    <row r="2" spans="1:14">
      <c r="A2" s="245" t="s">
        <v>64</v>
      </c>
      <c r="B2" s="246" t="s">
        <v>0</v>
      </c>
      <c r="C2" s="246"/>
      <c r="D2" s="246" t="s">
        <v>1</v>
      </c>
      <c r="E2" s="246"/>
      <c r="F2" s="246" t="s">
        <v>2</v>
      </c>
      <c r="G2" s="246"/>
      <c r="H2" s="246" t="s">
        <v>3</v>
      </c>
      <c r="I2" s="246"/>
    </row>
    <row r="3" spans="1:14">
      <c r="A3" s="238"/>
      <c r="B3" s="98">
        <v>2022</v>
      </c>
      <c r="C3" s="98">
        <v>2023</v>
      </c>
      <c r="D3" s="98">
        <v>2022</v>
      </c>
      <c r="E3" s="98">
        <v>2023</v>
      </c>
      <c r="F3" s="98">
        <v>2022</v>
      </c>
      <c r="G3" s="7">
        <v>2023</v>
      </c>
      <c r="H3" s="98">
        <v>2022</v>
      </c>
      <c r="I3" s="98">
        <v>2023</v>
      </c>
    </row>
    <row r="4" spans="1:14">
      <c r="A4" s="13" t="s">
        <v>60</v>
      </c>
      <c r="B4" s="173">
        <v>6.2</v>
      </c>
      <c r="C4" s="173">
        <v>7.2</v>
      </c>
      <c r="D4" s="173">
        <v>11.6</v>
      </c>
      <c r="E4" s="173">
        <v>9.6</v>
      </c>
      <c r="F4" s="173">
        <v>22.7</v>
      </c>
      <c r="G4" s="173">
        <v>23.2</v>
      </c>
      <c r="H4" s="173">
        <v>12.1</v>
      </c>
      <c r="I4" s="173">
        <v>12.1</v>
      </c>
      <c r="K4" s="125"/>
      <c r="L4" s="125"/>
      <c r="M4" s="125"/>
      <c r="N4" s="125"/>
    </row>
    <row r="5" spans="1:14">
      <c r="A5" s="13" t="s">
        <v>65</v>
      </c>
      <c r="B5" s="3">
        <v>10.4</v>
      </c>
      <c r="C5" s="3">
        <v>11.6</v>
      </c>
      <c r="D5" s="3">
        <v>10.5</v>
      </c>
      <c r="E5" s="3">
        <v>12.4</v>
      </c>
      <c r="F5" s="3">
        <v>25.2</v>
      </c>
      <c r="G5" s="3">
        <v>25.4</v>
      </c>
      <c r="H5" s="3">
        <v>15.2</v>
      </c>
      <c r="I5" s="3">
        <v>16.2</v>
      </c>
      <c r="K5" s="125"/>
      <c r="L5" s="125"/>
      <c r="M5" s="125"/>
      <c r="N5" s="125"/>
    </row>
    <row r="6" spans="1:14">
      <c r="A6" s="13" t="s">
        <v>66</v>
      </c>
      <c r="B6" s="3">
        <v>7.6</v>
      </c>
      <c r="C6" s="3">
        <v>7.4</v>
      </c>
      <c r="D6" s="3">
        <v>7.2</v>
      </c>
      <c r="E6" s="3">
        <v>7.4</v>
      </c>
      <c r="F6" s="3">
        <v>22.5</v>
      </c>
      <c r="G6" s="3">
        <v>24.1</v>
      </c>
      <c r="H6" s="3">
        <v>12.2</v>
      </c>
      <c r="I6" s="3">
        <v>12.6</v>
      </c>
      <c r="K6" s="125"/>
      <c r="L6" s="125"/>
      <c r="M6" s="125"/>
      <c r="N6" s="125"/>
    </row>
    <row r="7" spans="1:14">
      <c r="A7" s="13" t="s">
        <v>67</v>
      </c>
      <c r="B7" s="3">
        <v>3.9</v>
      </c>
      <c r="C7" s="3">
        <v>4.5</v>
      </c>
      <c r="D7" s="3">
        <v>4.7</v>
      </c>
      <c r="E7" s="3">
        <v>5.4</v>
      </c>
      <c r="F7" s="3">
        <v>18</v>
      </c>
      <c r="G7" s="3">
        <v>16.5</v>
      </c>
      <c r="H7" s="3">
        <v>8.6</v>
      </c>
      <c r="I7" s="3">
        <v>8.6</v>
      </c>
      <c r="K7" s="125"/>
      <c r="L7" s="125"/>
      <c r="M7" s="125"/>
      <c r="N7" s="125"/>
    </row>
    <row r="8" spans="1:14">
      <c r="A8" s="13" t="s">
        <v>44</v>
      </c>
      <c r="B8" s="3">
        <v>3.8</v>
      </c>
      <c r="C8" s="3">
        <v>4.5999999999999996</v>
      </c>
      <c r="D8" s="3">
        <v>3.2</v>
      </c>
      <c r="E8" s="3">
        <v>3.7</v>
      </c>
      <c r="F8" s="3">
        <v>15.5</v>
      </c>
      <c r="G8" s="3">
        <v>16.600000000000001</v>
      </c>
      <c r="H8" s="3">
        <v>7.5</v>
      </c>
      <c r="I8" s="3">
        <v>8.4</v>
      </c>
      <c r="K8" s="125"/>
      <c r="L8" s="125"/>
      <c r="M8" s="125"/>
      <c r="N8" s="125"/>
    </row>
    <row r="9" spans="1:14">
      <c r="A9" s="4" t="s">
        <v>71</v>
      </c>
      <c r="B9" s="5">
        <v>5.8</v>
      </c>
      <c r="C9" s="5">
        <v>6.3</v>
      </c>
      <c r="D9" s="5">
        <v>6</v>
      </c>
      <c r="E9" s="5">
        <v>6.5</v>
      </c>
      <c r="F9" s="5">
        <v>19.3</v>
      </c>
      <c r="G9" s="5">
        <v>19.7</v>
      </c>
      <c r="H9" s="5">
        <v>10.1</v>
      </c>
      <c r="I9" s="5">
        <v>10.6</v>
      </c>
      <c r="K9" s="125"/>
      <c r="L9" s="125"/>
      <c r="M9" s="125"/>
      <c r="N9" s="125"/>
    </row>
    <row r="10" spans="1:14">
      <c r="A10" s="13" t="s">
        <v>159</v>
      </c>
    </row>
    <row r="11" spans="1:14">
      <c r="A11" s="33"/>
    </row>
    <row r="13" spans="1:14">
      <c r="B13" s="195"/>
      <c r="C13" s="195"/>
      <c r="D13" s="195"/>
      <c r="E13" s="195"/>
      <c r="F13" s="195"/>
      <c r="G13" s="195"/>
      <c r="H13" s="195"/>
      <c r="I13" s="195"/>
    </row>
    <row r="14" spans="1:14">
      <c r="B14" s="195"/>
      <c r="C14" s="195"/>
      <c r="D14" s="195"/>
      <c r="E14" s="195"/>
      <c r="F14" s="195"/>
      <c r="G14" s="195"/>
      <c r="H14" s="195"/>
      <c r="I14" s="195"/>
    </row>
    <row r="15" spans="1:14">
      <c r="B15" s="195"/>
      <c r="C15" s="195"/>
      <c r="D15" s="195"/>
      <c r="E15" s="195"/>
      <c r="F15" s="195"/>
      <c r="G15" s="195"/>
      <c r="H15" s="195"/>
      <c r="I15" s="195"/>
    </row>
    <row r="16" spans="1:14">
      <c r="B16" s="195"/>
      <c r="C16" s="195"/>
      <c r="D16" s="195"/>
      <c r="E16" s="195"/>
      <c r="F16" s="195"/>
      <c r="G16" s="195"/>
      <c r="H16" s="195"/>
      <c r="I16" s="195"/>
    </row>
    <row r="17" spans="2:9">
      <c r="B17" s="195"/>
      <c r="C17" s="195"/>
      <c r="D17" s="195"/>
      <c r="E17" s="195"/>
      <c r="F17" s="195"/>
      <c r="G17" s="195"/>
      <c r="H17" s="195"/>
      <c r="I17" s="195"/>
    </row>
    <row r="18" spans="2:9">
      <c r="B18" s="195"/>
      <c r="C18" s="195"/>
      <c r="D18" s="195"/>
      <c r="E18" s="195"/>
      <c r="F18" s="195"/>
      <c r="G18" s="195"/>
      <c r="H18" s="195"/>
      <c r="I18" s="195"/>
    </row>
  </sheetData>
  <mergeCells count="6"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3"/>
  <sheetViews>
    <sheetView zoomScale="90" zoomScaleNormal="90" workbookViewId="0">
      <selection sqref="A1:I1"/>
    </sheetView>
  </sheetViews>
  <sheetFormatPr defaultColWidth="9.1796875" defaultRowHeight="12.5"/>
  <cols>
    <col min="1" max="1" width="50.453125" style="13" customWidth="1"/>
    <col min="2" max="9" width="10.54296875" style="13" customWidth="1"/>
    <col min="10" max="10" width="9.1796875" style="13"/>
    <col min="11" max="11" width="12.1796875" style="13" customWidth="1"/>
    <col min="13" max="16384" width="9.1796875" style="13"/>
  </cols>
  <sheetData>
    <row r="1" spans="1:14" ht="30" customHeight="1">
      <c r="A1" s="242" t="s">
        <v>217</v>
      </c>
      <c r="B1" s="242"/>
      <c r="C1" s="242"/>
      <c r="D1" s="242"/>
      <c r="E1" s="242"/>
      <c r="F1" s="242"/>
      <c r="G1" s="242"/>
      <c r="H1" s="242"/>
      <c r="I1" s="242"/>
      <c r="L1" s="13"/>
    </row>
    <row r="2" spans="1:14" ht="10.5">
      <c r="A2" s="98"/>
      <c r="B2" s="246" t="s">
        <v>0</v>
      </c>
      <c r="C2" s="246"/>
      <c r="D2" s="246" t="s">
        <v>1</v>
      </c>
      <c r="E2" s="246"/>
      <c r="F2" s="246" t="s">
        <v>2</v>
      </c>
      <c r="G2" s="246"/>
      <c r="H2" s="246" t="s">
        <v>3</v>
      </c>
      <c r="I2" s="246"/>
      <c r="L2" s="13"/>
    </row>
    <row r="3" spans="1:14" ht="10.5">
      <c r="A3" s="148"/>
      <c r="B3" s="7">
        <v>2022</v>
      </c>
      <c r="C3" s="7">
        <v>2023</v>
      </c>
      <c r="D3" s="7">
        <v>2022</v>
      </c>
      <c r="E3" s="7">
        <v>2023</v>
      </c>
      <c r="F3" s="7">
        <v>2022</v>
      </c>
      <c r="G3" s="7">
        <v>2023</v>
      </c>
      <c r="H3" s="7">
        <v>2022</v>
      </c>
      <c r="I3" s="7">
        <v>2023</v>
      </c>
      <c r="L3" s="13"/>
    </row>
    <row r="4" spans="1:14" ht="13">
      <c r="A4" s="1" t="s">
        <v>18</v>
      </c>
      <c r="B4" s="192"/>
      <c r="C4" s="192"/>
      <c r="D4" s="14"/>
      <c r="F4" s="14"/>
      <c r="G4" s="14"/>
      <c r="H4" s="14"/>
      <c r="I4" s="81"/>
    </row>
    <row r="5" spans="1:14">
      <c r="A5" s="13" t="s">
        <v>68</v>
      </c>
      <c r="B5" s="172">
        <v>8.5</v>
      </c>
      <c r="C5" s="172">
        <v>10.199999999999999</v>
      </c>
      <c r="D5" s="172">
        <v>7.9</v>
      </c>
      <c r="E5" s="172">
        <v>8.6999999999999993</v>
      </c>
      <c r="F5" s="172">
        <v>25.9</v>
      </c>
      <c r="G5" s="172">
        <v>26.8</v>
      </c>
      <c r="H5" s="172">
        <v>15.7</v>
      </c>
      <c r="I5" s="172">
        <v>16.899999999999999</v>
      </c>
      <c r="K5" s="31"/>
      <c r="L5" s="31"/>
      <c r="M5" s="31"/>
      <c r="N5" s="31"/>
    </row>
    <row r="6" spans="1:14">
      <c r="A6" s="13" t="s">
        <v>50</v>
      </c>
      <c r="B6" s="172">
        <v>8.3000000000000007</v>
      </c>
      <c r="C6" s="172">
        <v>9.4</v>
      </c>
      <c r="D6" s="172">
        <v>10.4</v>
      </c>
      <c r="E6" s="172">
        <v>10.5</v>
      </c>
      <c r="F6" s="172">
        <v>25.4</v>
      </c>
      <c r="G6" s="172">
        <v>25.8</v>
      </c>
      <c r="H6" s="172">
        <v>14.6</v>
      </c>
      <c r="I6" s="172">
        <v>15.4</v>
      </c>
      <c r="K6" s="31"/>
      <c r="L6" s="31"/>
      <c r="M6" s="31"/>
      <c r="N6" s="31"/>
    </row>
    <row r="7" spans="1:14">
      <c r="A7" s="13" t="s">
        <v>51</v>
      </c>
      <c r="B7" s="172">
        <v>3.5</v>
      </c>
      <c r="C7" s="172">
        <v>3.7</v>
      </c>
      <c r="D7" s="172">
        <v>3.2</v>
      </c>
      <c r="E7" s="172">
        <v>4</v>
      </c>
      <c r="F7" s="172">
        <v>10.7</v>
      </c>
      <c r="G7" s="172">
        <v>11.7</v>
      </c>
      <c r="H7" s="172">
        <v>5.4</v>
      </c>
      <c r="I7" s="172">
        <v>5.9</v>
      </c>
      <c r="K7" s="31"/>
      <c r="L7" s="31"/>
      <c r="M7" s="31"/>
      <c r="N7" s="31"/>
    </row>
    <row r="8" spans="1:14">
      <c r="A8" s="12" t="s">
        <v>19</v>
      </c>
      <c r="B8" s="172"/>
      <c r="D8" s="172"/>
      <c r="F8" s="172"/>
      <c r="H8" s="172"/>
      <c r="K8" s="31"/>
      <c r="L8" s="31"/>
      <c r="M8" s="31"/>
      <c r="N8" s="31"/>
    </row>
    <row r="9" spans="1:14">
      <c r="A9" s="13" t="s">
        <v>20</v>
      </c>
      <c r="B9" s="172">
        <v>6.4</v>
      </c>
      <c r="C9" s="172">
        <v>6.7</v>
      </c>
      <c r="D9" s="172">
        <v>6.5</v>
      </c>
      <c r="E9" s="172">
        <v>7.1</v>
      </c>
      <c r="F9" s="172">
        <v>17.3</v>
      </c>
      <c r="G9" s="172">
        <v>18.100000000000001</v>
      </c>
      <c r="H9" s="172">
        <v>9.4</v>
      </c>
      <c r="I9" s="172">
        <v>10</v>
      </c>
      <c r="K9" s="31"/>
      <c r="L9" s="31"/>
      <c r="M9" s="31"/>
      <c r="N9" s="31"/>
    </row>
    <row r="10" spans="1:14">
      <c r="A10" s="13" t="s">
        <v>21</v>
      </c>
      <c r="B10" s="172">
        <v>7</v>
      </c>
      <c r="C10" s="172">
        <v>7.6</v>
      </c>
      <c r="D10" s="172">
        <v>6.6</v>
      </c>
      <c r="E10" s="172">
        <v>7.7</v>
      </c>
      <c r="F10" s="172">
        <v>18</v>
      </c>
      <c r="G10" s="172">
        <v>19.2</v>
      </c>
      <c r="H10" s="172">
        <v>9.8000000000000007</v>
      </c>
      <c r="I10" s="172">
        <v>10.7</v>
      </c>
      <c r="K10" s="31"/>
      <c r="L10" s="31"/>
      <c r="M10" s="31"/>
      <c r="N10" s="31"/>
    </row>
    <row r="11" spans="1:14">
      <c r="A11" s="13" t="s">
        <v>22</v>
      </c>
      <c r="B11" s="172">
        <v>2.2000000000000002</v>
      </c>
      <c r="C11" s="172">
        <v>2.2999999999999998</v>
      </c>
      <c r="D11" s="172">
        <v>1.9</v>
      </c>
      <c r="E11" s="172">
        <v>2.1</v>
      </c>
      <c r="F11" s="172">
        <v>8.6</v>
      </c>
      <c r="G11" s="172">
        <v>9.9</v>
      </c>
      <c r="H11" s="172">
        <v>3.7</v>
      </c>
      <c r="I11" s="172">
        <v>4.2</v>
      </c>
      <c r="K11" s="31"/>
      <c r="L11" s="31"/>
      <c r="M11" s="31"/>
      <c r="N11" s="31"/>
    </row>
    <row r="12" spans="1:14">
      <c r="A12" s="13" t="s">
        <v>52</v>
      </c>
      <c r="B12" s="172">
        <v>12.5</v>
      </c>
      <c r="C12" s="172">
        <v>14.2</v>
      </c>
      <c r="D12" s="172">
        <v>12.6</v>
      </c>
      <c r="E12" s="172">
        <v>15.1</v>
      </c>
      <c r="F12" s="172">
        <v>27</v>
      </c>
      <c r="G12" s="172">
        <v>28.7</v>
      </c>
      <c r="H12" s="172">
        <v>16.8</v>
      </c>
      <c r="I12" s="172">
        <v>18.600000000000001</v>
      </c>
      <c r="K12" s="31"/>
      <c r="L12" s="31"/>
      <c r="M12" s="31"/>
      <c r="N12" s="31"/>
    </row>
    <row r="13" spans="1:14">
      <c r="A13" s="13" t="s">
        <v>23</v>
      </c>
      <c r="B13" s="172">
        <v>4.5999999999999996</v>
      </c>
      <c r="C13" s="172">
        <v>3.8</v>
      </c>
      <c r="D13" s="172">
        <v>6.3</v>
      </c>
      <c r="E13" s="172">
        <v>5.2</v>
      </c>
      <c r="F13" s="172">
        <v>15.2</v>
      </c>
      <c r="G13" s="172">
        <v>15.2</v>
      </c>
      <c r="H13" s="172">
        <v>8.1</v>
      </c>
      <c r="I13" s="172">
        <v>7.6</v>
      </c>
      <c r="K13" s="31"/>
      <c r="L13" s="31"/>
      <c r="M13" s="31"/>
      <c r="N13" s="31"/>
    </row>
    <row r="14" spans="1:14">
      <c r="A14" s="13" t="s">
        <v>24</v>
      </c>
      <c r="B14" s="172" t="s">
        <v>25</v>
      </c>
      <c r="C14" s="172" t="s">
        <v>25</v>
      </c>
      <c r="D14" s="172" t="s">
        <v>25</v>
      </c>
      <c r="E14" s="172" t="s">
        <v>25</v>
      </c>
      <c r="F14" s="172">
        <v>7.2</v>
      </c>
      <c r="G14" s="172">
        <v>7.8</v>
      </c>
      <c r="H14" s="172">
        <v>2.7</v>
      </c>
      <c r="I14" s="172">
        <v>2.8</v>
      </c>
      <c r="K14" s="31"/>
      <c r="L14" s="31"/>
      <c r="M14" s="31"/>
      <c r="N14" s="31"/>
    </row>
    <row r="15" spans="1:14">
      <c r="A15" s="13" t="s">
        <v>26</v>
      </c>
      <c r="B15" s="172">
        <v>7.1</v>
      </c>
      <c r="C15" s="172">
        <v>5.7</v>
      </c>
      <c r="D15" s="172">
        <v>8.6999999999999993</v>
      </c>
      <c r="E15" s="172">
        <v>7.1</v>
      </c>
      <c r="F15" s="172">
        <v>19.100000000000001</v>
      </c>
      <c r="G15" s="172">
        <v>18.5</v>
      </c>
      <c r="H15" s="172">
        <v>11.2</v>
      </c>
      <c r="I15" s="172">
        <v>10.199999999999999</v>
      </c>
      <c r="K15" s="31"/>
      <c r="L15" s="31"/>
      <c r="M15" s="31"/>
      <c r="N15" s="31"/>
    </row>
    <row r="16" spans="1:14">
      <c r="A16" s="13" t="s">
        <v>27</v>
      </c>
      <c r="B16" s="172">
        <v>5</v>
      </c>
      <c r="C16" s="172">
        <v>5.8</v>
      </c>
      <c r="D16" s="172">
        <v>5.4</v>
      </c>
      <c r="E16" s="172">
        <v>5.7</v>
      </c>
      <c r="F16" s="172">
        <v>20.9</v>
      </c>
      <c r="G16" s="172">
        <v>21</v>
      </c>
      <c r="H16" s="172">
        <v>10.9</v>
      </c>
      <c r="I16" s="172">
        <v>11.4</v>
      </c>
      <c r="K16" s="31"/>
      <c r="L16" s="31"/>
      <c r="M16" s="31"/>
      <c r="N16" s="31"/>
    </row>
    <row r="17" spans="1:14">
      <c r="A17" s="13" t="s">
        <v>29</v>
      </c>
      <c r="B17" s="172">
        <v>18</v>
      </c>
      <c r="C17" s="172">
        <v>16.100000000000001</v>
      </c>
      <c r="D17" s="172" t="s">
        <v>25</v>
      </c>
      <c r="E17" s="172">
        <v>20.7</v>
      </c>
      <c r="F17" s="172">
        <v>31.7</v>
      </c>
      <c r="G17" s="172">
        <v>29.6</v>
      </c>
      <c r="H17" s="172">
        <v>23.4</v>
      </c>
      <c r="I17" s="172">
        <v>24</v>
      </c>
      <c r="K17" s="31"/>
      <c r="L17" s="31"/>
      <c r="M17" s="31"/>
      <c r="N17" s="31"/>
    </row>
    <row r="18" spans="1:14">
      <c r="A18" s="13" t="s">
        <v>216</v>
      </c>
      <c r="B18" s="172">
        <v>3.5</v>
      </c>
      <c r="C18" s="172">
        <v>4.3</v>
      </c>
      <c r="D18" s="172">
        <v>3.2</v>
      </c>
      <c r="E18" s="172">
        <v>3.6</v>
      </c>
      <c r="F18" s="172">
        <v>15.7</v>
      </c>
      <c r="G18" s="172">
        <v>17.100000000000001</v>
      </c>
      <c r="H18" s="172">
        <v>7.1</v>
      </c>
      <c r="I18" s="172">
        <v>7.9</v>
      </c>
      <c r="K18" s="31"/>
      <c r="L18" s="31"/>
      <c r="M18" s="31"/>
      <c r="N18" s="31"/>
    </row>
    <row r="19" spans="1:14" ht="13" customHeight="1">
      <c r="A19" s="13" t="s">
        <v>30</v>
      </c>
      <c r="B19" s="172">
        <v>8.6999999999999993</v>
      </c>
      <c r="C19" s="172">
        <v>11.1</v>
      </c>
      <c r="D19" s="172">
        <v>10.7</v>
      </c>
      <c r="E19" s="172">
        <v>9.9</v>
      </c>
      <c r="F19" s="172">
        <v>26.6</v>
      </c>
      <c r="G19" s="172">
        <v>25.4</v>
      </c>
      <c r="H19" s="172">
        <v>18.600000000000001</v>
      </c>
      <c r="I19" s="172">
        <v>18.7</v>
      </c>
      <c r="K19" s="31"/>
      <c r="L19" s="31"/>
      <c r="M19" s="31"/>
      <c r="N19" s="31"/>
    </row>
    <row r="20" spans="1:14" ht="13.5" customHeight="1">
      <c r="A20" s="13" t="s">
        <v>71</v>
      </c>
      <c r="B20" s="13">
        <v>5.8</v>
      </c>
      <c r="C20" s="13">
        <v>6.3</v>
      </c>
      <c r="D20" s="11">
        <v>6</v>
      </c>
      <c r="E20" s="13">
        <v>6.5</v>
      </c>
      <c r="F20" s="13">
        <v>19.3</v>
      </c>
      <c r="G20" s="13">
        <v>19.7</v>
      </c>
      <c r="H20" s="13">
        <v>10.1</v>
      </c>
      <c r="I20" s="13">
        <v>10.6</v>
      </c>
      <c r="K20" s="31"/>
      <c r="L20" s="31"/>
      <c r="M20" s="31"/>
      <c r="N20" s="31"/>
    </row>
    <row r="21" spans="1:14">
      <c r="A21" s="196" t="s">
        <v>31</v>
      </c>
      <c r="B21" s="196"/>
      <c r="C21" s="196"/>
      <c r="D21" s="196"/>
      <c r="E21" s="196"/>
      <c r="F21" s="196"/>
      <c r="G21" s="196"/>
      <c r="H21" s="196"/>
      <c r="I21" s="196"/>
    </row>
    <row r="22" spans="1:14">
      <c r="A22" s="13" t="s">
        <v>159</v>
      </c>
    </row>
    <row r="23" spans="1:14">
      <c r="A23" s="13" t="s">
        <v>37</v>
      </c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3"/>
  <sheetViews>
    <sheetView zoomScale="90" zoomScaleNormal="90" workbookViewId="0">
      <selection sqref="A1:I1"/>
    </sheetView>
  </sheetViews>
  <sheetFormatPr defaultColWidth="9.1796875" defaultRowHeight="12.5"/>
  <cols>
    <col min="1" max="1" width="48.54296875" style="13" customWidth="1"/>
    <col min="2" max="9" width="10.54296875" style="13" customWidth="1"/>
    <col min="10" max="11" width="9.1796875" style="13"/>
    <col min="13" max="16384" width="9.1796875" style="13"/>
  </cols>
  <sheetData>
    <row r="1" spans="1:14" ht="18" customHeight="1">
      <c r="A1" s="242" t="s">
        <v>162</v>
      </c>
      <c r="B1" s="242"/>
      <c r="C1" s="242"/>
      <c r="D1" s="242"/>
      <c r="E1" s="242"/>
      <c r="F1" s="242"/>
      <c r="G1" s="242"/>
      <c r="H1" s="242"/>
      <c r="I1" s="242"/>
    </row>
    <row r="2" spans="1:14">
      <c r="A2" s="98"/>
      <c r="B2" s="246" t="s">
        <v>0</v>
      </c>
      <c r="C2" s="246"/>
      <c r="D2" s="246" t="s">
        <v>1</v>
      </c>
      <c r="E2" s="246"/>
      <c r="F2" s="246" t="s">
        <v>2</v>
      </c>
      <c r="G2" s="246"/>
      <c r="H2" s="246" t="s">
        <v>3</v>
      </c>
      <c r="I2" s="246"/>
    </row>
    <row r="3" spans="1:14">
      <c r="A3" s="148"/>
      <c r="B3" s="7">
        <v>2022</v>
      </c>
      <c r="C3" s="7">
        <v>2023</v>
      </c>
      <c r="D3" s="7">
        <v>2022</v>
      </c>
      <c r="E3" s="7">
        <v>2023</v>
      </c>
      <c r="F3" s="7">
        <v>2022</v>
      </c>
      <c r="G3" s="7">
        <v>2023</v>
      </c>
      <c r="H3" s="7">
        <v>2022</v>
      </c>
      <c r="I3" s="7">
        <v>2023</v>
      </c>
    </row>
    <row r="4" spans="1:14">
      <c r="A4" s="13" t="s">
        <v>32</v>
      </c>
      <c r="B4" s="195">
        <v>4</v>
      </c>
      <c r="C4" s="235">
        <v>5</v>
      </c>
      <c r="D4" s="195">
        <v>3.1</v>
      </c>
      <c r="E4" s="235">
        <v>3.2</v>
      </c>
      <c r="F4" s="195">
        <v>18.2</v>
      </c>
      <c r="G4" s="235">
        <v>20.9</v>
      </c>
      <c r="H4" s="195">
        <v>6.9</v>
      </c>
      <c r="I4" s="235">
        <v>8</v>
      </c>
      <c r="K4" s="125"/>
      <c r="L4" s="125"/>
      <c r="M4" s="125"/>
      <c r="N4" s="125"/>
    </row>
    <row r="5" spans="1:14">
      <c r="A5" s="131" t="s">
        <v>33</v>
      </c>
      <c r="B5" s="195">
        <v>5.7</v>
      </c>
      <c r="C5" s="235">
        <v>5.7</v>
      </c>
      <c r="D5" s="195">
        <v>5.8</v>
      </c>
      <c r="E5" s="235">
        <v>6</v>
      </c>
      <c r="F5" s="195">
        <v>18.399999999999999</v>
      </c>
      <c r="G5" s="235">
        <v>18.399999999999999</v>
      </c>
      <c r="H5" s="195">
        <v>9.9</v>
      </c>
      <c r="I5" s="235">
        <v>10</v>
      </c>
      <c r="K5" s="125"/>
      <c r="L5" s="125"/>
      <c r="M5" s="125"/>
      <c r="N5" s="125"/>
    </row>
    <row r="6" spans="1:14" ht="20">
      <c r="A6" s="131" t="s">
        <v>34</v>
      </c>
      <c r="B6" s="195">
        <v>6.3</v>
      </c>
      <c r="C6" s="235">
        <v>7</v>
      </c>
      <c r="D6" s="195">
        <v>8</v>
      </c>
      <c r="E6" s="235">
        <v>8.9</v>
      </c>
      <c r="F6" s="195">
        <v>20.100000000000001</v>
      </c>
      <c r="G6" s="235">
        <v>20.2</v>
      </c>
      <c r="H6" s="195">
        <v>11.3</v>
      </c>
      <c r="I6" s="235">
        <v>11.9</v>
      </c>
      <c r="K6" s="125"/>
      <c r="L6" s="125"/>
      <c r="M6" s="125"/>
      <c r="N6" s="125"/>
    </row>
    <row r="7" spans="1:14">
      <c r="A7" s="4" t="s">
        <v>71</v>
      </c>
      <c r="B7" s="195">
        <v>5.8</v>
      </c>
      <c r="C7" s="235">
        <v>6.3</v>
      </c>
      <c r="D7" s="195">
        <v>6</v>
      </c>
      <c r="E7" s="235">
        <v>6.5</v>
      </c>
      <c r="F7" s="195">
        <v>19.3</v>
      </c>
      <c r="G7" s="235">
        <v>19.7</v>
      </c>
      <c r="H7" s="195">
        <v>10.1</v>
      </c>
      <c r="I7" s="235">
        <v>10.6</v>
      </c>
      <c r="K7" s="125"/>
      <c r="L7" s="125"/>
      <c r="M7" s="125"/>
      <c r="N7" s="125"/>
    </row>
    <row r="8" spans="1:14">
      <c r="A8" s="269" t="s">
        <v>159</v>
      </c>
      <c r="B8" s="270"/>
      <c r="C8" s="270"/>
      <c r="D8" s="270"/>
      <c r="E8" s="270"/>
      <c r="F8" s="270"/>
      <c r="G8" s="270"/>
      <c r="H8" s="270"/>
      <c r="I8" s="270"/>
    </row>
    <row r="9" spans="1:14">
      <c r="A9" s="33"/>
    </row>
    <row r="11" spans="1:14">
      <c r="C11" s="145"/>
      <c r="D11" s="145"/>
      <c r="E11" s="145"/>
      <c r="F11" s="145"/>
    </row>
    <row r="12" spans="1:14">
      <c r="C12" s="145"/>
      <c r="D12" s="145"/>
      <c r="E12" s="145"/>
      <c r="F12" s="145"/>
    </row>
    <row r="13" spans="1:14">
      <c r="C13" s="145"/>
      <c r="D13" s="145"/>
      <c r="E13" s="145"/>
      <c r="F13" s="145"/>
    </row>
  </sheetData>
  <mergeCells count="6">
    <mergeCell ref="A8:I8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2"/>
  <sheetViews>
    <sheetView zoomScaleNormal="100" workbookViewId="0">
      <selection sqref="A1:I1"/>
    </sheetView>
  </sheetViews>
  <sheetFormatPr defaultColWidth="9.1796875" defaultRowHeight="10"/>
  <cols>
    <col min="1" max="1" width="42.453125" style="13" customWidth="1"/>
    <col min="2" max="9" width="10.54296875" style="13" customWidth="1"/>
    <col min="10" max="16384" width="9.1796875" style="13"/>
  </cols>
  <sheetData>
    <row r="1" spans="1:9" ht="15" customHeight="1">
      <c r="A1" s="242" t="s">
        <v>195</v>
      </c>
      <c r="B1" s="242"/>
      <c r="C1" s="242"/>
      <c r="D1" s="242"/>
      <c r="E1" s="242"/>
      <c r="F1" s="242"/>
      <c r="G1" s="242"/>
      <c r="H1" s="242"/>
      <c r="I1" s="242"/>
    </row>
    <row r="2" spans="1:9" ht="10.5">
      <c r="A2" s="98"/>
      <c r="B2" s="246" t="s">
        <v>0</v>
      </c>
      <c r="C2" s="246"/>
      <c r="D2" s="246" t="s">
        <v>1</v>
      </c>
      <c r="E2" s="246"/>
      <c r="F2" s="246" t="s">
        <v>2</v>
      </c>
      <c r="G2" s="246"/>
      <c r="H2" s="246" t="s">
        <v>3</v>
      </c>
      <c r="I2" s="246"/>
    </row>
    <row r="3" spans="1:9" ht="10.5">
      <c r="A3" s="148"/>
      <c r="B3" s="7">
        <v>2022</v>
      </c>
      <c r="C3" s="7">
        <v>2023</v>
      </c>
      <c r="D3" s="7">
        <v>2022</v>
      </c>
      <c r="E3" s="7">
        <v>2023</v>
      </c>
      <c r="F3" s="7">
        <v>2022</v>
      </c>
      <c r="G3" s="7">
        <v>2023</v>
      </c>
      <c r="H3" s="7">
        <v>2022</v>
      </c>
      <c r="I3" s="7">
        <v>2023</v>
      </c>
    </row>
    <row r="4" spans="1:9">
      <c r="A4" s="14" t="s">
        <v>53</v>
      </c>
      <c r="B4" s="3">
        <v>3.6</v>
      </c>
      <c r="C4" s="210">
        <v>4.0999999999999996</v>
      </c>
      <c r="D4" s="3">
        <v>3.8</v>
      </c>
      <c r="E4" s="210">
        <v>4.0999999999999996</v>
      </c>
      <c r="F4" s="3">
        <v>18</v>
      </c>
      <c r="G4" s="210">
        <v>18.100000000000001</v>
      </c>
      <c r="H4" s="3">
        <v>8.4</v>
      </c>
      <c r="I4" s="210">
        <v>8.8000000000000007</v>
      </c>
    </row>
    <row r="5" spans="1:9">
      <c r="A5" s="13" t="s">
        <v>35</v>
      </c>
      <c r="B5" s="3">
        <v>19.7</v>
      </c>
      <c r="C5" s="210">
        <v>19.5</v>
      </c>
      <c r="D5" s="3">
        <v>18.5</v>
      </c>
      <c r="E5" s="210">
        <v>24.5</v>
      </c>
      <c r="F5" s="3">
        <v>44.1</v>
      </c>
      <c r="G5" s="210">
        <v>47.1</v>
      </c>
      <c r="H5" s="3">
        <v>23.1</v>
      </c>
      <c r="I5" s="210">
        <v>26.1</v>
      </c>
    </row>
    <row r="6" spans="1:9">
      <c r="A6" s="13" t="s">
        <v>54</v>
      </c>
      <c r="B6" s="3">
        <v>27.3</v>
      </c>
      <c r="C6" s="210">
        <v>28.2</v>
      </c>
      <c r="D6" s="3">
        <v>25.2</v>
      </c>
      <c r="E6" s="210">
        <v>26.7</v>
      </c>
      <c r="F6" s="3">
        <v>47</v>
      </c>
      <c r="G6" s="210">
        <v>51</v>
      </c>
      <c r="H6" s="3">
        <v>30.4</v>
      </c>
      <c r="I6" s="210">
        <v>32</v>
      </c>
    </row>
    <row r="7" spans="1:9">
      <c r="A7" s="13" t="s">
        <v>82</v>
      </c>
      <c r="B7" s="3">
        <v>24.9</v>
      </c>
      <c r="C7" s="210">
        <v>25.7</v>
      </c>
      <c r="D7" s="3">
        <v>23.2</v>
      </c>
      <c r="E7" s="210">
        <v>26.1</v>
      </c>
      <c r="F7" s="3">
        <v>46.2</v>
      </c>
      <c r="G7" s="210">
        <v>49.8</v>
      </c>
      <c r="H7" s="3">
        <v>28.2</v>
      </c>
      <c r="I7" s="210">
        <v>30.3</v>
      </c>
    </row>
    <row r="8" spans="1:9">
      <c r="A8" s="4" t="s">
        <v>71</v>
      </c>
      <c r="B8" s="18">
        <v>5.8</v>
      </c>
      <c r="C8" s="210">
        <v>6.3</v>
      </c>
      <c r="D8" s="18">
        <v>6</v>
      </c>
      <c r="E8" s="210">
        <v>6.5</v>
      </c>
      <c r="F8" s="18">
        <v>19.3</v>
      </c>
      <c r="G8" s="210">
        <v>19.7</v>
      </c>
      <c r="H8" s="18">
        <v>10.1</v>
      </c>
      <c r="I8" s="210">
        <v>10.6</v>
      </c>
    </row>
    <row r="9" spans="1:9">
      <c r="A9" s="269" t="s">
        <v>159</v>
      </c>
      <c r="B9" s="270"/>
      <c r="C9" s="270"/>
      <c r="D9" s="270"/>
      <c r="E9" s="270"/>
      <c r="F9" s="270"/>
      <c r="G9" s="270"/>
      <c r="H9" s="270"/>
      <c r="I9" s="270"/>
    </row>
    <row r="10" spans="1:9">
      <c r="A10" s="33"/>
    </row>
    <row r="12" spans="1:9" ht="12.5">
      <c r="B12" s="121"/>
      <c r="C12" s="121"/>
      <c r="D12" s="121"/>
      <c r="E12" s="121"/>
    </row>
  </sheetData>
  <mergeCells count="6">
    <mergeCell ref="A9:I9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3"/>
  <sheetViews>
    <sheetView zoomScale="90" zoomScaleNormal="90" workbookViewId="0">
      <selection sqref="A1:I1"/>
    </sheetView>
  </sheetViews>
  <sheetFormatPr defaultColWidth="9.1796875" defaultRowHeight="10"/>
  <cols>
    <col min="1" max="1" width="21.26953125" style="13" customWidth="1"/>
    <col min="2" max="2" width="11" style="13" bestFit="1" customWidth="1"/>
    <col min="3" max="3" width="8.26953125" style="13" bestFit="1" customWidth="1"/>
    <col min="4" max="5" width="9.1796875" style="13"/>
    <col min="6" max="6" width="11" style="13" bestFit="1" customWidth="1"/>
    <col min="7" max="7" width="8.26953125" style="13" bestFit="1" customWidth="1"/>
    <col min="8" max="16384" width="9.1796875" style="13"/>
  </cols>
  <sheetData>
    <row r="1" spans="1:9" ht="26.25" customHeight="1">
      <c r="A1" s="242" t="s">
        <v>194</v>
      </c>
      <c r="B1" s="242"/>
      <c r="C1" s="242"/>
      <c r="D1" s="242"/>
      <c r="E1" s="242"/>
      <c r="F1" s="242"/>
      <c r="G1" s="242"/>
      <c r="H1" s="242"/>
      <c r="I1" s="242"/>
    </row>
    <row r="2" spans="1:9" ht="10.5">
      <c r="A2" s="98"/>
      <c r="B2" s="271">
        <v>2022</v>
      </c>
      <c r="C2" s="271"/>
      <c r="D2" s="271"/>
      <c r="E2" s="271"/>
      <c r="F2" s="271">
        <v>2023</v>
      </c>
      <c r="G2" s="271"/>
      <c r="H2" s="271"/>
      <c r="I2" s="271"/>
    </row>
    <row r="3" spans="1:9">
      <c r="A3" s="272"/>
      <c r="B3" s="274" t="s">
        <v>193</v>
      </c>
      <c r="C3" s="276" t="s">
        <v>192</v>
      </c>
      <c r="D3" s="278" t="s">
        <v>191</v>
      </c>
      <c r="E3" s="278"/>
      <c r="F3" s="274" t="s">
        <v>193</v>
      </c>
      <c r="G3" s="276" t="s">
        <v>192</v>
      </c>
      <c r="H3" s="278" t="s">
        <v>191</v>
      </c>
      <c r="I3" s="278"/>
    </row>
    <row r="4" spans="1:9">
      <c r="A4" s="273"/>
      <c r="B4" s="275"/>
      <c r="C4" s="277"/>
      <c r="D4" s="184" t="s">
        <v>190</v>
      </c>
      <c r="E4" s="184" t="s">
        <v>189</v>
      </c>
      <c r="F4" s="275"/>
      <c r="G4" s="277"/>
      <c r="H4" s="184" t="s">
        <v>190</v>
      </c>
      <c r="I4" s="184" t="s">
        <v>189</v>
      </c>
    </row>
    <row r="5" spans="1:9" ht="10.5">
      <c r="A5" s="178" t="s">
        <v>188</v>
      </c>
      <c r="B5" s="179">
        <v>10.1</v>
      </c>
      <c r="C5" s="177">
        <v>2.4764195497339396</v>
      </c>
      <c r="D5" s="177">
        <v>9.6999999999999993</v>
      </c>
      <c r="E5" s="179">
        <f>+B5+1.96*B5*C5/100</f>
        <v>10.590232014065331</v>
      </c>
      <c r="F5" s="179">
        <v>10.6</v>
      </c>
      <c r="G5" s="177">
        <v>2.5</v>
      </c>
      <c r="H5" s="177">
        <v>10.1</v>
      </c>
      <c r="I5" s="179">
        <v>11.2</v>
      </c>
    </row>
    <row r="6" spans="1:9" ht="10.5">
      <c r="A6" s="178" t="s">
        <v>187</v>
      </c>
      <c r="B6" s="179">
        <v>5.8</v>
      </c>
      <c r="C6" s="177">
        <v>4.4695533271790584</v>
      </c>
      <c r="D6" s="177">
        <f>+B6-1.96*B6*C6/100</f>
        <v>5.2919011777662845</v>
      </c>
      <c r="E6" s="179">
        <f>+B6+1.96*B6*C6/100</f>
        <v>6.3080988222337151</v>
      </c>
      <c r="F6" s="179">
        <v>6.3</v>
      </c>
      <c r="G6" s="177">
        <v>4.0999999999999996</v>
      </c>
      <c r="H6" s="177">
        <v>5.8</v>
      </c>
      <c r="I6" s="179">
        <v>6.8</v>
      </c>
    </row>
    <row r="7" spans="1:9">
      <c r="A7" s="131" t="s">
        <v>186</v>
      </c>
      <c r="B7" s="176">
        <v>7.7</v>
      </c>
      <c r="C7" s="11">
        <v>10.145168227279163</v>
      </c>
      <c r="D7" s="11">
        <f>+B7-1.96*B7*C7/100</f>
        <v>6.1688912111390284</v>
      </c>
      <c r="E7" s="11">
        <f>+B7+1.96*B7*C7/100</f>
        <v>9.231108788860972</v>
      </c>
      <c r="F7" s="176">
        <v>7.8</v>
      </c>
      <c r="G7" s="11">
        <v>9.4</v>
      </c>
      <c r="H7" s="11">
        <v>6.3</v>
      </c>
      <c r="I7" s="11">
        <v>9.1999999999999993</v>
      </c>
    </row>
    <row r="8" spans="1:9">
      <c r="A8" s="131" t="s">
        <v>185</v>
      </c>
      <c r="B8" s="176" t="s">
        <v>25</v>
      </c>
      <c r="C8" s="3" t="s">
        <v>25</v>
      </c>
      <c r="D8" s="3" t="s">
        <v>25</v>
      </c>
      <c r="E8" s="3" t="s">
        <v>25</v>
      </c>
      <c r="F8" s="176" t="s">
        <v>25</v>
      </c>
      <c r="G8" s="3" t="s">
        <v>25</v>
      </c>
      <c r="H8" s="3" t="s">
        <v>25</v>
      </c>
      <c r="I8" s="3" t="s">
        <v>25</v>
      </c>
    </row>
    <row r="9" spans="1:9">
      <c r="A9" s="131" t="s">
        <v>184</v>
      </c>
      <c r="B9" s="176">
        <v>5.8</v>
      </c>
      <c r="C9" s="11">
        <v>15.67009172717575</v>
      </c>
      <c r="D9" s="11">
        <f>+B9-1.96*B9*C9/100</f>
        <v>4.0186239724546606</v>
      </c>
      <c r="E9" s="11">
        <f>+B9+1.96*B9*C9/100</f>
        <v>7.581376027545339</v>
      </c>
      <c r="F9" s="176">
        <v>5.7</v>
      </c>
      <c r="G9" s="11">
        <v>14.8</v>
      </c>
      <c r="H9" s="11">
        <v>4.0999999999999996</v>
      </c>
      <c r="I9" s="11">
        <v>7.4</v>
      </c>
    </row>
    <row r="10" spans="1:9">
      <c r="A10" s="131" t="s">
        <v>183</v>
      </c>
      <c r="B10" s="176">
        <v>5.3</v>
      </c>
      <c r="C10" s="11">
        <v>8.6088360481755455</v>
      </c>
      <c r="D10" s="11">
        <f>+B10-1.96*B10*C10/100</f>
        <v>4.4057141113155245</v>
      </c>
      <c r="E10" s="11">
        <f>+B10+1.96*B10*C10/100</f>
        <v>6.1942858886844752</v>
      </c>
      <c r="F10" s="176">
        <v>6.4</v>
      </c>
      <c r="G10" s="11">
        <v>7.7</v>
      </c>
      <c r="H10" s="11">
        <v>5.5</v>
      </c>
      <c r="I10" s="11">
        <v>7.4</v>
      </c>
    </row>
    <row r="11" spans="1:9">
      <c r="A11" s="131" t="s">
        <v>182</v>
      </c>
      <c r="B11" s="176">
        <v>3.6</v>
      </c>
      <c r="C11" s="11">
        <v>20.78466201144359</v>
      </c>
      <c r="D11" s="11">
        <f>+B11-1.96*B11*C11/100</f>
        <v>2.1334342484725406</v>
      </c>
      <c r="E11" s="11">
        <f>+B11+1.96*B11*C11/100</f>
        <v>5.0665657515274596</v>
      </c>
      <c r="F11" s="176">
        <v>4.9000000000000004</v>
      </c>
      <c r="G11" s="11">
        <v>15.1</v>
      </c>
      <c r="H11" s="11">
        <v>3.4</v>
      </c>
      <c r="I11" s="11">
        <v>6.3</v>
      </c>
    </row>
    <row r="12" spans="1:9" s="182" customFormat="1">
      <c r="A12" s="181" t="s">
        <v>181</v>
      </c>
      <c r="B12" s="180" t="s">
        <v>25</v>
      </c>
      <c r="C12" s="197" t="s">
        <v>25</v>
      </c>
      <c r="D12" s="197" t="s">
        <v>25</v>
      </c>
      <c r="E12" s="197" t="s">
        <v>25</v>
      </c>
      <c r="F12" s="180" t="s">
        <v>25</v>
      </c>
      <c r="G12" s="197" t="s">
        <v>25</v>
      </c>
      <c r="H12" s="197" t="s">
        <v>25</v>
      </c>
      <c r="I12" s="197" t="s">
        <v>25</v>
      </c>
    </row>
    <row r="13" spans="1:9">
      <c r="A13" s="181" t="s">
        <v>180</v>
      </c>
      <c r="B13" s="180">
        <v>5.0999999999999996</v>
      </c>
      <c r="C13" s="183">
        <v>26.73466084088809</v>
      </c>
      <c r="D13" s="183">
        <f t="shared" ref="D13:D30" si="0">+B13-1.96*B13*C13/100</f>
        <v>2.4276033023448265</v>
      </c>
      <c r="E13" s="183">
        <f t="shared" ref="E13:E30" si="1">+B13+1.96*B13*C13/100</f>
        <v>7.7723966976551733</v>
      </c>
      <c r="F13" s="180">
        <v>6</v>
      </c>
      <c r="G13" s="183">
        <v>18.899999999999999</v>
      </c>
      <c r="H13" s="183">
        <v>3.8</v>
      </c>
      <c r="I13" s="183">
        <v>8.3000000000000007</v>
      </c>
    </row>
    <row r="14" spans="1:9">
      <c r="A14" s="131" t="s">
        <v>179</v>
      </c>
      <c r="B14" s="176">
        <v>6</v>
      </c>
      <c r="C14" s="11">
        <v>10.87194423844092</v>
      </c>
      <c r="D14" s="11">
        <f t="shared" si="0"/>
        <v>4.7214593575593478</v>
      </c>
      <c r="E14" s="11">
        <v>7.2</v>
      </c>
      <c r="F14" s="176">
        <v>5.2</v>
      </c>
      <c r="G14" s="11">
        <v>12.4</v>
      </c>
      <c r="H14" s="11">
        <v>3.9</v>
      </c>
      <c r="I14" s="11">
        <v>6.5</v>
      </c>
    </row>
    <row r="15" spans="1:9">
      <c r="A15" s="131" t="s">
        <v>178</v>
      </c>
      <c r="B15" s="176">
        <v>5.6</v>
      </c>
      <c r="C15" s="11">
        <v>15.033737307652531</v>
      </c>
      <c r="D15" s="11">
        <f t="shared" si="0"/>
        <v>3.9498969931120582</v>
      </c>
      <c r="E15" s="11">
        <f t="shared" si="1"/>
        <v>7.2501030068879411</v>
      </c>
      <c r="F15" s="176">
        <v>5.4</v>
      </c>
      <c r="G15" s="11">
        <v>18.600000000000001</v>
      </c>
      <c r="H15" s="11">
        <v>3.4</v>
      </c>
      <c r="I15" s="11">
        <v>7.4</v>
      </c>
    </row>
    <row r="16" spans="1:9">
      <c r="A16" s="131" t="s">
        <v>177</v>
      </c>
      <c r="B16" s="176">
        <v>5.2</v>
      </c>
      <c r="C16" s="11">
        <v>12.988121727813262</v>
      </c>
      <c r="D16" s="11">
        <f t="shared" si="0"/>
        <v>3.8762506335012725</v>
      </c>
      <c r="E16" s="11">
        <f t="shared" si="1"/>
        <v>6.5237493664987278</v>
      </c>
      <c r="F16" s="176">
        <v>6.8</v>
      </c>
      <c r="G16" s="11">
        <v>10.8</v>
      </c>
      <c r="H16" s="11">
        <v>5.3</v>
      </c>
      <c r="I16" s="11">
        <v>8.1999999999999993</v>
      </c>
    </row>
    <row r="17" spans="1:9" ht="10.5">
      <c r="A17" s="178" t="s">
        <v>176</v>
      </c>
      <c r="B17" s="177">
        <v>6</v>
      </c>
      <c r="C17" s="177">
        <v>5.3014014570450581</v>
      </c>
      <c r="D17" s="177">
        <f t="shared" si="0"/>
        <v>5.3765551886515013</v>
      </c>
      <c r="E17" s="177">
        <f t="shared" si="1"/>
        <v>6.6234448113484987</v>
      </c>
      <c r="F17" s="177">
        <v>6.5</v>
      </c>
      <c r="G17" s="177">
        <v>6</v>
      </c>
      <c r="H17" s="177">
        <v>5.7</v>
      </c>
      <c r="I17" s="177">
        <v>7.2</v>
      </c>
    </row>
    <row r="18" spans="1:9">
      <c r="A18" s="131" t="s">
        <v>175</v>
      </c>
      <c r="B18" s="176">
        <v>5.7</v>
      </c>
      <c r="C18" s="11">
        <v>10.018850446208624</v>
      </c>
      <c r="D18" s="11">
        <f t="shared" si="0"/>
        <v>4.5806940281495727</v>
      </c>
      <c r="E18" s="11">
        <f t="shared" si="1"/>
        <v>6.8193059718504276</v>
      </c>
      <c r="F18" s="176">
        <v>5</v>
      </c>
      <c r="G18" s="11">
        <v>11.4</v>
      </c>
      <c r="H18" s="11">
        <v>3.9</v>
      </c>
      <c r="I18" s="11">
        <v>6.1</v>
      </c>
    </row>
    <row r="19" spans="1:9">
      <c r="A19" s="131" t="s">
        <v>174</v>
      </c>
      <c r="B19" s="176">
        <v>9</v>
      </c>
      <c r="C19" s="11">
        <v>11.293140176823483</v>
      </c>
      <c r="D19" s="11">
        <f t="shared" si="0"/>
        <v>7.0078900728083378</v>
      </c>
      <c r="E19" s="11">
        <v>10.9</v>
      </c>
      <c r="F19" s="176">
        <v>7.7</v>
      </c>
      <c r="G19" s="11">
        <v>12.1</v>
      </c>
      <c r="H19" s="11">
        <v>5.8</v>
      </c>
      <c r="I19" s="11">
        <v>9.5</v>
      </c>
    </row>
    <row r="20" spans="1:9">
      <c r="A20" s="131" t="s">
        <v>173</v>
      </c>
      <c r="B20" s="176">
        <v>7.9</v>
      </c>
      <c r="C20" s="11">
        <v>12.34938925872177</v>
      </c>
      <c r="D20" s="11">
        <f t="shared" si="0"/>
        <v>5.9878205671795213</v>
      </c>
      <c r="E20" s="11">
        <f t="shared" si="1"/>
        <v>9.8121794328204786</v>
      </c>
      <c r="F20" s="176">
        <v>11</v>
      </c>
      <c r="G20" s="11">
        <v>13.6</v>
      </c>
      <c r="H20" s="11">
        <v>8</v>
      </c>
      <c r="I20" s="11">
        <v>13.9</v>
      </c>
    </row>
    <row r="21" spans="1:9">
      <c r="A21" s="131" t="s">
        <v>172</v>
      </c>
      <c r="B21" s="176">
        <v>5.2</v>
      </c>
      <c r="C21" s="11">
        <v>9.3745019751855594</v>
      </c>
      <c r="D21" s="11">
        <v>4.3</v>
      </c>
      <c r="E21" s="11">
        <f t="shared" si="1"/>
        <v>6.1554492413109125</v>
      </c>
      <c r="F21" s="176">
        <v>6.1</v>
      </c>
      <c r="G21" s="11">
        <v>10</v>
      </c>
      <c r="H21" s="11">
        <v>4.9000000000000004</v>
      </c>
      <c r="I21" s="11">
        <v>7.3</v>
      </c>
    </row>
    <row r="22" spans="1:9" ht="10.5">
      <c r="A22" s="178" t="s">
        <v>171</v>
      </c>
      <c r="B22" s="177">
        <v>19.3</v>
      </c>
      <c r="C22" s="177">
        <v>3.3882553727284068</v>
      </c>
      <c r="D22" s="177">
        <f t="shared" si="0"/>
        <v>18.018290757604298</v>
      </c>
      <c r="E22" s="177">
        <f t="shared" si="1"/>
        <v>20.581709242395704</v>
      </c>
      <c r="F22" s="177">
        <v>19.7</v>
      </c>
      <c r="G22" s="177">
        <v>3.5</v>
      </c>
      <c r="H22" s="177">
        <v>18.399999999999999</v>
      </c>
      <c r="I22" s="177">
        <v>21.1</v>
      </c>
    </row>
    <row r="23" spans="1:9">
      <c r="A23" s="131" t="s">
        <v>170</v>
      </c>
      <c r="B23" s="176">
        <v>9.4</v>
      </c>
      <c r="C23" s="11">
        <v>10.992114093058328</v>
      </c>
      <c r="D23" s="11">
        <f t="shared" si="0"/>
        <v>7.374812899494934</v>
      </c>
      <c r="E23" s="11">
        <f t="shared" si="1"/>
        <v>11.425187100505067</v>
      </c>
      <c r="F23" s="176">
        <v>10.9</v>
      </c>
      <c r="G23" s="11">
        <v>10.9</v>
      </c>
      <c r="H23" s="11">
        <v>8.6</v>
      </c>
      <c r="I23" s="11">
        <v>13.2</v>
      </c>
    </row>
    <row r="24" spans="1:9">
      <c r="A24" s="131" t="s">
        <v>169</v>
      </c>
      <c r="B24" s="176">
        <v>17.8</v>
      </c>
      <c r="C24" s="11">
        <v>12.913557555936697</v>
      </c>
      <c r="D24" s="11">
        <f t="shared" si="0"/>
        <v>13.294718039884806</v>
      </c>
      <c r="E24" s="11">
        <v>22.4</v>
      </c>
      <c r="F24" s="176">
        <v>18.899999999999999</v>
      </c>
      <c r="G24" s="11">
        <v>11</v>
      </c>
      <c r="H24" s="11">
        <v>14.9</v>
      </c>
      <c r="I24" s="11">
        <v>23</v>
      </c>
    </row>
    <row r="25" spans="1:9">
      <c r="A25" s="131" t="s">
        <v>168</v>
      </c>
      <c r="B25" s="176">
        <v>20.8</v>
      </c>
      <c r="C25" s="11">
        <v>6.9357278839920555</v>
      </c>
      <c r="D25" s="11">
        <f t="shared" si="0"/>
        <v>17.972442456254118</v>
      </c>
      <c r="E25" s="11">
        <v>23.7</v>
      </c>
      <c r="F25" s="176">
        <v>21.2</v>
      </c>
      <c r="G25" s="11">
        <v>6.4</v>
      </c>
      <c r="H25" s="11">
        <v>18.5</v>
      </c>
      <c r="I25" s="11">
        <v>23.8</v>
      </c>
    </row>
    <row r="26" spans="1:9">
      <c r="A26" s="131" t="s">
        <v>167</v>
      </c>
      <c r="B26" s="176">
        <v>20</v>
      </c>
      <c r="C26" s="11">
        <v>9.5156415146556235</v>
      </c>
      <c r="D26" s="11">
        <v>16.2</v>
      </c>
      <c r="E26" s="11">
        <f t="shared" si="1"/>
        <v>23.730131473745004</v>
      </c>
      <c r="F26" s="176">
        <v>22.3</v>
      </c>
      <c r="G26" s="11">
        <v>9.6</v>
      </c>
      <c r="H26" s="11">
        <v>18.100000000000001</v>
      </c>
      <c r="I26" s="11">
        <v>26.5</v>
      </c>
    </row>
    <row r="27" spans="1:9">
      <c r="A27" s="131" t="s">
        <v>166</v>
      </c>
      <c r="B27" s="176">
        <v>18.600000000000001</v>
      </c>
      <c r="C27" s="11">
        <v>12.009741044098183</v>
      </c>
      <c r="D27" s="11">
        <f t="shared" si="0"/>
        <v>14.221728804963568</v>
      </c>
      <c r="E27" s="11">
        <f t="shared" si="1"/>
        <v>22.978271195036434</v>
      </c>
      <c r="F27" s="176">
        <v>17</v>
      </c>
      <c r="G27" s="11">
        <v>12.9</v>
      </c>
      <c r="H27" s="11">
        <v>12.7</v>
      </c>
      <c r="I27" s="11">
        <v>21.3</v>
      </c>
    </row>
    <row r="28" spans="1:9">
      <c r="A28" s="131" t="s">
        <v>165</v>
      </c>
      <c r="B28" s="176">
        <v>30</v>
      </c>
      <c r="C28" s="11">
        <v>8.7369650942458446</v>
      </c>
      <c r="D28" s="11">
        <v>24.8</v>
      </c>
      <c r="E28" s="11">
        <f t="shared" si="1"/>
        <v>35.137335475416556</v>
      </c>
      <c r="F28" s="176">
        <v>26.8</v>
      </c>
      <c r="G28" s="11">
        <v>10.1</v>
      </c>
      <c r="H28" s="11">
        <v>21.5</v>
      </c>
      <c r="I28" s="11">
        <v>32.1</v>
      </c>
    </row>
    <row r="29" spans="1:9">
      <c r="A29" s="131" t="s">
        <v>164</v>
      </c>
      <c r="B29" s="176">
        <v>17.5</v>
      </c>
      <c r="C29" s="11">
        <v>6.4671115563816288</v>
      </c>
      <c r="D29" s="11">
        <v>15.2</v>
      </c>
      <c r="E29" s="11">
        <f t="shared" si="1"/>
        <v>19.718219263838897</v>
      </c>
      <c r="F29" s="176">
        <v>17.399999999999999</v>
      </c>
      <c r="G29" s="11">
        <v>6.7</v>
      </c>
      <c r="H29" s="11">
        <v>15.1</v>
      </c>
      <c r="I29" s="11">
        <v>19.7</v>
      </c>
    </row>
    <row r="30" spans="1:9">
      <c r="A30" s="174" t="s">
        <v>163</v>
      </c>
      <c r="B30" s="175">
        <v>14.7</v>
      </c>
      <c r="C30" s="15">
        <v>10.126724152660179</v>
      </c>
      <c r="D30" s="15">
        <f t="shared" si="0"/>
        <v>11.78228823713555</v>
      </c>
      <c r="E30" s="15">
        <f t="shared" si="1"/>
        <v>17.617711762864449</v>
      </c>
      <c r="F30" s="175">
        <v>15.9</v>
      </c>
      <c r="G30" s="15">
        <v>9.3000000000000007</v>
      </c>
      <c r="H30" s="15">
        <v>13.1</v>
      </c>
      <c r="I30" s="15">
        <v>18.8</v>
      </c>
    </row>
    <row r="31" spans="1:9" ht="10.5">
      <c r="A31" s="9" t="s">
        <v>31</v>
      </c>
    </row>
    <row r="32" spans="1:9">
      <c r="A32" s="33"/>
    </row>
    <row r="33" spans="1:1">
      <c r="A33" s="33"/>
    </row>
  </sheetData>
  <mergeCells count="10">
    <mergeCell ref="A1:I1"/>
    <mergeCell ref="B2:E2"/>
    <mergeCell ref="F2:I2"/>
    <mergeCell ref="A3:A4"/>
    <mergeCell ref="B3:B4"/>
    <mergeCell ref="C3:C4"/>
    <mergeCell ref="D3:E3"/>
    <mergeCell ref="F3:F4"/>
    <mergeCell ref="G3:G4"/>
    <mergeCell ref="H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zoomScaleNormal="100" zoomScaleSheetLayoutView="100" workbookViewId="0"/>
  </sheetViews>
  <sheetFormatPr defaultColWidth="9.1796875" defaultRowHeight="10"/>
  <cols>
    <col min="1" max="1" width="42.453125" style="13" customWidth="1"/>
    <col min="2" max="3" width="15.1796875" style="13" customWidth="1"/>
    <col min="4" max="16384" width="9.1796875" style="13"/>
  </cols>
  <sheetData>
    <row r="1" spans="1:6" ht="17.25" customHeight="1">
      <c r="A1" s="148" t="s">
        <v>121</v>
      </c>
      <c r="B1" s="147"/>
      <c r="C1" s="147"/>
    </row>
    <row r="2" spans="1:6" ht="10.5">
      <c r="A2" s="7"/>
      <c r="B2" s="7">
        <v>2022</v>
      </c>
      <c r="C2" s="7">
        <v>2023</v>
      </c>
    </row>
    <row r="3" spans="1:6" ht="12.5">
      <c r="A3" s="98" t="s">
        <v>6</v>
      </c>
      <c r="B3" s="146"/>
    </row>
    <row r="4" spans="1:6" ht="12.5">
      <c r="A4" s="13" t="s">
        <v>42</v>
      </c>
      <c r="B4" s="106">
        <v>9.6999999999999993</v>
      </c>
      <c r="C4" s="106">
        <v>9.8000000000000007</v>
      </c>
      <c r="E4" s="125"/>
      <c r="F4" s="145"/>
    </row>
    <row r="5" spans="1:6" ht="12.5">
      <c r="A5" s="13" t="s">
        <v>43</v>
      </c>
      <c r="B5" s="106">
        <v>9.6</v>
      </c>
      <c r="C5" s="106">
        <v>9.6999999999999993</v>
      </c>
      <c r="E5" s="125"/>
      <c r="F5" s="145"/>
    </row>
    <row r="6" spans="1:6" ht="12.5">
      <c r="A6" s="1" t="s">
        <v>7</v>
      </c>
      <c r="B6" s="106"/>
      <c r="C6" s="106"/>
      <c r="E6" s="125"/>
      <c r="F6" s="145"/>
    </row>
    <row r="7" spans="1:6" ht="12.5">
      <c r="A7" s="13" t="s">
        <v>41</v>
      </c>
      <c r="B7" s="106">
        <v>13.4</v>
      </c>
      <c r="C7" s="106">
        <v>13.8</v>
      </c>
      <c r="E7" s="125"/>
      <c r="F7" s="145"/>
    </row>
    <row r="8" spans="1:6" ht="12.5">
      <c r="A8" s="13" t="s">
        <v>60</v>
      </c>
      <c r="B8" s="106">
        <v>12</v>
      </c>
      <c r="C8" s="106">
        <v>11.8</v>
      </c>
      <c r="E8" s="125"/>
      <c r="F8" s="145"/>
    </row>
    <row r="9" spans="1:6" ht="12.5">
      <c r="A9" s="13" t="s">
        <v>61</v>
      </c>
      <c r="B9" s="106">
        <v>9.4</v>
      </c>
      <c r="C9" s="106">
        <v>9.4</v>
      </c>
      <c r="E9" s="125"/>
      <c r="F9" s="145"/>
    </row>
    <row r="10" spans="1:6" ht="12.5">
      <c r="A10" s="13" t="s">
        <v>44</v>
      </c>
      <c r="B10" s="106">
        <v>6.3</v>
      </c>
      <c r="C10" s="106">
        <v>6.2</v>
      </c>
      <c r="E10" s="125"/>
      <c r="F10" s="145"/>
    </row>
    <row r="11" spans="1:6">
      <c r="A11" s="4" t="s">
        <v>71</v>
      </c>
      <c r="B11" s="99">
        <v>9.6999999999999993</v>
      </c>
      <c r="C11" s="99">
        <v>9.6999999999999993</v>
      </c>
    </row>
    <row r="12" spans="1:6" ht="12.5">
      <c r="A12" s="33" t="s">
        <v>122</v>
      </c>
      <c r="B12" s="31"/>
      <c r="C12" s="106"/>
    </row>
    <row r="13" spans="1:6" ht="12.5">
      <c r="A13" s="33"/>
      <c r="B13" s="31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0"/>
  <sheetViews>
    <sheetView zoomScaleNormal="100" workbookViewId="0">
      <selection sqref="A1:E1"/>
    </sheetView>
  </sheetViews>
  <sheetFormatPr defaultColWidth="9.1796875" defaultRowHeight="10"/>
  <cols>
    <col min="1" max="1" width="13.1796875" style="13" customWidth="1"/>
    <col min="2" max="5" width="9.7265625" style="13" customWidth="1"/>
    <col min="6" max="16384" width="9.1796875" style="13"/>
  </cols>
  <sheetData>
    <row r="1" spans="1:5" ht="33" customHeight="1">
      <c r="A1" s="242" t="s">
        <v>196</v>
      </c>
      <c r="B1" s="242"/>
      <c r="C1" s="242"/>
      <c r="D1" s="242"/>
      <c r="E1" s="242"/>
    </row>
    <row r="2" spans="1:5" ht="33" customHeight="1">
      <c r="A2" s="185"/>
      <c r="B2" s="282" t="s">
        <v>197</v>
      </c>
      <c r="C2" s="282"/>
      <c r="D2" s="282" t="s">
        <v>223</v>
      </c>
      <c r="E2" s="282"/>
    </row>
    <row r="3" spans="1:5" ht="22.5" customHeight="1">
      <c r="A3" s="12"/>
      <c r="B3" s="279">
        <v>1150</v>
      </c>
      <c r="C3" s="280"/>
      <c r="D3" s="281">
        <v>1210.8900000000001</v>
      </c>
      <c r="E3" s="281"/>
    </row>
    <row r="4" spans="1:5" ht="20">
      <c r="A4" s="159"/>
      <c r="B4" s="198" t="s">
        <v>36</v>
      </c>
      <c r="C4" s="199" t="s">
        <v>198</v>
      </c>
      <c r="D4" s="198" t="s">
        <v>36</v>
      </c>
      <c r="E4" s="199" t="s">
        <v>198</v>
      </c>
    </row>
    <row r="5" spans="1:5">
      <c r="A5" s="13" t="s">
        <v>0</v>
      </c>
      <c r="B5" s="186">
        <v>722.3</v>
      </c>
      <c r="C5" s="21">
        <v>5.8</v>
      </c>
      <c r="D5" s="100">
        <v>794.7</v>
      </c>
      <c r="E5" s="13">
        <v>6.3</v>
      </c>
    </row>
    <row r="6" spans="1:5">
      <c r="A6" s="13" t="s">
        <v>1</v>
      </c>
      <c r="B6" s="100">
        <v>320</v>
      </c>
      <c r="C6" s="3">
        <v>6</v>
      </c>
      <c r="D6" s="100">
        <v>345.9</v>
      </c>
      <c r="E6" s="13">
        <v>6.5</v>
      </c>
    </row>
    <row r="7" spans="1:5">
      <c r="A7" s="13" t="s">
        <v>2</v>
      </c>
      <c r="B7" s="100">
        <v>1628.3</v>
      </c>
      <c r="C7" s="11">
        <v>19.3</v>
      </c>
      <c r="D7" s="100">
        <v>1665.7</v>
      </c>
      <c r="E7" s="13">
        <v>19.7</v>
      </c>
    </row>
    <row r="8" spans="1:5">
      <c r="A8" s="4" t="s">
        <v>3</v>
      </c>
      <c r="B8" s="187">
        <v>2670.6</v>
      </c>
      <c r="C8" s="188">
        <v>10.1</v>
      </c>
      <c r="D8" s="187">
        <v>2806.3</v>
      </c>
      <c r="E8" s="4">
        <v>10.6</v>
      </c>
    </row>
    <row r="9" spans="1:5">
      <c r="A9" s="33"/>
    </row>
    <row r="10" spans="1:5">
      <c r="B10" s="200"/>
      <c r="C10" s="200"/>
      <c r="D10" s="200"/>
      <c r="E10" s="200"/>
    </row>
  </sheetData>
  <mergeCells count="5">
    <mergeCell ref="B3:C3"/>
    <mergeCell ref="D3:E3"/>
    <mergeCell ref="A1:E1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2"/>
  <sheetViews>
    <sheetView workbookViewId="0"/>
  </sheetViews>
  <sheetFormatPr defaultColWidth="9.1796875" defaultRowHeight="10"/>
  <cols>
    <col min="1" max="1" width="84.1796875" style="13" customWidth="1"/>
    <col min="2" max="4" width="9.1796875" style="13"/>
    <col min="5" max="5" width="41.26953125" style="13" bestFit="1" customWidth="1"/>
    <col min="6" max="16384" width="9.1796875" style="13"/>
  </cols>
  <sheetData>
    <row r="1" spans="1:3" ht="10.5">
      <c r="A1" s="1" t="s">
        <v>209</v>
      </c>
    </row>
    <row r="2" spans="1:3" ht="10.5">
      <c r="A2" s="75"/>
      <c r="B2" s="76">
        <v>2022</v>
      </c>
      <c r="C2" s="77">
        <v>2023</v>
      </c>
    </row>
    <row r="3" spans="1:3" ht="12" customHeight="1">
      <c r="A3" s="78" t="s">
        <v>207</v>
      </c>
      <c r="B3" s="190"/>
      <c r="C3" s="189"/>
    </row>
    <row r="4" spans="1:3" ht="12" customHeight="1">
      <c r="A4" s="193" t="s">
        <v>206</v>
      </c>
      <c r="B4" s="111">
        <v>14</v>
      </c>
      <c r="C4" s="194">
        <v>14.5</v>
      </c>
    </row>
    <row r="5" spans="1:3" ht="12" customHeight="1">
      <c r="A5" s="193" t="s">
        <v>210</v>
      </c>
      <c r="B5" s="111">
        <v>8.6</v>
      </c>
      <c r="C5" s="194">
        <v>9.3000000000000007</v>
      </c>
    </row>
    <row r="6" spans="1:3" s="23" customFormat="1" ht="12" customHeight="1">
      <c r="A6" s="193" t="s">
        <v>211</v>
      </c>
      <c r="B6" s="111">
        <v>9</v>
      </c>
      <c r="C6" s="194">
        <v>10.1</v>
      </c>
    </row>
    <row r="7" spans="1:3" s="31" customFormat="1" ht="12.5">
      <c r="A7" s="193" t="s">
        <v>205</v>
      </c>
      <c r="B7" s="111">
        <v>13.93</v>
      </c>
      <c r="C7" s="194">
        <v>14.5</v>
      </c>
    </row>
    <row r="8" spans="1:3" s="31" customFormat="1" ht="12.5">
      <c r="A8" s="193" t="s">
        <v>204</v>
      </c>
      <c r="B8" s="111">
        <v>8.24</v>
      </c>
      <c r="C8" s="194">
        <v>9.3000000000000007</v>
      </c>
    </row>
    <row r="9" spans="1:3" s="31" customFormat="1" ht="12.5">
      <c r="A9" s="193" t="s">
        <v>203</v>
      </c>
      <c r="B9" s="111">
        <v>7.89</v>
      </c>
      <c r="C9" s="194">
        <v>9.1999999999999993</v>
      </c>
    </row>
    <row r="10" spans="1:3" s="31" customFormat="1" ht="12.5">
      <c r="A10" s="193" t="s">
        <v>238</v>
      </c>
      <c r="B10" s="111">
        <v>7.59</v>
      </c>
      <c r="C10" s="194">
        <v>9.6</v>
      </c>
    </row>
    <row r="11" spans="1:3" s="31" customFormat="1" ht="12.5">
      <c r="A11" s="193" t="s">
        <v>202</v>
      </c>
      <c r="B11" s="111">
        <v>15.68</v>
      </c>
      <c r="C11" s="194">
        <v>18.100000000000001</v>
      </c>
    </row>
    <row r="12" spans="1:3" s="31" customFormat="1" ht="12.5">
      <c r="A12" s="193" t="s">
        <v>214</v>
      </c>
      <c r="B12" s="111">
        <v>9.24</v>
      </c>
      <c r="C12" s="194">
        <v>11.1</v>
      </c>
    </row>
    <row r="13" spans="1:3" s="31" customFormat="1" ht="12.5">
      <c r="A13" s="193" t="s">
        <v>215</v>
      </c>
      <c r="B13" s="111">
        <v>7.86</v>
      </c>
      <c r="C13" s="194">
        <v>8.6999999999999993</v>
      </c>
    </row>
    <row r="14" spans="1:3" s="31" customFormat="1" ht="12.5">
      <c r="A14" s="13" t="s">
        <v>232</v>
      </c>
      <c r="B14" s="236">
        <v>5.36</v>
      </c>
      <c r="C14" s="237">
        <v>5.9</v>
      </c>
    </row>
    <row r="15" spans="1:3" s="31" customFormat="1" ht="12.5">
      <c r="A15" s="112" t="s">
        <v>201</v>
      </c>
      <c r="B15" s="111">
        <v>1.62</v>
      </c>
      <c r="C15" s="110">
        <v>2.2999999999999998</v>
      </c>
    </row>
    <row r="16" spans="1:3" s="31" customFormat="1" ht="12.5">
      <c r="A16" s="112" t="s">
        <v>218</v>
      </c>
      <c r="B16" s="111">
        <v>1.33</v>
      </c>
      <c r="C16" s="110">
        <v>2.2999999999999998</v>
      </c>
    </row>
    <row r="17" spans="1:7" s="31" customFormat="1" ht="12.5">
      <c r="A17" s="112" t="s">
        <v>219</v>
      </c>
      <c r="B17" s="111">
        <v>4.1900000000000004</v>
      </c>
      <c r="C17" s="110">
        <v>5.0999999999999996</v>
      </c>
    </row>
    <row r="18" spans="1:7" s="31" customFormat="1" ht="12.5">
      <c r="A18" s="112" t="s">
        <v>220</v>
      </c>
      <c r="B18" s="111">
        <v>3.29</v>
      </c>
      <c r="C18" s="110">
        <v>5.4</v>
      </c>
    </row>
    <row r="19" spans="1:7" s="31" customFormat="1" ht="12.5">
      <c r="A19" s="112" t="s">
        <v>224</v>
      </c>
      <c r="B19" s="111">
        <v>2.2200000000000002</v>
      </c>
      <c r="C19" s="110">
        <v>5.0999999999999996</v>
      </c>
    </row>
    <row r="20" spans="1:7" s="31" customFormat="1" ht="12.5">
      <c r="A20" s="193" t="s">
        <v>200</v>
      </c>
      <c r="B20" s="111">
        <v>6.35</v>
      </c>
      <c r="C20" s="110">
        <v>10.9</v>
      </c>
    </row>
    <row r="21" spans="1:7" s="31" customFormat="1" ht="12.5">
      <c r="A21" s="112" t="s">
        <v>199</v>
      </c>
      <c r="B21" s="111">
        <v>8.1199999999999992</v>
      </c>
      <c r="C21" s="110">
        <v>11.1</v>
      </c>
    </row>
    <row r="22" spans="1:7" s="31" customFormat="1" ht="12.5">
      <c r="A22" s="112" t="s">
        <v>221</v>
      </c>
      <c r="B22" s="111">
        <v>16.600000000000001</v>
      </c>
      <c r="C22" s="110">
        <v>18.7</v>
      </c>
    </row>
    <row r="23" spans="1:7" s="31" customFormat="1" ht="12.5">
      <c r="A23" s="112" t="s">
        <v>231</v>
      </c>
      <c r="B23" s="111">
        <v>7.54</v>
      </c>
      <c r="C23" s="110">
        <v>8.4</v>
      </c>
    </row>
    <row r="24" spans="1:7" s="31" customFormat="1" ht="12.5">
      <c r="A24" s="112" t="s">
        <v>232</v>
      </c>
      <c r="B24" s="111">
        <v>5.36</v>
      </c>
      <c r="C24" s="110">
        <v>5.9</v>
      </c>
      <c r="E24" s="13"/>
      <c r="F24" s="11"/>
      <c r="G24" s="13"/>
    </row>
    <row r="25" spans="1:7" s="31" customFormat="1" ht="12.5">
      <c r="A25" s="112" t="s">
        <v>233</v>
      </c>
      <c r="B25" s="111">
        <v>9.9</v>
      </c>
      <c r="C25" s="110">
        <v>10.7</v>
      </c>
      <c r="E25" s="13"/>
      <c r="F25" s="11"/>
      <c r="G25" s="13"/>
    </row>
    <row r="26" spans="1:7" s="31" customFormat="1" ht="12.5">
      <c r="A26" s="112" t="s">
        <v>234</v>
      </c>
      <c r="B26" s="111">
        <v>16.75</v>
      </c>
      <c r="C26" s="110">
        <v>18.600000000000001</v>
      </c>
      <c r="E26" s="13"/>
      <c r="F26" s="11"/>
      <c r="G26" s="13"/>
    </row>
    <row r="27" spans="1:7" s="31" customFormat="1" ht="12.5">
      <c r="A27" s="112" t="s">
        <v>235</v>
      </c>
      <c r="B27" s="111">
        <v>7.08</v>
      </c>
      <c r="C27" s="110">
        <v>7.9</v>
      </c>
      <c r="E27" s="13"/>
      <c r="F27" s="11"/>
      <c r="G27" s="13"/>
    </row>
    <row r="28" spans="1:7" s="31" customFormat="1" ht="12.5">
      <c r="A28" s="112" t="s">
        <v>236</v>
      </c>
      <c r="B28" s="111">
        <v>4.96</v>
      </c>
      <c r="C28" s="110">
        <v>5.8</v>
      </c>
      <c r="E28" s="13"/>
      <c r="F28" s="11"/>
      <c r="G28" s="13"/>
    </row>
    <row r="29" spans="1:7" s="31" customFormat="1" ht="12.5">
      <c r="A29" s="112" t="s">
        <v>237</v>
      </c>
      <c r="B29" s="111">
        <v>3.51</v>
      </c>
      <c r="C29" s="110">
        <v>4.3</v>
      </c>
      <c r="E29" s="11"/>
      <c r="F29" s="11"/>
      <c r="G29" s="11"/>
    </row>
    <row r="30" spans="1:7" s="31" customFormat="1" ht="12.5">
      <c r="A30" s="151" t="s">
        <v>222</v>
      </c>
      <c r="B30" s="152">
        <v>3.56</v>
      </c>
      <c r="C30" s="153">
        <v>4.0999999999999996</v>
      </c>
    </row>
    <row r="31" spans="1:7" s="31" customFormat="1" ht="12.5">
      <c r="A31" s="33" t="s">
        <v>103</v>
      </c>
      <c r="B31" s="203"/>
      <c r="C31" s="203"/>
    </row>
    <row r="32" spans="1:7" s="31" customFormat="1" ht="12.5">
      <c r="A32" s="13"/>
      <c r="B32" s="13"/>
      <c r="C32" s="1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zoomScaleNormal="100" zoomScaleSheetLayoutView="100" workbookViewId="0">
      <selection activeCell="G26" sqref="G26"/>
    </sheetView>
  </sheetViews>
  <sheetFormatPr defaultColWidth="9.1796875" defaultRowHeight="10"/>
  <cols>
    <col min="1" max="1" width="44.26953125" style="13" customWidth="1"/>
    <col min="2" max="2" width="17.453125" style="102" customWidth="1"/>
    <col min="3" max="3" width="17.26953125" style="102" customWidth="1"/>
    <col min="4" max="16384" width="9.1796875" style="13"/>
  </cols>
  <sheetData>
    <row r="1" spans="1:3" ht="18" customHeight="1">
      <c r="A1" s="148" t="s">
        <v>131</v>
      </c>
      <c r="B1" s="148"/>
      <c r="C1" s="148"/>
    </row>
    <row r="2" spans="1:3" ht="10.5">
      <c r="A2" s="7"/>
      <c r="B2" s="103">
        <v>2022</v>
      </c>
      <c r="C2" s="103">
        <v>2023</v>
      </c>
    </row>
    <row r="3" spans="1:3" ht="10.5">
      <c r="A3" s="1" t="s">
        <v>8</v>
      </c>
    </row>
    <row r="4" spans="1:3">
      <c r="A4" s="65">
        <v>1</v>
      </c>
      <c r="B4" s="101">
        <v>7.5</v>
      </c>
      <c r="C4" s="213">
        <v>7.66</v>
      </c>
    </row>
    <row r="5" spans="1:3">
      <c r="A5" s="65">
        <v>2</v>
      </c>
      <c r="B5" s="101">
        <v>6</v>
      </c>
      <c r="C5" s="213">
        <v>6.07</v>
      </c>
    </row>
    <row r="6" spans="1:3">
      <c r="A6" s="65">
        <v>3</v>
      </c>
      <c r="B6" s="101">
        <v>8.1999999999999993</v>
      </c>
      <c r="C6" s="213">
        <v>8.1999999999999993</v>
      </c>
    </row>
    <row r="7" spans="1:3">
      <c r="A7" s="65">
        <v>4</v>
      </c>
      <c r="B7" s="101">
        <v>11</v>
      </c>
      <c r="C7" s="213">
        <v>11.91</v>
      </c>
    </row>
    <row r="8" spans="1:3">
      <c r="A8" s="65" t="s">
        <v>39</v>
      </c>
      <c r="B8" s="101">
        <v>22.5</v>
      </c>
      <c r="C8" s="213">
        <v>20.13</v>
      </c>
    </row>
    <row r="9" spans="1:3" ht="10.5">
      <c r="A9" s="1" t="s">
        <v>9</v>
      </c>
      <c r="B9" s="101"/>
      <c r="C9" s="123"/>
    </row>
    <row r="10" spans="1:3">
      <c r="A10" s="13" t="s">
        <v>10</v>
      </c>
      <c r="B10" s="101">
        <v>8.5</v>
      </c>
      <c r="C10" s="210">
        <v>9.1999999999999993</v>
      </c>
    </row>
    <row r="11" spans="1:3">
      <c r="A11" s="13" t="s">
        <v>40</v>
      </c>
      <c r="B11" s="101" t="s">
        <v>25</v>
      </c>
      <c r="C11" s="213">
        <v>5.97</v>
      </c>
    </row>
    <row r="12" spans="1:3">
      <c r="A12" s="13" t="s">
        <v>111</v>
      </c>
      <c r="B12" s="101">
        <v>5.0999999999999996</v>
      </c>
      <c r="C12" s="213">
        <v>4.72</v>
      </c>
    </row>
    <row r="13" spans="1:3">
      <c r="A13" s="13" t="s">
        <v>112</v>
      </c>
      <c r="B13" s="101">
        <v>4.5999999999999996</v>
      </c>
      <c r="C13" s="210">
        <v>4.7</v>
      </c>
    </row>
    <row r="14" spans="1:3">
      <c r="A14" s="13" t="s">
        <v>11</v>
      </c>
      <c r="B14" s="101">
        <v>6.6</v>
      </c>
      <c r="C14" s="213">
        <v>6.8</v>
      </c>
    </row>
    <row r="15" spans="1:3">
      <c r="A15" s="13" t="s">
        <v>12</v>
      </c>
      <c r="B15" s="101">
        <v>10.7</v>
      </c>
      <c r="C15" s="213">
        <v>10.81</v>
      </c>
    </row>
    <row r="16" spans="1:3">
      <c r="A16" s="13" t="s">
        <v>13</v>
      </c>
      <c r="B16" s="101">
        <v>20.6</v>
      </c>
      <c r="C16" s="213">
        <v>17.97</v>
      </c>
    </row>
    <row r="17" spans="1:3">
      <c r="A17" s="13" t="s">
        <v>14</v>
      </c>
      <c r="B17" s="101">
        <v>11.5</v>
      </c>
      <c r="C17" s="213">
        <v>12.48</v>
      </c>
    </row>
    <row r="18" spans="1:3">
      <c r="A18" s="13" t="s">
        <v>15</v>
      </c>
      <c r="B18" s="101">
        <v>15.6</v>
      </c>
      <c r="C18" s="213">
        <v>15.87</v>
      </c>
    </row>
    <row r="19" spans="1:3" ht="10.5">
      <c r="A19" s="1" t="s">
        <v>16</v>
      </c>
      <c r="B19" s="101"/>
      <c r="C19" s="123"/>
    </row>
    <row r="20" spans="1:3">
      <c r="A20" s="13" t="s">
        <v>45</v>
      </c>
      <c r="B20" s="101">
        <v>8.6999999999999993</v>
      </c>
      <c r="C20" s="213">
        <v>9.6999999999999993</v>
      </c>
    </row>
    <row r="21" spans="1:3">
      <c r="A21" s="13" t="s">
        <v>46</v>
      </c>
      <c r="B21" s="101">
        <v>13.2</v>
      </c>
      <c r="C21" s="210">
        <v>12.8</v>
      </c>
    </row>
    <row r="22" spans="1:3">
      <c r="A22" s="13" t="s">
        <v>47</v>
      </c>
      <c r="B22" s="101">
        <v>22.3</v>
      </c>
      <c r="C22" s="213">
        <v>21.61</v>
      </c>
    </row>
    <row r="23" spans="1:3">
      <c r="A23" s="13" t="s">
        <v>63</v>
      </c>
      <c r="B23" s="101">
        <v>11.5</v>
      </c>
      <c r="C23" s="213">
        <v>11.87</v>
      </c>
    </row>
    <row r="24" spans="1:3" ht="10.5">
      <c r="A24" s="1" t="s">
        <v>17</v>
      </c>
      <c r="B24" s="3"/>
      <c r="C24" s="123"/>
    </row>
    <row r="25" spans="1:3">
      <c r="A25" s="13" t="s">
        <v>48</v>
      </c>
      <c r="B25" s="101">
        <v>7.1</v>
      </c>
      <c r="C25" s="213">
        <v>6.81</v>
      </c>
    </row>
    <row r="26" spans="1:3">
      <c r="A26" s="13" t="s">
        <v>49</v>
      </c>
      <c r="B26" s="101">
        <v>5.4</v>
      </c>
      <c r="C26" s="213">
        <v>5.6</v>
      </c>
    </row>
    <row r="27" spans="1:3">
      <c r="A27" s="13" t="s">
        <v>62</v>
      </c>
      <c r="B27" s="123">
        <v>6.5</v>
      </c>
      <c r="C27" s="213">
        <v>6.39</v>
      </c>
    </row>
    <row r="28" spans="1:3">
      <c r="A28" s="4" t="s">
        <v>71</v>
      </c>
      <c r="B28" s="124">
        <v>8.3000000000000007</v>
      </c>
      <c r="C28" s="124">
        <v>8.4</v>
      </c>
    </row>
    <row r="29" spans="1:3" ht="24.75" customHeight="1">
      <c r="A29" s="241" t="s">
        <v>122</v>
      </c>
      <c r="B29" s="241"/>
      <c r="C29" s="241"/>
    </row>
  </sheetData>
  <mergeCells count="1">
    <mergeCell ref="A29:C29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zoomScaleNormal="100" zoomScaleSheetLayoutView="100" workbookViewId="0">
      <selection activeCell="A9" sqref="A9:C9"/>
    </sheetView>
  </sheetViews>
  <sheetFormatPr defaultColWidth="9.1796875" defaultRowHeight="10"/>
  <cols>
    <col min="1" max="1" width="42.453125" style="13" customWidth="1"/>
    <col min="2" max="3" width="12.81640625" style="13" customWidth="1"/>
    <col min="4" max="16384" width="9.1796875" style="13"/>
  </cols>
  <sheetData>
    <row r="1" spans="1:5" ht="27" customHeight="1">
      <c r="A1" s="242" t="s">
        <v>130</v>
      </c>
      <c r="B1" s="242"/>
      <c r="C1" s="242"/>
    </row>
    <row r="2" spans="1:5" ht="10.5">
      <c r="A2" s="7" t="s">
        <v>64</v>
      </c>
      <c r="B2" s="104">
        <v>2022</v>
      </c>
      <c r="C2" s="104">
        <v>2023</v>
      </c>
    </row>
    <row r="3" spans="1:5" ht="12.5">
      <c r="A3" s="65" t="s">
        <v>60</v>
      </c>
      <c r="B3" s="149">
        <v>11.1</v>
      </c>
      <c r="C3" s="210">
        <v>11.7</v>
      </c>
      <c r="E3" s="125"/>
    </row>
    <row r="4" spans="1:5" ht="12.5">
      <c r="A4" s="65" t="s">
        <v>65</v>
      </c>
      <c r="B4" s="149">
        <v>11.5</v>
      </c>
      <c r="C4" s="210">
        <v>11.6</v>
      </c>
      <c r="E4" s="125"/>
    </row>
    <row r="5" spans="1:5" ht="12.5">
      <c r="A5" s="65" t="s">
        <v>66</v>
      </c>
      <c r="B5" s="149">
        <v>9.6</v>
      </c>
      <c r="C5" s="210">
        <v>9.6999999999999993</v>
      </c>
      <c r="E5" s="125"/>
    </row>
    <row r="6" spans="1:5" ht="12.5">
      <c r="A6" s="65" t="s">
        <v>67</v>
      </c>
      <c r="B6" s="149">
        <v>7.4</v>
      </c>
      <c r="C6" s="210">
        <v>7.7</v>
      </c>
      <c r="E6" s="125"/>
    </row>
    <row r="7" spans="1:5" ht="12.5">
      <c r="A7" s="65" t="s">
        <v>44</v>
      </c>
      <c r="B7" s="149">
        <v>6.3</v>
      </c>
      <c r="C7" s="210">
        <v>6.3</v>
      </c>
      <c r="E7" s="125"/>
    </row>
    <row r="8" spans="1:5" ht="12.5">
      <c r="A8" s="86" t="s">
        <v>71</v>
      </c>
      <c r="B8" s="124">
        <v>8.3000000000000007</v>
      </c>
      <c r="C8" s="214">
        <v>8.4</v>
      </c>
      <c r="E8" s="125"/>
    </row>
    <row r="9" spans="1:5" ht="23.25" customHeight="1">
      <c r="A9" s="243" t="s">
        <v>122</v>
      </c>
      <c r="B9" s="243"/>
      <c r="C9" s="243"/>
    </row>
  </sheetData>
  <mergeCells count="2">
    <mergeCell ref="A1:C1"/>
    <mergeCell ref="A9:C9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zoomScaleNormal="100" workbookViewId="0">
      <selection sqref="A1:C1"/>
    </sheetView>
  </sheetViews>
  <sheetFormatPr defaultColWidth="9.1796875" defaultRowHeight="10"/>
  <cols>
    <col min="1" max="1" width="47.81640625" style="13" customWidth="1"/>
    <col min="2" max="2" width="10.54296875" style="13" customWidth="1"/>
    <col min="3" max="3" width="12.7265625" style="13" customWidth="1"/>
    <col min="4" max="4" width="10.54296875" style="13" customWidth="1"/>
    <col min="5" max="5" width="9.1796875" style="13"/>
    <col min="6" max="6" width="12.1796875" style="13" bestFit="1" customWidth="1"/>
    <col min="7" max="16384" width="9.1796875" style="13"/>
  </cols>
  <sheetData>
    <row r="1" spans="1:6" ht="29.25" customHeight="1">
      <c r="A1" s="242" t="s">
        <v>129</v>
      </c>
      <c r="B1" s="242"/>
      <c r="C1" s="242"/>
    </row>
    <row r="2" spans="1:6" ht="10.5">
      <c r="A2" s="7"/>
      <c r="B2" s="104">
        <v>2022</v>
      </c>
      <c r="C2" s="104">
        <v>2023</v>
      </c>
    </row>
    <row r="3" spans="1:6" ht="10.5">
      <c r="A3" s="136" t="s">
        <v>18</v>
      </c>
    </row>
    <row r="4" spans="1:6" ht="12.5">
      <c r="A4" s="65" t="s">
        <v>68</v>
      </c>
      <c r="B4" s="18">
        <v>13</v>
      </c>
      <c r="C4" s="210">
        <v>13.3</v>
      </c>
      <c r="E4" s="31"/>
      <c r="F4" s="145"/>
    </row>
    <row r="5" spans="1:6" ht="12.5">
      <c r="A5" s="65" t="s">
        <v>50</v>
      </c>
      <c r="B5" s="18">
        <v>12.5</v>
      </c>
      <c r="C5" s="210">
        <v>12.3</v>
      </c>
      <c r="E5" s="31"/>
      <c r="F5" s="145"/>
    </row>
    <row r="6" spans="1:6" ht="12.5">
      <c r="A6" s="65" t="s">
        <v>51</v>
      </c>
      <c r="B6" s="18">
        <v>4</v>
      </c>
      <c r="C6" s="210">
        <v>4.5999999999999996</v>
      </c>
      <c r="E6" s="31"/>
      <c r="F6" s="145"/>
    </row>
    <row r="7" spans="1:6" ht="12.5">
      <c r="A7" s="44" t="s">
        <v>19</v>
      </c>
      <c r="B7" s="18"/>
      <c r="E7" s="31"/>
      <c r="F7" s="145"/>
    </row>
    <row r="8" spans="1:6" ht="12.5">
      <c r="A8" s="65" t="s">
        <v>20</v>
      </c>
      <c r="B8" s="18">
        <v>7.7</v>
      </c>
      <c r="C8" s="210">
        <v>8.1</v>
      </c>
      <c r="E8" s="31"/>
      <c r="F8" s="145"/>
    </row>
    <row r="9" spans="1:6" ht="12.5">
      <c r="A9" s="65" t="s">
        <v>21</v>
      </c>
      <c r="B9" s="18">
        <v>8.3000000000000007</v>
      </c>
      <c r="C9" s="210">
        <v>9</v>
      </c>
      <c r="E9" s="31"/>
      <c r="F9" s="145"/>
    </row>
    <row r="10" spans="1:6" ht="12.5">
      <c r="A10" s="65" t="s">
        <v>22</v>
      </c>
      <c r="B10" s="18">
        <v>2.6</v>
      </c>
      <c r="C10" s="210">
        <v>2.8</v>
      </c>
      <c r="E10" s="31"/>
      <c r="F10" s="145"/>
    </row>
    <row r="11" spans="1:6" ht="12.5">
      <c r="A11" s="65" t="s">
        <v>52</v>
      </c>
      <c r="B11" s="18">
        <v>14.7</v>
      </c>
      <c r="C11" s="210">
        <v>16.5</v>
      </c>
      <c r="E11" s="31"/>
      <c r="F11" s="145"/>
    </row>
    <row r="12" spans="1:6" ht="12.5">
      <c r="A12" s="65" t="s">
        <v>23</v>
      </c>
      <c r="B12" s="18">
        <v>5.9</v>
      </c>
      <c r="C12" s="210">
        <v>5</v>
      </c>
      <c r="E12" s="31"/>
      <c r="F12" s="145"/>
    </row>
    <row r="13" spans="1:6" ht="12.5">
      <c r="A13" s="65" t="s">
        <v>24</v>
      </c>
      <c r="B13" s="18">
        <v>1.4</v>
      </c>
      <c r="C13" s="210">
        <v>1.7</v>
      </c>
      <c r="E13" s="31"/>
      <c r="F13" s="145"/>
    </row>
    <row r="14" spans="1:6" ht="12.5">
      <c r="A14" s="65" t="s">
        <v>26</v>
      </c>
      <c r="B14" s="18">
        <v>8.5</v>
      </c>
      <c r="C14" s="210">
        <v>6.8</v>
      </c>
      <c r="E14" s="31"/>
      <c r="F14" s="145"/>
    </row>
    <row r="15" spans="1:6" ht="12.5">
      <c r="A15" s="65" t="s">
        <v>27</v>
      </c>
      <c r="B15" s="18">
        <v>8.9</v>
      </c>
      <c r="C15" s="210">
        <v>8.8000000000000007</v>
      </c>
      <c r="E15" s="31"/>
      <c r="F15" s="145"/>
    </row>
    <row r="16" spans="1:6" ht="12.5">
      <c r="A16" s="65" t="s">
        <v>29</v>
      </c>
      <c r="B16" s="18">
        <v>22.4</v>
      </c>
      <c r="C16" s="210">
        <v>20.7</v>
      </c>
      <c r="E16" s="31"/>
      <c r="F16" s="145"/>
    </row>
    <row r="17" spans="1:6" ht="12.5">
      <c r="A17" s="65" t="s">
        <v>28</v>
      </c>
      <c r="B17" s="18">
        <v>5.9</v>
      </c>
      <c r="C17" s="210">
        <v>5.7</v>
      </c>
      <c r="E17" s="31"/>
      <c r="F17" s="145"/>
    </row>
    <row r="18" spans="1:6" ht="12.5">
      <c r="A18" s="86" t="s">
        <v>30</v>
      </c>
      <c r="B18" s="99">
        <v>14.3</v>
      </c>
      <c r="C18" s="214">
        <v>15</v>
      </c>
      <c r="E18" s="31"/>
      <c r="F18" s="145"/>
    </row>
    <row r="19" spans="1:6" ht="22.5" customHeight="1">
      <c r="A19" s="243" t="s">
        <v>122</v>
      </c>
      <c r="B19" s="243"/>
      <c r="C19" s="243"/>
      <c r="F19" s="145"/>
    </row>
    <row r="20" spans="1:6" ht="12.5">
      <c r="A20" s="33" t="s">
        <v>37</v>
      </c>
      <c r="F20" s="145"/>
    </row>
    <row r="21" spans="1:6" ht="10.5">
      <c r="A21" s="150"/>
    </row>
  </sheetData>
  <mergeCells count="2">
    <mergeCell ref="A1:C1"/>
    <mergeCell ref="A19:C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9"/>
  <sheetViews>
    <sheetView zoomScaleNormal="100" workbookViewId="0">
      <selection activeCell="H20" sqref="H20"/>
    </sheetView>
  </sheetViews>
  <sheetFormatPr defaultColWidth="9.1796875" defaultRowHeight="10"/>
  <cols>
    <col min="1" max="1" width="57.7265625" style="13" customWidth="1"/>
    <col min="2" max="17" width="7" style="13" customWidth="1"/>
    <col min="18" max="20" width="9.1796875" style="13"/>
    <col min="21" max="22" width="9.26953125" style="13" customWidth="1"/>
    <col min="23" max="16384" width="9.1796875" style="13"/>
  </cols>
  <sheetData>
    <row r="1" spans="1:24" ht="14.25" customHeight="1">
      <c r="A1" s="242" t="s">
        <v>134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10.5">
      <c r="A2" s="245" t="s">
        <v>69</v>
      </c>
      <c r="B2" s="246" t="s">
        <v>0</v>
      </c>
      <c r="C2" s="246"/>
      <c r="D2" s="246" t="s">
        <v>72</v>
      </c>
      <c r="E2" s="246"/>
      <c r="F2" s="246" t="s">
        <v>73</v>
      </c>
      <c r="G2" s="246"/>
      <c r="H2" s="246" t="s">
        <v>1</v>
      </c>
      <c r="I2" s="246"/>
      <c r="J2" s="246" t="s">
        <v>2</v>
      </c>
      <c r="K2" s="246"/>
      <c r="L2" s="246" t="s">
        <v>74</v>
      </c>
      <c r="M2" s="246"/>
      <c r="N2" s="246" t="s">
        <v>75</v>
      </c>
      <c r="O2" s="246"/>
      <c r="P2" s="246" t="s">
        <v>3</v>
      </c>
      <c r="Q2" s="246"/>
      <c r="R2" s="98"/>
      <c r="S2" s="98"/>
      <c r="U2" s="98"/>
      <c r="V2" s="98"/>
      <c r="X2" s="98"/>
    </row>
    <row r="3" spans="1:24" ht="10.5">
      <c r="A3" s="238"/>
      <c r="B3" s="104">
        <v>2022</v>
      </c>
      <c r="C3" s="104">
        <v>2023</v>
      </c>
      <c r="D3" s="104">
        <v>2022</v>
      </c>
      <c r="E3" s="104">
        <v>2023</v>
      </c>
      <c r="F3" s="104">
        <v>2022</v>
      </c>
      <c r="G3" s="104">
        <v>2023</v>
      </c>
      <c r="H3" s="104">
        <v>2022</v>
      </c>
      <c r="I3" s="104">
        <v>2023</v>
      </c>
      <c r="J3" s="104">
        <v>2022</v>
      </c>
      <c r="K3" s="104">
        <v>2023</v>
      </c>
      <c r="L3" s="104">
        <v>2022</v>
      </c>
      <c r="M3" s="104">
        <v>2023</v>
      </c>
      <c r="N3" s="104">
        <v>2022</v>
      </c>
      <c r="O3" s="104">
        <v>2023</v>
      </c>
      <c r="P3" s="104">
        <v>2022</v>
      </c>
      <c r="Q3" s="104">
        <v>2023</v>
      </c>
    </row>
    <row r="4" spans="1:24">
      <c r="A4" s="122" t="s">
        <v>32</v>
      </c>
      <c r="B4" s="106">
        <v>7</v>
      </c>
      <c r="C4" s="210">
        <v>8</v>
      </c>
      <c r="D4" s="106">
        <v>7.1</v>
      </c>
      <c r="E4" s="210">
        <v>7.8</v>
      </c>
      <c r="F4" s="106">
        <v>6.6</v>
      </c>
      <c r="G4" s="210">
        <v>8.9</v>
      </c>
      <c r="H4" s="106">
        <v>7.3</v>
      </c>
      <c r="I4" s="210">
        <v>5.3</v>
      </c>
      <c r="J4" s="106">
        <v>9.6</v>
      </c>
      <c r="K4" s="210">
        <v>12.5</v>
      </c>
      <c r="L4" s="106">
        <v>10.1</v>
      </c>
      <c r="M4" s="210">
        <v>15.9</v>
      </c>
      <c r="N4" s="106">
        <v>9</v>
      </c>
      <c r="O4" s="210">
        <v>8.6999999999999993</v>
      </c>
      <c r="P4" s="106">
        <v>7.7</v>
      </c>
      <c r="Q4" s="210">
        <v>8.1</v>
      </c>
    </row>
    <row r="5" spans="1:24">
      <c r="A5" s="140" t="s">
        <v>33</v>
      </c>
      <c r="B5" s="106">
        <v>6.8</v>
      </c>
      <c r="C5" s="210">
        <v>7.6</v>
      </c>
      <c r="D5" s="106">
        <v>6.3</v>
      </c>
      <c r="E5" s="210">
        <v>7.5</v>
      </c>
      <c r="F5" s="106">
        <v>7.4</v>
      </c>
      <c r="G5" s="210">
        <v>7.8</v>
      </c>
      <c r="H5" s="106">
        <v>5.6</v>
      </c>
      <c r="I5" s="210">
        <v>6.4</v>
      </c>
      <c r="J5" s="106">
        <v>10.7</v>
      </c>
      <c r="K5" s="210">
        <v>9.1999999999999993</v>
      </c>
      <c r="L5" s="106">
        <v>11.6</v>
      </c>
      <c r="M5" s="210">
        <v>8.8000000000000007</v>
      </c>
      <c r="N5" s="106">
        <v>8.8000000000000007</v>
      </c>
      <c r="O5" s="210">
        <v>10</v>
      </c>
      <c r="P5" s="106">
        <v>7.8</v>
      </c>
      <c r="Q5" s="210">
        <v>7.9</v>
      </c>
    </row>
    <row r="6" spans="1:24">
      <c r="A6" s="140" t="s">
        <v>34</v>
      </c>
      <c r="B6" s="106">
        <v>8</v>
      </c>
      <c r="C6" s="210">
        <v>8.1</v>
      </c>
      <c r="D6" s="106">
        <v>7.9</v>
      </c>
      <c r="E6" s="210">
        <v>8.3000000000000007</v>
      </c>
      <c r="F6" s="106">
        <v>8.3000000000000007</v>
      </c>
      <c r="G6" s="210">
        <v>7.9</v>
      </c>
      <c r="H6" s="106">
        <v>6.3</v>
      </c>
      <c r="I6" s="210">
        <v>7.9</v>
      </c>
      <c r="J6" s="106">
        <v>11</v>
      </c>
      <c r="K6" s="210">
        <v>10.199999999999999</v>
      </c>
      <c r="L6" s="106">
        <v>11.2</v>
      </c>
      <c r="M6" s="210">
        <v>10</v>
      </c>
      <c r="N6" s="106">
        <v>10.7</v>
      </c>
      <c r="O6" s="210">
        <v>10.8</v>
      </c>
      <c r="P6" s="106">
        <v>8.8000000000000007</v>
      </c>
      <c r="Q6" s="210">
        <v>8.8000000000000007</v>
      </c>
    </row>
    <row r="7" spans="1:24">
      <c r="A7" s="86" t="s">
        <v>71</v>
      </c>
      <c r="B7" s="158">
        <v>7.5</v>
      </c>
      <c r="C7" s="214">
        <v>7.9</v>
      </c>
      <c r="D7" s="158">
        <v>7.2</v>
      </c>
      <c r="E7" s="214">
        <v>8</v>
      </c>
      <c r="F7" s="158">
        <v>7.9</v>
      </c>
      <c r="G7" s="214">
        <v>7.9</v>
      </c>
      <c r="H7" s="158">
        <v>6.4</v>
      </c>
      <c r="I7" s="214">
        <v>6.7</v>
      </c>
      <c r="J7" s="158">
        <v>10.7</v>
      </c>
      <c r="K7" s="214">
        <v>10.199999999999999</v>
      </c>
      <c r="L7" s="158">
        <v>11.2</v>
      </c>
      <c r="M7" s="214">
        <v>10.199999999999999</v>
      </c>
      <c r="N7" s="158">
        <v>9.8000000000000007</v>
      </c>
      <c r="O7" s="214">
        <v>10.199999999999999</v>
      </c>
      <c r="P7" s="158">
        <v>8.31</v>
      </c>
      <c r="Q7" s="214">
        <v>8.4</v>
      </c>
    </row>
    <row r="8" spans="1:24" ht="11.25" customHeight="1">
      <c r="A8" s="244" t="s">
        <v>122</v>
      </c>
      <c r="B8" s="244"/>
      <c r="C8" s="244"/>
      <c r="D8" s="24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>
      <c r="A9" s="33"/>
      <c r="B9" s="11"/>
    </row>
  </sheetData>
  <mergeCells count="11">
    <mergeCell ref="A8:D8"/>
    <mergeCell ref="A1:X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zoomScale="90" zoomScaleNormal="90" workbookViewId="0">
      <selection activeCell="B20" sqref="B20"/>
    </sheetView>
  </sheetViews>
  <sheetFormatPr defaultColWidth="9.1796875" defaultRowHeight="10"/>
  <cols>
    <col min="1" max="1" width="37.26953125" style="13" customWidth="1"/>
    <col min="2" max="4" width="10.54296875" style="13" customWidth="1"/>
    <col min="5" max="5" width="11" style="13" customWidth="1"/>
    <col min="6" max="6" width="12.1796875" style="13" customWidth="1"/>
    <col min="7" max="10" width="10.54296875" style="13" customWidth="1"/>
    <col min="11" max="12" width="9.1796875" style="13"/>
    <col min="13" max="13" width="11.453125" style="13" customWidth="1"/>
    <col min="14" max="16384" width="9.1796875" style="13"/>
  </cols>
  <sheetData>
    <row r="1" spans="1:14" ht="18" customHeight="1">
      <c r="A1" s="242" t="s">
        <v>133</v>
      </c>
      <c r="B1" s="242"/>
      <c r="C1" s="242"/>
      <c r="D1" s="242"/>
      <c r="E1" s="242"/>
      <c r="F1" s="242"/>
      <c r="G1" s="248"/>
      <c r="H1" s="248"/>
      <c r="I1" s="242"/>
    </row>
    <row r="2" spans="1:14" ht="10.5">
      <c r="A2" s="245" t="s">
        <v>70</v>
      </c>
      <c r="B2" s="246" t="s">
        <v>0</v>
      </c>
      <c r="C2" s="246"/>
      <c r="D2" s="246" t="s">
        <v>1</v>
      </c>
      <c r="E2" s="246"/>
      <c r="F2" s="246" t="s">
        <v>2</v>
      </c>
      <c r="G2" s="246"/>
      <c r="H2" s="246" t="s">
        <v>3</v>
      </c>
      <c r="I2" s="246"/>
    </row>
    <row r="3" spans="1:14" ht="10.5">
      <c r="A3" s="238"/>
      <c r="B3" s="104">
        <v>2022</v>
      </c>
      <c r="C3" s="104">
        <v>2023</v>
      </c>
      <c r="D3" s="104">
        <v>2022</v>
      </c>
      <c r="E3" s="104">
        <v>2023</v>
      </c>
      <c r="F3" s="104">
        <v>2022</v>
      </c>
      <c r="G3" s="104">
        <v>2023</v>
      </c>
      <c r="H3" s="104">
        <v>2022</v>
      </c>
      <c r="I3" s="104">
        <v>2023</v>
      </c>
    </row>
    <row r="4" spans="1:14" ht="12.5">
      <c r="A4" s="14" t="s">
        <v>53</v>
      </c>
      <c r="B4" s="18">
        <v>5.0999999999999996</v>
      </c>
      <c r="C4" s="13">
        <v>5.5</v>
      </c>
      <c r="D4" s="18">
        <v>3.9</v>
      </c>
      <c r="E4" s="13">
        <v>4.0999999999999996</v>
      </c>
      <c r="F4" s="18">
        <v>9.5</v>
      </c>
      <c r="G4" s="13">
        <v>8.8000000000000007</v>
      </c>
      <c r="H4" s="18">
        <v>6.3</v>
      </c>
      <c r="I4" s="13">
        <v>6.3</v>
      </c>
      <c r="K4" s="20"/>
      <c r="L4" s="20"/>
      <c r="M4" s="20"/>
      <c r="N4" s="20"/>
    </row>
    <row r="5" spans="1:14" ht="12.5">
      <c r="A5" s="13" t="s">
        <v>35</v>
      </c>
      <c r="B5" s="18">
        <v>18.2</v>
      </c>
      <c r="C5" s="13">
        <v>16</v>
      </c>
      <c r="D5" s="18">
        <v>13.6</v>
      </c>
      <c r="E5" s="13">
        <v>19.3</v>
      </c>
      <c r="F5" s="101">
        <v>30.1</v>
      </c>
      <c r="G5" s="13">
        <v>27.3</v>
      </c>
      <c r="H5" s="101">
        <v>18.899999999999999</v>
      </c>
      <c r="I5" s="13">
        <v>19</v>
      </c>
      <c r="K5" s="20"/>
      <c r="L5" s="20"/>
      <c r="M5" s="20"/>
      <c r="N5" s="20"/>
    </row>
    <row r="6" spans="1:14" ht="12.5">
      <c r="A6" s="13" t="s">
        <v>54</v>
      </c>
      <c r="B6" s="18">
        <v>32.299999999999997</v>
      </c>
      <c r="C6" s="13">
        <v>35</v>
      </c>
      <c r="D6" s="18">
        <v>32</v>
      </c>
      <c r="E6" s="13">
        <v>32.4</v>
      </c>
      <c r="F6" s="101">
        <v>37.799999999999997</v>
      </c>
      <c r="G6" s="13">
        <v>39.5</v>
      </c>
      <c r="H6" s="101">
        <v>33.200000000000003</v>
      </c>
      <c r="I6" s="13">
        <v>35.1</v>
      </c>
      <c r="K6" s="20"/>
      <c r="L6" s="20"/>
      <c r="M6" s="20"/>
      <c r="N6" s="20"/>
    </row>
    <row r="7" spans="1:14" ht="12.5">
      <c r="A7" s="13" t="s">
        <v>82</v>
      </c>
      <c r="B7" s="18">
        <v>27.8</v>
      </c>
      <c r="C7" s="13">
        <v>29.4</v>
      </c>
      <c r="D7" s="18">
        <v>26.5</v>
      </c>
      <c r="E7" s="13">
        <v>28.5</v>
      </c>
      <c r="F7" s="101">
        <v>35.700000000000003</v>
      </c>
      <c r="G7" s="13">
        <v>35.799999999999997</v>
      </c>
      <c r="H7" s="101">
        <v>28.9</v>
      </c>
      <c r="I7" s="13">
        <v>30.4</v>
      </c>
      <c r="K7" s="20"/>
      <c r="L7" s="20"/>
      <c r="M7" s="20"/>
      <c r="N7" s="20"/>
    </row>
    <row r="8" spans="1:14" ht="12.5">
      <c r="A8" s="4" t="s">
        <v>71</v>
      </c>
      <c r="B8" s="4">
        <v>7.5</v>
      </c>
      <c r="C8" s="4">
        <v>7.9</v>
      </c>
      <c r="D8" s="4">
        <v>6.4</v>
      </c>
      <c r="E8" s="4">
        <v>6.7</v>
      </c>
      <c r="F8" s="4">
        <v>10.7</v>
      </c>
      <c r="G8" s="4">
        <v>10.199999999999999</v>
      </c>
      <c r="H8" s="4">
        <v>8.3000000000000007</v>
      </c>
      <c r="I8" s="4">
        <v>8.4</v>
      </c>
      <c r="K8" s="20"/>
      <c r="L8" s="20"/>
      <c r="M8" s="20"/>
      <c r="N8" s="20"/>
    </row>
    <row r="9" spans="1:14" ht="10.5">
      <c r="A9" s="9" t="s">
        <v>31</v>
      </c>
    </row>
    <row r="10" spans="1:14" ht="24" customHeight="1">
      <c r="A10" s="247" t="s">
        <v>122</v>
      </c>
      <c r="B10" s="247"/>
      <c r="C10" s="247"/>
      <c r="D10" s="247"/>
      <c r="E10" s="247"/>
      <c r="F10" s="247"/>
      <c r="G10" s="247"/>
      <c r="H10" s="247"/>
      <c r="I10" s="247"/>
    </row>
  </sheetData>
  <mergeCells count="7">
    <mergeCell ref="A10:I10"/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7"/>
  <sheetViews>
    <sheetView workbookViewId="0">
      <selection activeCell="A14" sqref="A14"/>
    </sheetView>
  </sheetViews>
  <sheetFormatPr defaultColWidth="9.1796875" defaultRowHeight="13.5" customHeight="1"/>
  <cols>
    <col min="1" max="1" width="78.81640625" style="13" customWidth="1"/>
    <col min="2" max="3" width="16.26953125" style="13" customWidth="1"/>
    <col min="4" max="16384" width="9.1796875" style="13"/>
  </cols>
  <sheetData>
    <row r="1" spans="1:3" ht="13.5" customHeight="1">
      <c r="A1" s="1" t="s">
        <v>147</v>
      </c>
    </row>
    <row r="2" spans="1:3" ht="13.5" customHeight="1">
      <c r="A2" s="75"/>
      <c r="B2" s="76">
        <v>2022</v>
      </c>
      <c r="C2" s="77">
        <v>2023</v>
      </c>
    </row>
    <row r="3" spans="1:3" ht="13.5" customHeight="1">
      <c r="A3" s="78" t="s">
        <v>38</v>
      </c>
      <c r="B3" s="78"/>
      <c r="C3" s="78"/>
    </row>
    <row r="4" spans="1:3" s="23" customFormat="1" ht="13.5" customHeight="1">
      <c r="A4" s="112" t="s">
        <v>108</v>
      </c>
      <c r="B4" s="111">
        <v>8.1999999999999993</v>
      </c>
      <c r="C4" s="110">
        <v>9.1</v>
      </c>
    </row>
    <row r="5" spans="1:3" s="23" customFormat="1" ht="13.5" customHeight="1">
      <c r="A5" s="112" t="s">
        <v>143</v>
      </c>
      <c r="B5" s="111">
        <v>13.3</v>
      </c>
      <c r="C5" s="110">
        <v>12</v>
      </c>
    </row>
    <row r="6" spans="1:3" s="23" customFormat="1" ht="13.5" customHeight="1">
      <c r="A6" s="112" t="s">
        <v>228</v>
      </c>
      <c r="B6" s="111">
        <v>4</v>
      </c>
      <c r="C6" s="110">
        <v>4.5999999999999996</v>
      </c>
    </row>
    <row r="7" spans="1:3" s="23" customFormat="1" ht="13.5" customHeight="1">
      <c r="A7" s="112" t="s">
        <v>229</v>
      </c>
      <c r="B7" s="111">
        <v>14.7</v>
      </c>
      <c r="C7" s="110">
        <v>16.5</v>
      </c>
    </row>
    <row r="8" spans="1:3" s="23" customFormat="1" ht="13.5" customHeight="1">
      <c r="A8" s="112" t="s">
        <v>230</v>
      </c>
      <c r="B8" s="111">
        <v>8.5</v>
      </c>
      <c r="C8" s="110">
        <v>6.8</v>
      </c>
    </row>
    <row r="9" spans="1:3" s="23" customFormat="1" ht="13.5" customHeight="1">
      <c r="A9" s="113" t="s">
        <v>144</v>
      </c>
      <c r="B9" s="111">
        <v>7.3</v>
      </c>
      <c r="C9" s="110">
        <v>5.3</v>
      </c>
    </row>
    <row r="10" spans="1:3" s="23" customFormat="1" ht="13.5" customHeight="1">
      <c r="A10" s="112" t="s">
        <v>145</v>
      </c>
      <c r="B10" s="111">
        <v>6.3</v>
      </c>
      <c r="C10" s="110">
        <v>7.9</v>
      </c>
    </row>
    <row r="11" spans="1:3" s="23" customFormat="1" ht="13.5" customHeight="1">
      <c r="A11" s="113" t="s">
        <v>146</v>
      </c>
      <c r="B11" s="111">
        <v>9.6</v>
      </c>
      <c r="C11" s="110">
        <v>12.5</v>
      </c>
    </row>
    <row r="12" spans="1:3" s="23" customFormat="1" ht="13.5" customHeight="1">
      <c r="A12" s="113" t="s">
        <v>110</v>
      </c>
      <c r="B12" s="111">
        <v>10.1</v>
      </c>
      <c r="C12" s="110">
        <v>15.9</v>
      </c>
    </row>
    <row r="13" spans="1:3" s="23" customFormat="1" ht="13.5" customHeight="1">
      <c r="A13" s="151" t="s">
        <v>117</v>
      </c>
      <c r="B13" s="152">
        <v>11.6</v>
      </c>
      <c r="C13" s="153">
        <v>8.8000000000000007</v>
      </c>
    </row>
    <row r="14" spans="1:3" s="23" customFormat="1" ht="13.5" customHeight="1">
      <c r="A14" s="33" t="s">
        <v>103</v>
      </c>
      <c r="B14" s="96"/>
      <c r="C14" s="96"/>
    </row>
    <row r="15" spans="1:3" s="23" customFormat="1" ht="13.5" customHeight="1">
      <c r="A15" s="96"/>
      <c r="B15" s="96"/>
      <c r="C15" s="96"/>
    </row>
    <row r="16" spans="1:3" s="23" customFormat="1" ht="13.5" customHeight="1">
      <c r="A16" s="96"/>
      <c r="B16" s="96"/>
      <c r="C16" s="96"/>
    </row>
    <row r="17" spans="1:3" ht="13.5" customHeight="1">
      <c r="A17" s="96"/>
      <c r="B17" s="96"/>
      <c r="C17" s="96"/>
    </row>
    <row r="18" spans="1:3" ht="13.5" customHeight="1">
      <c r="A18" s="96"/>
      <c r="B18" s="96"/>
      <c r="C18" s="96"/>
    </row>
    <row r="19" spans="1:3" s="23" customFormat="1" ht="13.5" customHeight="1">
      <c r="A19" s="96"/>
      <c r="B19" s="96"/>
      <c r="C19" s="96"/>
    </row>
    <row r="20" spans="1:3" s="23" customFormat="1" ht="13.5" customHeight="1">
      <c r="A20" s="96"/>
      <c r="B20" s="96"/>
      <c r="C20" s="96"/>
    </row>
    <row r="21" spans="1:3" s="23" customFormat="1" ht="13.5" customHeight="1">
      <c r="A21" s="96"/>
      <c r="B21" s="96"/>
      <c r="C21" s="96"/>
    </row>
    <row r="22" spans="1:3" s="23" customFormat="1" ht="13.5" customHeight="1">
      <c r="A22" s="96"/>
      <c r="B22" s="96"/>
      <c r="C22" s="96"/>
    </row>
    <row r="23" spans="1:3" s="23" customFormat="1" ht="13.5" customHeight="1">
      <c r="A23" s="96"/>
      <c r="B23" s="96"/>
      <c r="C23" s="96"/>
    </row>
    <row r="24" spans="1:3" s="23" customFormat="1" ht="14.25" customHeight="1">
      <c r="A24" s="96"/>
      <c r="B24" s="96"/>
      <c r="C24" s="96"/>
    </row>
    <row r="25" spans="1:3" s="31" customFormat="1" ht="13.5" customHeight="1">
      <c r="A25" s="13"/>
      <c r="B25" s="13"/>
      <c r="C25" s="13"/>
    </row>
    <row r="26" spans="1:3" s="31" customFormat="1" ht="13.5" customHeight="1">
      <c r="A26" s="13"/>
      <c r="B26" s="13"/>
      <c r="C26" s="13"/>
    </row>
    <row r="27" spans="1:3" s="31" customFormat="1" ht="13.5" customHeight="1">
      <c r="A27" s="13"/>
      <c r="B27" s="13"/>
      <c r="C27" s="13"/>
    </row>
    <row r="28" spans="1:3" s="31" customFormat="1" ht="13.5" customHeight="1">
      <c r="A28" s="13"/>
      <c r="B28" s="13"/>
      <c r="C28" s="13"/>
    </row>
    <row r="29" spans="1:3" s="31" customFormat="1" ht="13.5" customHeight="1">
      <c r="A29" s="13"/>
      <c r="B29" s="13"/>
      <c r="C29" s="13"/>
    </row>
    <row r="30" spans="1:3" s="31" customFormat="1" ht="13.5" customHeight="1">
      <c r="A30" s="13"/>
      <c r="B30" s="13"/>
      <c r="C30" s="13"/>
    </row>
    <row r="31" spans="1:3" s="31" customFormat="1" ht="13.5" customHeight="1">
      <c r="A31" s="13"/>
      <c r="B31" s="13"/>
      <c r="C31" s="13"/>
    </row>
    <row r="32" spans="1:3" s="31" customFormat="1" ht="13.5" customHeight="1">
      <c r="A32" s="13"/>
      <c r="B32" s="13"/>
      <c r="C32" s="13"/>
    </row>
    <row r="33" spans="1:3" s="31" customFormat="1" ht="13.5" customHeight="1">
      <c r="A33" s="13"/>
      <c r="B33" s="13"/>
      <c r="C33" s="13"/>
    </row>
    <row r="34" spans="1:3" s="31" customFormat="1" ht="13.5" customHeight="1">
      <c r="A34" s="13"/>
      <c r="B34" s="13"/>
      <c r="C34" s="13"/>
    </row>
    <row r="35" spans="1:3" s="31" customFormat="1" ht="13.5" customHeight="1">
      <c r="A35" s="13"/>
      <c r="B35" s="13"/>
      <c r="C35" s="13"/>
    </row>
    <row r="36" spans="1:3" s="31" customFormat="1" ht="13.5" customHeight="1">
      <c r="A36" s="13"/>
      <c r="B36" s="13"/>
      <c r="C36" s="13"/>
    </row>
    <row r="37" spans="1:3" s="31" customFormat="1" ht="13.5" customHeight="1">
      <c r="A37" s="13"/>
      <c r="B37" s="13"/>
      <c r="C37" s="1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6"/>
  <sheetViews>
    <sheetView zoomScale="110" zoomScaleNormal="110" workbookViewId="0">
      <selection activeCell="I8" sqref="I8"/>
    </sheetView>
  </sheetViews>
  <sheetFormatPr defaultColWidth="9.1796875" defaultRowHeight="10"/>
  <cols>
    <col min="1" max="1" width="35.7265625" style="13" customWidth="1"/>
    <col min="2" max="2" width="12.1796875" style="13" customWidth="1"/>
    <col min="3" max="3" width="10.453125" style="13" customWidth="1"/>
    <col min="4" max="4" width="11.26953125" style="13" customWidth="1"/>
    <col min="5" max="5" width="10.453125" style="13" customWidth="1"/>
    <col min="6" max="6" width="12.1796875" style="13" customWidth="1"/>
    <col min="7" max="7" width="10.453125" style="13" customWidth="1"/>
    <col min="8" max="8" width="9.1796875" style="13"/>
    <col min="9" max="9" width="12.26953125" style="13" customWidth="1"/>
    <col min="10" max="13" width="9.1796875" style="33"/>
    <col min="14" max="14" width="11" style="33" customWidth="1"/>
    <col min="15" max="16384" width="9.1796875" style="33"/>
  </cols>
  <sheetData>
    <row r="1" spans="1:20" ht="10.5">
      <c r="A1" s="242" t="s">
        <v>136</v>
      </c>
      <c r="B1" s="242"/>
      <c r="C1" s="242"/>
      <c r="D1" s="242"/>
      <c r="E1" s="242"/>
      <c r="F1" s="242"/>
      <c r="G1" s="242"/>
      <c r="H1" s="242"/>
      <c r="I1" s="242"/>
      <c r="J1" s="11"/>
      <c r="K1" s="11"/>
      <c r="L1" s="11"/>
      <c r="N1" s="13"/>
      <c r="O1" s="13"/>
      <c r="P1" s="13"/>
    </row>
    <row r="2" spans="1:20" ht="10.5">
      <c r="A2" s="45"/>
      <c r="B2" s="250" t="s">
        <v>0</v>
      </c>
      <c r="C2" s="250"/>
      <c r="D2" s="250" t="s">
        <v>1</v>
      </c>
      <c r="E2" s="250"/>
      <c r="F2" s="250" t="s">
        <v>2</v>
      </c>
      <c r="G2" s="250"/>
      <c r="H2" s="250" t="s">
        <v>3</v>
      </c>
      <c r="I2" s="250"/>
      <c r="J2" s="11"/>
      <c r="K2" s="11"/>
      <c r="L2" s="11"/>
      <c r="N2" s="13"/>
      <c r="O2" s="13"/>
      <c r="P2" s="13"/>
    </row>
    <row r="3" spans="1:20" ht="10.5">
      <c r="A3" s="46"/>
      <c r="B3" s="104">
        <v>2022</v>
      </c>
      <c r="C3" s="104">
        <v>2023</v>
      </c>
      <c r="D3" s="104">
        <v>2022</v>
      </c>
      <c r="E3" s="104">
        <v>2023</v>
      </c>
      <c r="F3" s="104">
        <v>2022</v>
      </c>
      <c r="G3" s="104">
        <v>2023</v>
      </c>
      <c r="H3" s="104">
        <v>2022</v>
      </c>
      <c r="I3" s="104">
        <v>2023</v>
      </c>
      <c r="J3" s="11"/>
      <c r="K3" s="11"/>
      <c r="L3" s="11"/>
      <c r="N3" s="13"/>
      <c r="O3" s="13"/>
      <c r="P3" s="13"/>
    </row>
    <row r="4" spans="1:20">
      <c r="A4" s="47" t="s">
        <v>76</v>
      </c>
      <c r="B4" s="13">
        <v>15.2</v>
      </c>
      <c r="C4" s="13">
        <v>12.7</v>
      </c>
      <c r="D4" s="13">
        <v>15.4</v>
      </c>
      <c r="E4" s="33">
        <v>13.5</v>
      </c>
      <c r="F4" s="13">
        <v>13.7</v>
      </c>
      <c r="G4" s="33">
        <v>14.4</v>
      </c>
      <c r="H4" s="13">
        <v>14.7</v>
      </c>
      <c r="I4" s="33">
        <v>13.4</v>
      </c>
      <c r="J4" s="11"/>
      <c r="K4" s="11"/>
      <c r="L4" s="11"/>
      <c r="N4" s="13"/>
      <c r="O4" s="13"/>
      <c r="P4" s="13"/>
    </row>
    <row r="5" spans="1:20">
      <c r="A5" s="47" t="s">
        <v>77</v>
      </c>
      <c r="B5" s="13">
        <v>12</v>
      </c>
      <c r="C5" s="13">
        <v>15</v>
      </c>
      <c r="D5" s="13">
        <v>14.2</v>
      </c>
      <c r="E5" s="33">
        <v>13.7</v>
      </c>
      <c r="F5" s="13">
        <v>17.5</v>
      </c>
      <c r="G5" s="33">
        <v>15</v>
      </c>
      <c r="H5" s="13">
        <v>14.3</v>
      </c>
      <c r="I5" s="33">
        <v>14.8</v>
      </c>
      <c r="J5" s="11"/>
      <c r="K5" s="11"/>
      <c r="L5" s="11"/>
      <c r="N5" s="13"/>
      <c r="O5" s="13"/>
      <c r="P5" s="13"/>
    </row>
    <row r="6" spans="1:20">
      <c r="A6" s="47" t="s">
        <v>78</v>
      </c>
      <c r="B6" s="13">
        <v>12.3</v>
      </c>
      <c r="C6" s="13">
        <v>13.4</v>
      </c>
      <c r="D6" s="13">
        <v>10.7</v>
      </c>
      <c r="E6" s="33">
        <v>13.9</v>
      </c>
      <c r="F6" s="13">
        <v>16.8</v>
      </c>
      <c r="G6" s="33">
        <v>16.399999999999999</v>
      </c>
      <c r="H6" s="13">
        <v>13.6</v>
      </c>
      <c r="I6" s="33">
        <v>14.5</v>
      </c>
      <c r="J6" s="11"/>
      <c r="K6" s="11"/>
      <c r="L6" s="11"/>
      <c r="N6" s="13"/>
      <c r="O6" s="13"/>
      <c r="P6" s="13"/>
    </row>
    <row r="7" spans="1:20">
      <c r="A7" s="47" t="s">
        <v>79</v>
      </c>
      <c r="B7" s="13">
        <v>10.4</v>
      </c>
      <c r="C7" s="13">
        <v>11.4</v>
      </c>
      <c r="D7" s="13">
        <v>8.6999999999999993</v>
      </c>
      <c r="E7" s="33">
        <v>11.5</v>
      </c>
      <c r="F7" s="13">
        <v>15</v>
      </c>
      <c r="G7" s="33">
        <v>15</v>
      </c>
      <c r="H7" s="13">
        <v>11.7</v>
      </c>
      <c r="I7" s="33">
        <v>12.7</v>
      </c>
      <c r="J7" s="11"/>
      <c r="K7" s="11"/>
      <c r="L7" s="11"/>
      <c r="N7" s="13"/>
      <c r="O7" s="13"/>
      <c r="P7" s="13"/>
    </row>
    <row r="8" spans="1:20">
      <c r="A8" s="46" t="s">
        <v>80</v>
      </c>
      <c r="B8" s="4">
        <v>12.2</v>
      </c>
      <c r="C8" s="4">
        <v>12.9</v>
      </c>
      <c r="D8" s="4">
        <v>11.5</v>
      </c>
      <c r="E8" s="63">
        <v>13.1</v>
      </c>
      <c r="F8" s="4">
        <v>15.9</v>
      </c>
      <c r="G8" s="63">
        <v>15.5</v>
      </c>
      <c r="H8" s="4">
        <v>13.4</v>
      </c>
      <c r="I8" s="63">
        <v>13.8</v>
      </c>
      <c r="J8" s="11"/>
      <c r="K8" s="11"/>
      <c r="L8" s="11"/>
      <c r="N8" s="13"/>
      <c r="O8" s="13"/>
      <c r="P8" s="13"/>
    </row>
    <row r="9" spans="1:20" ht="10.5">
      <c r="A9" s="251" t="s">
        <v>31</v>
      </c>
      <c r="B9" s="251"/>
      <c r="C9" s="251"/>
      <c r="D9" s="251"/>
      <c r="E9" s="251"/>
      <c r="F9" s="251"/>
      <c r="G9" s="251"/>
      <c r="H9" s="251"/>
      <c r="I9" s="251"/>
      <c r="J9" s="11"/>
      <c r="K9" s="11"/>
      <c r="L9" s="11"/>
      <c r="N9" s="13"/>
      <c r="O9" s="13"/>
      <c r="P9" s="13"/>
    </row>
    <row r="10" spans="1:20" ht="11.25" customHeight="1">
      <c r="A10" s="247" t="s">
        <v>126</v>
      </c>
      <c r="B10" s="247"/>
      <c r="C10" s="247"/>
      <c r="D10" s="247"/>
      <c r="E10" s="247"/>
      <c r="F10" s="247"/>
      <c r="G10" s="247"/>
      <c r="H10" s="247"/>
      <c r="I10" s="247"/>
      <c r="J10" s="11"/>
      <c r="K10" s="11"/>
      <c r="L10" s="11"/>
      <c r="N10" s="13"/>
      <c r="O10" s="13"/>
      <c r="P10" s="13"/>
    </row>
    <row r="11" spans="1:20">
      <c r="A11" s="33"/>
      <c r="E11" s="11"/>
      <c r="F11" s="11"/>
      <c r="G11" s="11"/>
      <c r="H11" s="11"/>
      <c r="I11" s="11"/>
      <c r="J11" s="11"/>
      <c r="K11" s="11"/>
      <c r="L11" s="11"/>
      <c r="N11" s="13"/>
      <c r="O11" s="13"/>
      <c r="P11" s="13"/>
    </row>
    <row r="12" spans="1:20">
      <c r="A12" s="33"/>
      <c r="E12" s="11"/>
      <c r="F12" s="11"/>
      <c r="G12" s="11"/>
      <c r="H12" s="11"/>
      <c r="I12" s="11"/>
      <c r="J12" s="11"/>
      <c r="K12" s="11"/>
      <c r="L12" s="11"/>
      <c r="M12" s="13"/>
      <c r="N12" s="13"/>
      <c r="O12" s="13"/>
      <c r="P12" s="13"/>
      <c r="Q12" s="13"/>
      <c r="R12" s="13"/>
      <c r="S12" s="13"/>
      <c r="T12" s="13"/>
    </row>
    <row r="13" spans="1:20" ht="10.5">
      <c r="A13" s="249" t="s">
        <v>119</v>
      </c>
      <c r="B13" s="249"/>
      <c r="C13" s="249"/>
      <c r="E13" s="11"/>
      <c r="F13" s="11"/>
      <c r="G13" s="11"/>
      <c r="H13" s="11"/>
      <c r="I13" s="11"/>
      <c r="J13" s="11"/>
      <c r="K13" s="11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0.5">
      <c r="A14" s="96"/>
      <c r="B14" s="132">
        <v>2022</v>
      </c>
      <c r="C14" s="132">
        <v>2023</v>
      </c>
      <c r="E14" s="11"/>
      <c r="F14" s="11"/>
      <c r="G14" s="11"/>
      <c r="H14" s="11"/>
      <c r="I14" s="11"/>
      <c r="J14" s="11"/>
      <c r="K14" s="11"/>
    </row>
    <row r="15" spans="1:20">
      <c r="A15" s="15" t="s">
        <v>148</v>
      </c>
      <c r="B15" s="15">
        <v>10.7</v>
      </c>
      <c r="C15" s="15">
        <v>13.9</v>
      </c>
      <c r="E15" s="11"/>
      <c r="F15" s="11"/>
      <c r="G15" s="11"/>
      <c r="H15" s="11"/>
      <c r="I15" s="11"/>
      <c r="J15" s="11"/>
      <c r="K15" s="11"/>
    </row>
    <row r="16" spans="1:20">
      <c r="E16" s="11"/>
      <c r="F16" s="11"/>
      <c r="G16" s="11"/>
      <c r="H16" s="11"/>
      <c r="I16" s="11"/>
      <c r="J16" s="11"/>
      <c r="K16" s="13"/>
    </row>
    <row r="17" spans="1:15" ht="12.5">
      <c r="A17" s="33"/>
      <c r="D17" s="65"/>
      <c r="E17" s="11"/>
      <c r="F17" s="11"/>
      <c r="J17" s="11"/>
      <c r="K17" s="20"/>
    </row>
    <row r="18" spans="1:15" ht="12.5">
      <c r="B18" s="57"/>
      <c r="C18" s="57"/>
      <c r="D18" s="16"/>
      <c r="E18" s="16"/>
      <c r="I18" s="20"/>
      <c r="J18" s="20"/>
      <c r="K18" s="13"/>
      <c r="L18" s="13"/>
      <c r="M18" s="13"/>
      <c r="N18" s="13"/>
      <c r="O18" s="13"/>
    </row>
    <row r="19" spans="1:15" ht="32.25" customHeight="1">
      <c r="A19" s="242" t="s">
        <v>137</v>
      </c>
      <c r="B19" s="242"/>
      <c r="C19" s="242"/>
      <c r="D19" s="242"/>
      <c r="E19" s="242"/>
      <c r="F19" s="34"/>
      <c r="G19" s="34"/>
      <c r="H19" s="34"/>
      <c r="I19" s="33"/>
      <c r="K19" s="155"/>
    </row>
    <row r="20" spans="1:15" ht="10.5">
      <c r="A20" s="14"/>
      <c r="B20" s="246">
        <v>2022</v>
      </c>
      <c r="C20" s="246"/>
      <c r="D20" s="246">
        <v>2023</v>
      </c>
      <c r="E20" s="246"/>
      <c r="F20" s="34"/>
      <c r="G20" s="24"/>
      <c r="H20" s="34"/>
      <c r="I20" s="33"/>
      <c r="K20" s="155"/>
    </row>
    <row r="21" spans="1:15" ht="10.5">
      <c r="A21" s="4"/>
      <c r="B21" s="139" t="s">
        <v>100</v>
      </c>
      <c r="C21" s="2" t="s">
        <v>87</v>
      </c>
      <c r="D21" s="2" t="s">
        <v>100</v>
      </c>
      <c r="E21" s="2" t="s">
        <v>87</v>
      </c>
      <c r="F21" s="34"/>
      <c r="G21" s="24"/>
      <c r="H21" s="34"/>
      <c r="I21" s="33"/>
      <c r="K21" s="155"/>
    </row>
    <row r="22" spans="1:15" ht="12.5">
      <c r="A22" s="79" t="s">
        <v>114</v>
      </c>
      <c r="B22" s="204">
        <v>115.5</v>
      </c>
      <c r="C22" s="3">
        <v>6.5</v>
      </c>
      <c r="D22" s="155">
        <v>116.7</v>
      </c>
      <c r="E22" s="33">
        <v>6.6</v>
      </c>
      <c r="F22" s="34"/>
      <c r="G22" s="31"/>
      <c r="H22" s="34"/>
      <c r="I22" s="156"/>
      <c r="J22" s="155"/>
    </row>
    <row r="23" spans="1:15" ht="12.5">
      <c r="A23" s="65" t="s">
        <v>115</v>
      </c>
      <c r="B23" s="204">
        <v>260.10000000000002</v>
      </c>
      <c r="C23" s="3">
        <v>10.6</v>
      </c>
      <c r="D23" s="155">
        <v>277.7</v>
      </c>
      <c r="E23" s="33">
        <v>11.6</v>
      </c>
      <c r="F23" s="34"/>
      <c r="G23" s="31"/>
      <c r="H23" s="34"/>
      <c r="I23" s="156"/>
      <c r="J23" s="155"/>
    </row>
    <row r="24" spans="1:15" ht="12.5">
      <c r="A24" s="65" t="s">
        <v>116</v>
      </c>
      <c r="B24" s="204">
        <v>144.1</v>
      </c>
      <c r="C24" s="3">
        <v>21</v>
      </c>
      <c r="D24" s="155">
        <v>137.69999999999999</v>
      </c>
      <c r="E24" s="33">
        <v>18.8</v>
      </c>
      <c r="F24" s="34"/>
      <c r="G24" s="31"/>
      <c r="H24" s="34"/>
      <c r="I24" s="156"/>
      <c r="J24" s="155"/>
    </row>
    <row r="25" spans="1:15" ht="12.5">
      <c r="A25" s="65" t="s">
        <v>14</v>
      </c>
      <c r="B25" s="204">
        <v>108.2</v>
      </c>
      <c r="C25" s="3">
        <v>13.3</v>
      </c>
      <c r="D25" s="155">
        <v>107.6</v>
      </c>
      <c r="E25" s="33">
        <v>14.8</v>
      </c>
      <c r="F25" s="34"/>
      <c r="G25" s="31"/>
      <c r="H25" s="34"/>
      <c r="I25" s="156"/>
      <c r="J25" s="155"/>
    </row>
    <row r="26" spans="1:15" ht="12.5">
      <c r="A26" s="13" t="s">
        <v>15</v>
      </c>
      <c r="B26" s="204">
        <v>92.5</v>
      </c>
      <c r="C26" s="3">
        <v>23</v>
      </c>
      <c r="D26" s="155">
        <v>107.8</v>
      </c>
      <c r="E26" s="33">
        <v>25.6</v>
      </c>
      <c r="F26" s="34"/>
      <c r="G26" s="31"/>
      <c r="H26" s="34"/>
      <c r="I26" s="156"/>
      <c r="J26" s="155"/>
    </row>
    <row r="27" spans="1:15" ht="12.5">
      <c r="A27" s="80" t="s">
        <v>81</v>
      </c>
      <c r="B27" s="205">
        <v>720.4</v>
      </c>
      <c r="C27" s="5">
        <v>11.7</v>
      </c>
      <c r="D27" s="215">
        <v>747.5</v>
      </c>
      <c r="E27" s="63">
        <v>12.4</v>
      </c>
      <c r="F27" s="34"/>
      <c r="G27" s="31"/>
      <c r="H27" s="34"/>
      <c r="I27" s="156"/>
      <c r="J27" s="155"/>
    </row>
    <row r="28" spans="1:15" ht="23.25" customHeight="1">
      <c r="A28" s="243" t="s">
        <v>126</v>
      </c>
      <c r="B28" s="243"/>
      <c r="C28" s="243"/>
      <c r="D28" s="243"/>
      <c r="E28" s="243"/>
      <c r="F28" s="131"/>
      <c r="G28" s="131"/>
      <c r="H28" s="131"/>
      <c r="I28" s="131"/>
    </row>
    <row r="29" spans="1:15">
      <c r="D29" s="34"/>
      <c r="E29" s="34"/>
      <c r="F29" s="34"/>
      <c r="G29" s="34"/>
      <c r="H29" s="34"/>
      <c r="I29" s="33"/>
    </row>
    <row r="30" spans="1:15" ht="11.25" customHeight="1">
      <c r="D30" s="34"/>
      <c r="E30" s="34"/>
      <c r="F30" s="34"/>
      <c r="G30" s="34"/>
      <c r="H30" s="34"/>
      <c r="I30" s="33"/>
    </row>
    <row r="31" spans="1:15" ht="11.25" customHeight="1">
      <c r="A31" s="249" t="s">
        <v>213</v>
      </c>
      <c r="B31" s="249"/>
      <c r="C31" s="249"/>
      <c r="I31" s="33"/>
    </row>
    <row r="32" spans="1:15" ht="11.25" customHeight="1">
      <c r="A32" s="138"/>
      <c r="B32" s="138"/>
      <c r="C32" s="138"/>
      <c r="I32" s="33"/>
    </row>
    <row r="33" spans="1:9" ht="12" customHeight="1">
      <c r="A33" s="96"/>
      <c r="B33" s="130"/>
      <c r="C33" s="130"/>
      <c r="E33" s="87"/>
      <c r="F33" s="20"/>
      <c r="I33" s="33"/>
    </row>
    <row r="34" spans="1:9" ht="12" customHeight="1">
      <c r="D34" s="34"/>
      <c r="E34" s="34"/>
      <c r="F34" s="20"/>
      <c r="I34" s="33"/>
    </row>
    <row r="35" spans="1:9" ht="39" customHeight="1">
      <c r="A35" s="242" t="s">
        <v>138</v>
      </c>
      <c r="B35" s="242"/>
      <c r="C35" s="242"/>
      <c r="D35" s="65"/>
      <c r="E35" s="85"/>
      <c r="F35" s="20"/>
      <c r="I35" s="33"/>
    </row>
    <row r="36" spans="1:9" ht="14">
      <c r="A36" s="39" t="s">
        <v>19</v>
      </c>
      <c r="B36" s="104">
        <v>2022</v>
      </c>
      <c r="C36" s="104">
        <v>2023</v>
      </c>
      <c r="D36" s="65"/>
      <c r="E36" s="85"/>
      <c r="F36" s="20"/>
      <c r="I36" s="33"/>
    </row>
    <row r="37" spans="1:9" ht="12.5">
      <c r="A37" s="14" t="s">
        <v>20</v>
      </c>
      <c r="B37" s="13">
        <v>9.4</v>
      </c>
      <c r="C37" s="213">
        <v>10.3</v>
      </c>
      <c r="D37" s="65"/>
      <c r="E37" s="31"/>
      <c r="F37" s="20"/>
      <c r="I37" s="33"/>
    </row>
    <row r="38" spans="1:9" ht="12.5">
      <c r="A38" s="13" t="s">
        <v>21</v>
      </c>
      <c r="B38" s="13">
        <v>9.6</v>
      </c>
      <c r="C38" s="213">
        <v>11.2</v>
      </c>
      <c r="D38" s="65"/>
      <c r="E38" s="31"/>
      <c r="F38" s="20"/>
      <c r="I38" s="33"/>
    </row>
    <row r="39" spans="1:9" ht="12.5">
      <c r="A39" s="13" t="s">
        <v>22</v>
      </c>
      <c r="B39" s="13">
        <v>3.4</v>
      </c>
      <c r="C39" s="213">
        <v>3.7</v>
      </c>
      <c r="D39" s="65"/>
      <c r="E39" s="31"/>
      <c r="F39" s="20"/>
      <c r="I39" s="33"/>
    </row>
    <row r="40" spans="1:9" ht="12.5">
      <c r="A40" s="13" t="s">
        <v>52</v>
      </c>
      <c r="B40" s="13">
        <v>15.6</v>
      </c>
      <c r="C40" s="213">
        <v>19.399999999999999</v>
      </c>
      <c r="D40" s="65"/>
      <c r="E40" s="31"/>
      <c r="F40" s="20"/>
      <c r="I40" s="33"/>
    </row>
    <row r="41" spans="1:9" ht="12.5">
      <c r="A41" s="13" t="s">
        <v>23</v>
      </c>
      <c r="B41" s="13">
        <v>8.4</v>
      </c>
      <c r="C41" s="213">
        <v>7.2</v>
      </c>
      <c r="D41" s="65"/>
      <c r="E41" s="31"/>
      <c r="F41" s="20"/>
      <c r="I41" s="33"/>
    </row>
    <row r="42" spans="1:9" ht="12.5">
      <c r="A42" s="13" t="s">
        <v>24</v>
      </c>
      <c r="B42" s="123" t="s">
        <v>25</v>
      </c>
      <c r="C42" s="213" t="s">
        <v>25</v>
      </c>
      <c r="D42" s="65"/>
      <c r="E42" s="31"/>
      <c r="F42" s="20"/>
      <c r="I42" s="33"/>
    </row>
    <row r="43" spans="1:9" ht="12.5">
      <c r="A43" s="13" t="s">
        <v>26</v>
      </c>
      <c r="B43" s="13">
        <v>11.5</v>
      </c>
      <c r="C43" s="213">
        <v>9.1</v>
      </c>
      <c r="D43" s="65"/>
      <c r="E43" s="31"/>
      <c r="F43" s="20"/>
      <c r="I43" s="33"/>
    </row>
    <row r="44" spans="1:9" ht="12.5">
      <c r="A44" s="13" t="s">
        <v>27</v>
      </c>
      <c r="B44" s="13">
        <v>22.8</v>
      </c>
      <c r="C44" s="213">
        <v>22.7</v>
      </c>
      <c r="D44" s="65"/>
      <c r="E44" s="31"/>
      <c r="F44" s="20"/>
      <c r="I44" s="33"/>
    </row>
    <row r="45" spans="1:9" ht="12.5">
      <c r="A45" s="13" t="s">
        <v>29</v>
      </c>
      <c r="B45" s="108">
        <v>28</v>
      </c>
      <c r="C45" s="216">
        <v>23.9</v>
      </c>
      <c r="D45" s="65"/>
      <c r="E45" s="31"/>
      <c r="F45" s="20"/>
      <c r="I45" s="33"/>
    </row>
    <row r="46" spans="1:9" ht="12.5">
      <c r="A46" s="13" t="s">
        <v>28</v>
      </c>
      <c r="B46" s="13">
        <v>12.4</v>
      </c>
      <c r="C46" s="213">
        <v>17.100000000000001</v>
      </c>
      <c r="D46" s="65"/>
      <c r="E46" s="31"/>
      <c r="F46" s="20"/>
      <c r="I46" s="33"/>
    </row>
    <row r="47" spans="1:9" ht="12.5">
      <c r="A47" s="13" t="s">
        <v>30</v>
      </c>
      <c r="B47" s="13">
        <v>23.5</v>
      </c>
      <c r="C47" s="213">
        <v>23.8</v>
      </c>
      <c r="D47" s="65"/>
      <c r="E47" s="31"/>
      <c r="F47" s="20"/>
      <c r="I47" s="33"/>
    </row>
    <row r="48" spans="1:9" ht="12.5">
      <c r="A48" s="4" t="s">
        <v>83</v>
      </c>
      <c r="B48" s="17">
        <v>11.7</v>
      </c>
      <c r="C48" s="217">
        <v>12.4</v>
      </c>
      <c r="D48" s="65"/>
      <c r="E48" s="31"/>
      <c r="F48" s="20"/>
      <c r="I48" s="33"/>
    </row>
    <row r="49" spans="1:9" ht="10.5" customHeight="1">
      <c r="A49" s="122" t="s">
        <v>31</v>
      </c>
      <c r="D49" s="65"/>
      <c r="E49" s="121"/>
      <c r="F49" s="20"/>
      <c r="I49" s="33"/>
    </row>
    <row r="50" spans="1:9" ht="10.5" customHeight="1">
      <c r="A50" s="33" t="s">
        <v>103</v>
      </c>
      <c r="B50" s="131"/>
      <c r="C50" s="131"/>
      <c r="D50" s="65"/>
      <c r="E50" s="85"/>
      <c r="F50" s="20"/>
      <c r="I50" s="33"/>
    </row>
    <row r="51" spans="1:9" ht="10.5" customHeight="1">
      <c r="A51" s="13" t="s">
        <v>37</v>
      </c>
      <c r="D51" s="65"/>
      <c r="E51" s="85"/>
      <c r="F51" s="20"/>
      <c r="I51" s="33"/>
    </row>
    <row r="52" spans="1:9" ht="10.5" customHeight="1">
      <c r="A52" s="13" t="s">
        <v>212</v>
      </c>
      <c r="D52" s="65"/>
      <c r="E52" s="85"/>
      <c r="F52" s="20"/>
      <c r="I52" s="33"/>
    </row>
    <row r="53" spans="1:9" ht="10.5" customHeight="1">
      <c r="D53" s="65"/>
      <c r="E53" s="85"/>
      <c r="F53" s="20"/>
      <c r="I53" s="33"/>
    </row>
    <row r="54" spans="1:9" ht="10.5">
      <c r="C54" s="139"/>
      <c r="D54" s="24"/>
      <c r="E54" s="24"/>
      <c r="F54" s="24"/>
      <c r="I54" s="33"/>
    </row>
    <row r="55" spans="1:9" ht="14.25" customHeight="1">
      <c r="A55" s="249" t="s">
        <v>119</v>
      </c>
      <c r="B55" s="249"/>
      <c r="C55" s="249"/>
      <c r="I55" s="33"/>
    </row>
    <row r="56" spans="1:9" ht="12.75" customHeight="1">
      <c r="A56" s="96"/>
      <c r="B56" s="8">
        <v>2022</v>
      </c>
      <c r="C56" s="8">
        <v>2023</v>
      </c>
      <c r="I56" s="33"/>
    </row>
    <row r="57" spans="1:9" ht="12.75" customHeight="1">
      <c r="A57" s="13" t="s">
        <v>149</v>
      </c>
      <c r="B57" s="13">
        <v>9.6</v>
      </c>
      <c r="C57" s="13">
        <v>11.2</v>
      </c>
      <c r="I57" s="33"/>
    </row>
    <row r="58" spans="1:9" ht="12.75" customHeight="1">
      <c r="A58" s="4" t="s">
        <v>150</v>
      </c>
      <c r="B58" s="4">
        <v>15.6</v>
      </c>
      <c r="C58" s="4">
        <v>19.399999999999999</v>
      </c>
      <c r="I58" s="33"/>
    </row>
    <row r="59" spans="1:9" ht="12.75" customHeight="1">
      <c r="H59"/>
      <c r="I59"/>
    </row>
    <row r="60" spans="1:9" ht="12.75" customHeight="1">
      <c r="B60" s="11"/>
      <c r="F60" s="48"/>
      <c r="G60" s="16"/>
      <c r="H60" s="48"/>
      <c r="I60" s="33"/>
    </row>
    <row r="61" spans="1:9">
      <c r="I61" s="33"/>
    </row>
    <row r="62" spans="1:9" ht="30" customHeight="1">
      <c r="A62" s="242" t="s">
        <v>139</v>
      </c>
      <c r="B62" s="242"/>
      <c r="C62" s="242"/>
      <c r="D62" s="19"/>
      <c r="E62" s="19"/>
      <c r="I62" s="33"/>
    </row>
    <row r="63" spans="1:9" ht="10.5">
      <c r="A63" s="49"/>
      <c r="B63" s="8">
        <v>2022</v>
      </c>
      <c r="C63" s="8">
        <v>2023</v>
      </c>
      <c r="D63" s="19"/>
      <c r="E63" s="19"/>
      <c r="I63" s="33"/>
    </row>
    <row r="64" spans="1:9" ht="12.5">
      <c r="A64" s="13" t="s">
        <v>32</v>
      </c>
      <c r="B64" s="16">
        <v>12.3</v>
      </c>
      <c r="C64" s="33">
        <v>14.7</v>
      </c>
      <c r="D64" s="19"/>
      <c r="E64" s="125"/>
      <c r="I64" s="33"/>
    </row>
    <row r="65" spans="1:9" ht="12.5">
      <c r="A65" s="13" t="s">
        <v>107</v>
      </c>
      <c r="B65" s="16">
        <v>11.6</v>
      </c>
      <c r="C65" s="33">
        <v>11.9</v>
      </c>
      <c r="D65" s="19"/>
      <c r="E65" s="125"/>
      <c r="I65" s="33"/>
    </row>
    <row r="66" spans="1:9" ht="20">
      <c r="A66" s="131" t="s">
        <v>34</v>
      </c>
      <c r="B66" s="16">
        <v>11.7</v>
      </c>
      <c r="C66" s="33">
        <v>12.1</v>
      </c>
      <c r="D66" s="19"/>
      <c r="E66" s="125"/>
      <c r="I66" s="33"/>
    </row>
    <row r="67" spans="1:9" ht="12.5">
      <c r="A67" s="4" t="s">
        <v>83</v>
      </c>
      <c r="B67" s="17">
        <v>11.7</v>
      </c>
      <c r="C67" s="17">
        <v>12.4</v>
      </c>
      <c r="D67" s="19"/>
      <c r="E67" s="125"/>
      <c r="I67" s="33"/>
    </row>
    <row r="68" spans="1:9" ht="12.75" customHeight="1">
      <c r="A68" s="122" t="s">
        <v>126</v>
      </c>
      <c r="B68" s="137"/>
      <c r="C68" s="137"/>
      <c r="D68" s="131"/>
      <c r="E68" s="131"/>
      <c r="I68" s="33"/>
    </row>
    <row r="69" spans="1:9">
      <c r="A69" s="33"/>
      <c r="D69" s="19"/>
      <c r="E69" s="19"/>
      <c r="I69" s="33"/>
    </row>
    <row r="70" spans="1:9">
      <c r="A70" s="33"/>
      <c r="D70" s="19"/>
      <c r="E70" s="19"/>
      <c r="I70" s="33"/>
    </row>
    <row r="71" spans="1:9" ht="14.25" customHeight="1">
      <c r="A71" s="249" t="s">
        <v>213</v>
      </c>
      <c r="B71" s="249"/>
      <c r="C71" s="249"/>
      <c r="D71" s="10"/>
      <c r="E71" s="19"/>
      <c r="F71" s="19"/>
      <c r="G71" s="33"/>
      <c r="H71" s="33"/>
      <c r="I71" s="33"/>
    </row>
    <row r="72" spans="1:9">
      <c r="B72" s="11"/>
      <c r="C72" s="11"/>
      <c r="D72" s="16"/>
      <c r="E72" s="16"/>
      <c r="G72" s="33"/>
      <c r="H72" s="33"/>
      <c r="I72" s="33"/>
    </row>
    <row r="73" spans="1:9" ht="13.5" customHeight="1">
      <c r="A73" s="130"/>
      <c r="B73" s="130"/>
      <c r="C73" s="130"/>
      <c r="G73" s="33"/>
      <c r="H73" s="33"/>
      <c r="I73" s="33"/>
    </row>
    <row r="74" spans="1:9" ht="10.5">
      <c r="A74" s="96"/>
      <c r="B74" s="115"/>
      <c r="C74" s="115"/>
      <c r="G74" s="33"/>
      <c r="H74" s="33"/>
      <c r="I74" s="33"/>
    </row>
    <row r="75" spans="1:9" ht="27.75" customHeight="1">
      <c r="A75" s="242" t="s">
        <v>135</v>
      </c>
      <c r="B75" s="242"/>
      <c r="C75" s="242"/>
      <c r="G75" s="33"/>
      <c r="H75" s="33"/>
      <c r="I75" s="33"/>
    </row>
    <row r="76" spans="1:9" ht="10.5">
      <c r="A76" s="7"/>
      <c r="B76" s="8">
        <v>2022</v>
      </c>
      <c r="C76" s="8">
        <v>2023</v>
      </c>
      <c r="G76" s="33"/>
      <c r="H76" s="33"/>
      <c r="I76" s="33"/>
    </row>
    <row r="77" spans="1:9" ht="12.5">
      <c r="A77" s="14" t="s">
        <v>53</v>
      </c>
      <c r="B77" s="22">
        <v>7.8</v>
      </c>
      <c r="C77" s="33">
        <v>8.1999999999999993</v>
      </c>
      <c r="E77" s="20"/>
      <c r="G77" s="33"/>
      <c r="H77" s="33"/>
      <c r="I77" s="33"/>
    </row>
    <row r="78" spans="1:9" ht="12.5">
      <c r="A78" s="13" t="s">
        <v>35</v>
      </c>
      <c r="B78" s="16">
        <v>21.4</v>
      </c>
      <c r="C78" s="33">
        <v>22.1</v>
      </c>
      <c r="E78" s="20"/>
      <c r="G78" s="33"/>
      <c r="H78" s="33"/>
      <c r="I78" s="33"/>
    </row>
    <row r="79" spans="1:9" ht="12.5">
      <c r="A79" s="13" t="s">
        <v>54</v>
      </c>
      <c r="B79" s="16">
        <v>36.1</v>
      </c>
      <c r="C79" s="33">
        <v>41.4</v>
      </c>
      <c r="E79" s="20"/>
      <c r="G79" s="33"/>
      <c r="H79" s="33"/>
      <c r="I79" s="33"/>
    </row>
    <row r="80" spans="1:9" ht="12.5">
      <c r="A80" s="13" t="s">
        <v>82</v>
      </c>
      <c r="B80" s="16">
        <v>30.7</v>
      </c>
      <c r="C80" s="16">
        <v>34.1</v>
      </c>
      <c r="E80" s="20"/>
      <c r="G80" s="33"/>
      <c r="H80" s="33"/>
      <c r="I80" s="33"/>
    </row>
    <row r="81" spans="1:9" ht="12.5">
      <c r="A81" s="4" t="s">
        <v>83</v>
      </c>
      <c r="B81" s="17">
        <v>11.7</v>
      </c>
      <c r="C81" s="17">
        <v>12.4</v>
      </c>
      <c r="E81" s="20"/>
      <c r="G81" s="33"/>
      <c r="H81" s="33"/>
      <c r="I81" s="33"/>
    </row>
    <row r="82" spans="1:9" ht="15" customHeight="1">
      <c r="A82" s="122" t="s">
        <v>126</v>
      </c>
      <c r="B82" s="137"/>
      <c r="C82" s="137"/>
      <c r="G82" s="33"/>
      <c r="H82" s="33"/>
      <c r="I82" s="33"/>
    </row>
    <row r="83" spans="1:9">
      <c r="B83" s="16"/>
      <c r="C83" s="16"/>
      <c r="I83" s="33"/>
    </row>
    <row r="84" spans="1:9" ht="13.5" customHeight="1">
      <c r="A84" s="249" t="s">
        <v>213</v>
      </c>
      <c r="B84" s="249"/>
      <c r="C84" s="249"/>
      <c r="I84" s="33"/>
    </row>
    <row r="85" spans="1:9" ht="9.75" customHeight="1"/>
    <row r="86" spans="1:9">
      <c r="A86" s="96"/>
      <c r="H86" s="33"/>
      <c r="I86" s="33"/>
    </row>
  </sheetData>
  <mergeCells count="19">
    <mergeCell ref="A13:C13"/>
    <mergeCell ref="A1:I1"/>
    <mergeCell ref="B2:C2"/>
    <mergeCell ref="D2:E2"/>
    <mergeCell ref="F2:G2"/>
    <mergeCell ref="H2:I2"/>
    <mergeCell ref="A9:I9"/>
    <mergeCell ref="A10:I10"/>
    <mergeCell ref="A19:E19"/>
    <mergeCell ref="B20:C20"/>
    <mergeCell ref="D20:E20"/>
    <mergeCell ref="A28:E28"/>
    <mergeCell ref="A31:C31"/>
    <mergeCell ref="A71:C71"/>
    <mergeCell ref="A75:C75"/>
    <mergeCell ref="A84:C84"/>
    <mergeCell ref="A35:C35"/>
    <mergeCell ref="A62:C62"/>
    <mergeCell ref="A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Prospetto 1</vt:lpstr>
      <vt:lpstr>Prospetto_2</vt:lpstr>
      <vt:lpstr>Prospetto_3</vt:lpstr>
      <vt:lpstr>Prospetto_4</vt:lpstr>
      <vt:lpstr>Prospetto_5</vt:lpstr>
      <vt:lpstr>Prospetto_6</vt:lpstr>
      <vt:lpstr>Prospetto_7</vt:lpstr>
      <vt:lpstr>Prospetto_8 </vt:lpstr>
      <vt:lpstr>APPROFONDIMENTO MINORI</vt:lpstr>
      <vt:lpstr>APPROFONDIMENTO STRANIERI</vt:lpstr>
      <vt:lpstr>APPROFONDIMENTO ABITAZIONE 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 </vt:lpstr>
      <vt:lpstr>Prospetto 18</vt:lpstr>
      <vt:lpstr>Prospetto_4!Area_stampa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2019-06-14T09:22:04Z</cp:lastPrinted>
  <dcterms:created xsi:type="dcterms:W3CDTF">2016-07-07T14:55:57Z</dcterms:created>
  <dcterms:modified xsi:type="dcterms:W3CDTF">2024-10-17T07:43:42Z</dcterms:modified>
</cp:coreProperties>
</file>