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\\pc.istat.it\xendesktop\DaaS\emtesta\Desktop\settimana_corrente\5_Bil_cons_enti_previdenz\Tavole\"/>
    </mc:Choice>
  </mc:AlternateContent>
  <bookViews>
    <workbookView xWindow="0" yWindow="0" windowWidth="20490" windowHeight="5655"/>
  </bookViews>
  <sheets>
    <sheet name="1.7" sheetId="1" r:id="rId1"/>
  </sheets>
  <externalReferences>
    <externalReference r:id="rId2"/>
    <externalReference r:id="rId3"/>
  </externalReferences>
  <definedNames>
    <definedName name="Criteria">#REF!</definedName>
  </definedNames>
  <calcPr calcId="191029"/>
</workbook>
</file>

<file path=xl/calcChain.xml><?xml version="1.0" encoding="utf-8"?>
<calcChain xmlns="http://schemas.openxmlformats.org/spreadsheetml/2006/main">
  <c r="K7" i="1" l="1"/>
  <c r="K8" i="1"/>
  <c r="L8" i="1"/>
  <c r="K9" i="1"/>
  <c r="K10" i="1"/>
  <c r="L10" i="1"/>
  <c r="K11" i="1"/>
  <c r="L11" i="1"/>
  <c r="K12" i="1"/>
  <c r="L12" i="1"/>
  <c r="K13" i="1"/>
  <c r="K14" i="1"/>
  <c r="K15" i="1"/>
  <c r="K16" i="1"/>
  <c r="K17" i="1"/>
  <c r="K18" i="1"/>
  <c r="K19" i="1"/>
</calcChain>
</file>

<file path=xl/sharedStrings.xml><?xml version="1.0" encoding="utf-8"?>
<sst xmlns="http://schemas.openxmlformats.org/spreadsheetml/2006/main" count="69" uniqueCount="36">
  <si>
    <t>Tavola 1.7 - Dipendenti degli enti previdenziali per tipologia di ente, tipologia contrattuale e regione - Anno 2022</t>
  </si>
  <si>
    <t>REGIONI</t>
  </si>
  <si>
    <t>Enti di base</t>
  </si>
  <si>
    <t>Enti complementari</t>
  </si>
  <si>
    <t>Totale</t>
  </si>
  <si>
    <t>Tempo Indeterminato</t>
  </si>
  <si>
    <t>Tempo determinato</t>
  </si>
  <si>
    <t>Numero</t>
  </si>
  <si>
    <t>%</t>
  </si>
  <si>
    <t>Piemonte</t>
  </si>
  <si>
    <t>-</t>
  </si>
  <si>
    <t>Valle d'Aosta/Vallée d’Aoste</t>
  </si>
  <si>
    <t>Liguria</t>
  </si>
  <si>
    <t>Lombardia</t>
  </si>
  <si>
    <t>Trentino Alto-Adige/Südtirol</t>
  </si>
  <si>
    <t>Bolzano/Bozen</t>
  </si>
  <si>
    <t>Trento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</si>
  <si>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</si>
  <si>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</si>
  <si>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</si>
  <si>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</si>
  <si>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</si>
  <si>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</si>
  <si>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</si>
  <si>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</si>
  <si>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</si>
  <si>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</si>
  <si>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</si>
  <si>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</si>
  <si>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</si>
  <si>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</si>
  <si>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</si>
  <si>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Nord</t>
  </si>
  <si>
    <t>Centro</t>
  </si>
  <si>
    <t>Mezzogiorno</t>
  </si>
  <si>
    <t>ITALIA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</si>
</sst>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178" formatCode="#,##0;\-\ #,##0;_-\ &quot;- &quot;"/>
    <numFmt numFmtId="179" formatCode="&quot;L.&quot;\ #,##0;[Red]\-&quot;L.&quot;\ #,##0"/>
    <numFmt numFmtId="180" formatCode="0.0"/>
    <numFmt numFmtId="181" formatCode="_-* #,##0.0_-;\-* #,##0.0_-;_-* &quot;-&quot;_-;_-@_-"/>
    <numFmt numFmtId="182" formatCode="#,##0.0_ ;\-#,##0.0\ "/>
  </numFmts>
  <fonts count="12" x14ac:knownFonts="1">
    <font>
      <sz val="10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7"/>
      <color indexed="8"/>
      <name val="Arial"/>
      <family val="2"/>
    </font>
    <font>
      <b/>
      <sz val="7"/>
      <color indexed="8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7"/>
      <name val="Arial"/>
      <family val="2"/>
    </font>
    <font>
      <b/>
      <sz val="10"/>
      <name val="MS Sans Serif"/>
      <family val="2"/>
    </font>
    <font>
      <sz val="8"/>
      <name val="Arial"/>
      <family val="2"/>
    </font>
    <font>
      <sz val="10"/>
      <name val="MS Sans Serif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38" fontId="8" fillId="0" borderId="0" applyFill="0" applyBorder="0" applyAlignment="0" applyProtection="0"/>
    <xf numFmtId="41" fontId="11" fillId="0" borderId="0" applyFont="0" applyFill="0" applyBorder="0" applyAlignment="0" applyProtection="0"/>
    <xf numFmtId="0" fontId="9" fillId="0" borderId="0"/>
    <xf numFmtId="0" fontId="10" fillId="0" borderId="0"/>
    <xf numFmtId="178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179" fontId="10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Fill="1"/>
    <xf numFmtId="49" fontId="2" fillId="0" borderId="1" xfId="2" applyNumberFormat="1" applyFont="1" applyFill="1" applyBorder="1" applyAlignment="1"/>
    <xf numFmtId="41" fontId="2" fillId="0" borderId="1" xfId="2" applyFont="1" applyFill="1" applyBorder="1" applyAlignment="1">
      <alignment horizontal="right"/>
    </xf>
    <xf numFmtId="41" fontId="2" fillId="0" borderId="1" xfId="2" applyFont="1" applyFill="1" applyBorder="1"/>
    <xf numFmtId="49" fontId="3" fillId="0" borderId="1" xfId="3" applyNumberFormat="1" applyFont="1" applyFill="1" applyBorder="1" applyAlignment="1" applyProtection="1">
      <alignment horizontal="centerContinuous" vertical="center"/>
    </xf>
    <xf numFmtId="49" fontId="3" fillId="0" borderId="0" xfId="3" applyNumberFormat="1" applyFont="1" applyFill="1" applyBorder="1" applyAlignment="1" applyProtection="1">
      <alignment horizontal="centerContinuous" vertical="center"/>
    </xf>
    <xf numFmtId="0" fontId="3" fillId="0" borderId="1" xfId="3" applyFont="1" applyFill="1" applyBorder="1" applyAlignment="1" applyProtection="1">
      <alignment horizontal="centerContinuous" vertical="center"/>
    </xf>
    <xf numFmtId="0" fontId="3" fillId="0" borderId="0" xfId="3" applyFont="1" applyFill="1" applyBorder="1" applyAlignment="1" applyProtection="1">
      <alignment horizontal="centerContinuous" vertical="center"/>
    </xf>
    <xf numFmtId="0" fontId="3" fillId="0" borderId="0" xfId="3" applyFont="1" applyFill="1" applyBorder="1" applyAlignment="1" applyProtection="1">
      <alignment horizontal="right" vertical="center"/>
    </xf>
    <xf numFmtId="0" fontId="3" fillId="0" borderId="1" xfId="3" applyFont="1" applyFill="1" applyBorder="1" applyAlignment="1" applyProtection="1">
      <alignment horizontal="right" vertical="center"/>
    </xf>
    <xf numFmtId="0" fontId="3" fillId="0" borderId="1" xfId="3" applyFont="1" applyFill="1" applyBorder="1" applyAlignment="1" applyProtection="1">
      <alignment horizontal="left" vertical="center"/>
    </xf>
    <xf numFmtId="0" fontId="4" fillId="0" borderId="0" xfId="3" applyFont="1" applyFill="1" applyBorder="1" applyAlignment="1" applyProtection="1">
      <alignment horizontal="center"/>
    </xf>
    <xf numFmtId="3" fontId="4" fillId="0" borderId="0" xfId="3" applyNumberFormat="1" applyFont="1" applyFill="1" applyBorder="1" applyAlignment="1" applyProtection="1">
      <alignment horizontal="center"/>
    </xf>
    <xf numFmtId="0" fontId="2" fillId="0" borderId="0" xfId="0" applyFont="1" applyFill="1"/>
    <xf numFmtId="41" fontId="2" fillId="0" borderId="0" xfId="3" applyNumberFormat="1" applyFont="1" applyFill="1" applyBorder="1" applyProtection="1"/>
    <xf numFmtId="180" fontId="2" fillId="0" borderId="0" xfId="6" applyNumberFormat="1" applyFont="1" applyFill="1" applyBorder="1" applyProtection="1"/>
    <xf numFmtId="180" fontId="2" fillId="0" borderId="0" xfId="3" applyNumberFormat="1" applyFont="1" applyFill="1" applyBorder="1" applyProtection="1"/>
    <xf numFmtId="180" fontId="5" fillId="0" borderId="0" xfId="3" applyNumberFormat="1" applyFont="1" applyFill="1" applyBorder="1" applyProtection="1"/>
    <xf numFmtId="3" fontId="2" fillId="0" borderId="0" xfId="4" applyNumberFormat="1" applyFont="1" applyFill="1" applyBorder="1"/>
    <xf numFmtId="0" fontId="5" fillId="0" borderId="0" xfId="0" applyFont="1" applyFill="1"/>
    <xf numFmtId="41" fontId="5" fillId="0" borderId="0" xfId="3" applyNumberFormat="1" applyFont="1" applyFill="1" applyBorder="1" applyProtection="1"/>
    <xf numFmtId="180" fontId="5" fillId="0" borderId="0" xfId="6" applyNumberFormat="1" applyFont="1" applyFill="1" applyBorder="1" applyProtection="1"/>
    <xf numFmtId="0" fontId="6" fillId="0" borderId="0" xfId="0" applyFont="1" applyFill="1" applyBorder="1"/>
    <xf numFmtId="0" fontId="6" fillId="0" borderId="0" xfId="0" applyFont="1" applyFill="1"/>
    <xf numFmtId="180" fontId="2" fillId="0" borderId="0" xfId="6" applyNumberFormat="1" applyFont="1" applyFill="1" applyBorder="1" applyAlignment="1" applyProtection="1">
      <alignment horizontal="right"/>
    </xf>
    <xf numFmtId="3" fontId="7" fillId="0" borderId="0" xfId="4" applyNumberFormat="1" applyFont="1" applyFill="1" applyBorder="1"/>
    <xf numFmtId="41" fontId="7" fillId="0" borderId="0" xfId="3" applyNumberFormat="1" applyFont="1" applyFill="1" applyBorder="1" applyProtection="1"/>
    <xf numFmtId="180" fontId="7" fillId="0" borderId="0" xfId="6" applyNumberFormat="1" applyFont="1" applyFill="1" applyBorder="1" applyProtection="1"/>
    <xf numFmtId="181" fontId="7" fillId="0" borderId="0" xfId="3" applyNumberFormat="1" applyFont="1" applyFill="1" applyBorder="1" applyProtection="1"/>
    <xf numFmtId="0" fontId="7" fillId="0" borderId="0" xfId="4" applyFont="1" applyFill="1" applyBorder="1"/>
    <xf numFmtId="0" fontId="0" fillId="0" borderId="1" xfId="0" applyFill="1" applyBorder="1"/>
    <xf numFmtId="41" fontId="0" fillId="0" borderId="0" xfId="0" applyNumberFormat="1" applyFill="1"/>
    <xf numFmtId="3" fontId="3" fillId="0" borderId="0" xfId="3" applyNumberFormat="1" applyFont="1" applyFill="1" applyBorder="1" applyAlignment="1" applyProtection="1">
      <alignment horizontal="right"/>
    </xf>
    <xf numFmtId="0" fontId="3" fillId="0" borderId="0" xfId="3" applyFont="1" applyFill="1" applyBorder="1" applyAlignment="1" applyProtection="1">
      <alignment horizontal="center" vertical="center"/>
    </xf>
    <xf numFmtId="3" fontId="3" fillId="0" borderId="1" xfId="3" applyNumberFormat="1" applyFont="1" applyFill="1" applyBorder="1" applyAlignment="1" applyProtection="1">
      <alignment horizontal="left" vertical="top"/>
    </xf>
    <xf numFmtId="3" fontId="4" fillId="0" borderId="0" xfId="3" applyNumberFormat="1" applyFont="1" applyFill="1" applyBorder="1" applyAlignment="1" applyProtection="1">
      <alignment horizontal="right"/>
    </xf>
    <xf numFmtId="41" fontId="2" fillId="0" borderId="0" xfId="3" applyNumberFormat="1" applyFont="1" applyBorder="1" applyProtection="1"/>
    <xf numFmtId="41" fontId="2" fillId="0" borderId="0" xfId="3" applyNumberFormat="1" applyFont="1" applyBorder="1" applyAlignment="1" applyProtection="1">
      <alignment horizontal="right"/>
    </xf>
    <xf numFmtId="182" fontId="2" fillId="0" borderId="0" xfId="3" applyNumberFormat="1" applyFont="1" applyBorder="1" applyAlignment="1" applyProtection="1">
      <alignment horizontal="right"/>
    </xf>
    <xf numFmtId="41" fontId="7" fillId="0" borderId="0" xfId="3" applyNumberFormat="1" applyFont="1" applyBorder="1" applyProtection="1"/>
    <xf numFmtId="182" fontId="7" fillId="0" borderId="0" xfId="3" applyNumberFormat="1" applyFont="1" applyBorder="1" applyAlignment="1" applyProtection="1">
      <alignment horizontal="right"/>
    </xf>
    <xf numFmtId="41" fontId="2" fillId="0" borderId="1" xfId="3" applyNumberFormat="1" applyFont="1" applyBorder="1" applyProtection="1"/>
    <xf numFmtId="41" fontId="5" fillId="0" borderId="0" xfId="3" applyNumberFormat="1" applyFont="1" applyFill="1" applyBorder="1" applyAlignment="1" applyProtection="1">
      <alignment horizontal="right"/>
    </xf>
    <xf numFmtId="0" fontId="1" fillId="0" borderId="0" xfId="0" applyFont="1" applyFill="1" applyAlignment="1">
      <alignment horizontal="left" wrapText="1"/>
    </xf>
    <xf numFmtId="3" fontId="3" fillId="0" borderId="2" xfId="3" applyNumberFormat="1" applyFont="1" applyFill="1" applyBorder="1" applyAlignment="1" applyProtection="1">
      <alignment horizontal="center" vertical="center"/>
    </xf>
    <xf numFmtId="0" fontId="3" fillId="0" borderId="2" xfId="3" applyFont="1" applyFill="1" applyBorder="1" applyAlignment="1" applyProtection="1">
      <alignment horizontal="center" vertical="center"/>
    </xf>
    <xf numFmtId="0" fontId="3" fillId="0" borderId="1" xfId="3" applyFont="1" applyFill="1" applyBorder="1" applyAlignment="1" applyProtection="1">
      <alignment horizontal="center" vertical="center"/>
    </xf>
    <xf numFmtId="0" fontId="3" fillId="0" borderId="3" xfId="3" applyFont="1" applyFill="1" applyBorder="1" applyAlignment="1" applyProtection="1">
      <alignment horizontal="left" vertical="center" wrapText="1"/>
    </xf>
    <xf numFmtId="0" fontId="3" fillId="0" borderId="0" xfId="3" applyFont="1" applyFill="1" applyBorder="1" applyAlignment="1" applyProtection="1">
      <alignment horizontal="left" vertical="center" wrapText="1"/>
    </xf>
    <xf numFmtId="0" fontId="3" fillId="0" borderId="1" xfId="3" applyFont="1" applyFill="1" applyBorder="1" applyAlignment="1" applyProtection="1">
      <alignment horizontal="left" vertical="center" wrapText="1"/>
    </xf>
  </cellXfs>
  <cellStyles count="8">
    <cellStyle name="Migliaia (0)_ASI3.35" xfId="1"/>
    <cellStyle name="Migliaia [0]" xfId="2" builtinId="6"/>
    <cellStyle name="Normale" xfId="0" builtinId="0"/>
    <cellStyle name="Normale_Dipen2006" xfId="3"/>
    <cellStyle name="Normale_Ep3_2001db" xfId="4"/>
    <cellStyle name="Nuovo" xfId="5"/>
    <cellStyle name="Percentuale" xfId="6" builtinId="5"/>
    <cellStyle name="Valuta (0)_ASI3.3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</xdr:col>
      <xdr:colOff>0</xdr:colOff>
      <xdr:row>2</xdr:row>
      <xdr:rowOff>0</xdr:rowOff>
    </xdr:to>
    <xdr:sp macro="" textlink="">
      <xdr:nvSpPr>
        <xdr:cNvPr id="1069" name="Testo 2"/>
        <xdr:cNvSpPr txBox="1">
          <a:spLocks noChangeArrowheads="1"/>
        </xdr:cNvSpPr>
      </xdr:nvSpPr>
      <xdr:spPr bwMode="auto">
        <a:xfrm>
          <a:off x="1238250" y="276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ilanci\ep1\ep1_2000\Arch_2000\Ep1_2000i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renda\Desktop\BILANCI%20PUBBLICI\Documentazione%20EP\Bilanci_22\Bilanci_22\EP1_EP3\EP3\Ep3_2022dp_D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ese_PERS"/>
      <sheetName val="Foglio1"/>
      <sheetName val="INPDAP TESORO"/>
      <sheetName val="INPDAP ENPAS"/>
      <sheetName val="INPDAP ENPDEP"/>
      <sheetName val="INPDAP INADEL"/>
      <sheetName val="INPS"/>
      <sheetName val="INPDAI"/>
      <sheetName val="INPGI"/>
      <sheetName val="IPOST"/>
      <sheetName val="FS"/>
      <sheetName val="ENPALS"/>
      <sheetName val="INA"/>
      <sheetName val="NOTARIATO"/>
      <sheetName val="FORENSE"/>
      <sheetName val="GEOMETRI"/>
      <sheetName val="INARCASSA"/>
      <sheetName val="ENPAF"/>
      <sheetName val="ENPAM"/>
      <sheetName val="ENPAV"/>
      <sheetName val="CNPADC"/>
      <sheetName val="RAGIONIERI"/>
      <sheetName val="ENPACL"/>
      <sheetName val="INAIL"/>
      <sheetName val="IPSEMA"/>
      <sheetName val="ENAM"/>
      <sheetName val="ENPAIA"/>
      <sheetName val="ONAOSI"/>
      <sheetName val="ENASARCO"/>
      <sheetName val="F.CASELLA"/>
      <sheetName val="MARIO NEGRI"/>
      <sheetName val="SIAE"/>
      <sheetName val="S.PAOLO"/>
      <sheetName val="CR.PD-RO"/>
      <sheetName val="M.P.SIENA"/>
      <sheetName val="CR.TORINO"/>
      <sheetName val="CARIPLO"/>
      <sheetName val="CR.FIRENZE"/>
      <sheetName val="STAMPA-CARTA"/>
      <sheetName val="CR.V.E."/>
      <sheetName val="B.COMMERCIALE"/>
      <sheetName val="CRED.ITALIANO"/>
      <sheetName val="BANCA ROMA"/>
      <sheetName val="CR.TRIESTE"/>
      <sheetName val="CACCIANIGA"/>
      <sheetName val="CRED.FONDIARIO"/>
      <sheetName val="GAZZETTINO"/>
      <sheetName val="GASPAROTTO"/>
      <sheetName val="CR.ASTI"/>
      <sheetName val="BNL"/>
      <sheetName val="SPORTASS"/>
      <sheetName val="CARABINIERI"/>
      <sheetName val="MIN.FINANZE"/>
      <sheetName val="UFF.FINANZA"/>
      <sheetName val="SOTT.FINANZA"/>
      <sheetName val="SOTT.ESERCITO"/>
      <sheetName val="UFF.MARINA"/>
      <sheetName val="SOTT.MARINA"/>
      <sheetName val="ENAP-PSMSAD"/>
      <sheetName val="ag.lib.staz."/>
      <sheetName val="MAGISTRATI"/>
      <sheetName val="CANCELL.SEGR."/>
      <sheetName val="FASC"/>
      <sheetName val="IPASVI"/>
      <sheetName val="EPPI"/>
      <sheetName val="ENPAP"/>
      <sheetName val="ENPAB"/>
      <sheetName val="EPAP"/>
      <sheetName val="Modulo1"/>
      <sheetName val="Modulo2"/>
      <sheetName val="Modulo3"/>
      <sheetName val="AG.LIBR.STAZ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Foglio2"/>
      <sheetName val="EP3_DIP"/>
      <sheetName val="T_3"/>
      <sheetName val="P_8"/>
      <sheetName val="TORTE"/>
      <sheetName val="ISTO_P8"/>
    </sheetNames>
    <sheetDataSet>
      <sheetData sheetId="0"/>
      <sheetData sheetId="1"/>
      <sheetData sheetId="2"/>
      <sheetData sheetId="3">
        <row r="9">
          <cell r="E9">
            <v>0</v>
          </cell>
        </row>
        <row r="10">
          <cell r="E10">
            <v>0</v>
          </cell>
          <cell r="F10">
            <v>0</v>
          </cell>
        </row>
        <row r="11">
          <cell r="E11">
            <v>0</v>
          </cell>
        </row>
        <row r="12">
          <cell r="E12">
            <v>0</v>
          </cell>
          <cell r="F12">
            <v>0</v>
          </cell>
        </row>
        <row r="13">
          <cell r="E13">
            <v>0</v>
          </cell>
          <cell r="F13">
            <v>0</v>
          </cell>
        </row>
        <row r="14">
          <cell r="E14">
            <v>0</v>
          </cell>
          <cell r="F14">
            <v>0</v>
          </cell>
        </row>
        <row r="15">
          <cell r="E15">
            <v>0</v>
          </cell>
        </row>
        <row r="16">
          <cell r="E16">
            <v>0</v>
          </cell>
        </row>
        <row r="17">
          <cell r="E17">
            <v>0</v>
          </cell>
        </row>
        <row r="18">
          <cell r="E18">
            <v>0</v>
          </cell>
        </row>
        <row r="19">
          <cell r="E19">
            <v>0</v>
          </cell>
        </row>
        <row r="20">
          <cell r="E20">
            <v>0</v>
          </cell>
        </row>
        <row r="21">
          <cell r="E21">
            <v>0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tabSelected="1" topLeftCell="A21" zoomScale="120" workbookViewId="0">
      <selection activeCell="N29" sqref="N29:R31"/>
    </sheetView>
  </sheetViews>
  <sheetFormatPr defaultRowHeight="12.75" x14ac:dyDescent="0.2"/>
  <cols>
    <col min="1" max="1" width="18.5703125" style="1" customWidth="1"/>
    <col min="2" max="2" width="7.140625" style="1" customWidth="1"/>
    <col min="3" max="3" width="6.7109375" style="1" customWidth="1"/>
    <col min="4" max="4" width="1.28515625" style="1" customWidth="1"/>
    <col min="5" max="5" width="4.42578125" style="1" customWidth="1"/>
    <col min="6" max="6" width="8.140625" style="1" customWidth="1"/>
    <col min="7" max="7" width="1.42578125" style="1" customWidth="1"/>
    <col min="8" max="8" width="4.5703125" style="1" customWidth="1"/>
    <col min="9" max="9" width="8.5703125" style="1" customWidth="1"/>
    <col min="10" max="10" width="1.7109375" style="1" customWidth="1"/>
    <col min="11" max="11" width="5.140625" style="1" customWidth="1"/>
    <col min="12" max="12" width="6.7109375" style="1" customWidth="1"/>
    <col min="13" max="13" width="1.7109375" style="1" customWidth="1"/>
    <col min="14" max="14" width="7.140625" style="1" customWidth="1"/>
    <col min="15" max="15" width="6" style="1" customWidth="1"/>
    <col min="16" max="16" width="2" style="1" customWidth="1"/>
    <col min="17" max="17" width="4.7109375" style="1" customWidth="1"/>
    <col min="18" max="18" width="8.28515625" style="1" customWidth="1"/>
    <col min="19" max="16384" width="9.140625" style="1"/>
  </cols>
  <sheetData>
    <row r="1" spans="1:18" x14ac:dyDescent="0.2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</row>
    <row r="2" spans="1:18" ht="9" customHeight="1" x14ac:dyDescent="0.2">
      <c r="A2" s="2"/>
      <c r="B2" s="3"/>
      <c r="C2" s="3"/>
      <c r="D2" s="3"/>
      <c r="E2" s="3"/>
      <c r="F2" s="3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31"/>
    </row>
    <row r="3" spans="1:18" x14ac:dyDescent="0.2">
      <c r="A3" s="48" t="s">
        <v>1</v>
      </c>
      <c r="B3" s="5" t="s">
        <v>2</v>
      </c>
      <c r="C3" s="5"/>
      <c r="D3" s="6"/>
      <c r="E3" s="7"/>
      <c r="F3" s="7"/>
      <c r="G3" s="8"/>
      <c r="H3" s="45" t="s">
        <v>3</v>
      </c>
      <c r="I3" s="45"/>
      <c r="J3" s="45"/>
      <c r="K3" s="45"/>
      <c r="L3" s="45"/>
      <c r="M3" s="33"/>
      <c r="N3" s="45" t="s">
        <v>4</v>
      </c>
      <c r="O3" s="45"/>
      <c r="P3" s="45"/>
      <c r="Q3" s="45"/>
      <c r="R3" s="45"/>
    </row>
    <row r="4" spans="1:18" x14ac:dyDescent="0.2">
      <c r="A4" s="49"/>
      <c r="B4" s="46" t="s">
        <v>5</v>
      </c>
      <c r="C4" s="46"/>
      <c r="D4" s="9"/>
      <c r="E4" s="46" t="s">
        <v>6</v>
      </c>
      <c r="F4" s="46"/>
      <c r="G4" s="9"/>
      <c r="H4" s="47" t="s">
        <v>5</v>
      </c>
      <c r="I4" s="47"/>
      <c r="J4" s="9"/>
      <c r="K4" s="47" t="s">
        <v>6</v>
      </c>
      <c r="L4" s="47"/>
      <c r="M4" s="34"/>
      <c r="N4" s="47" t="s">
        <v>5</v>
      </c>
      <c r="O4" s="47"/>
      <c r="P4" s="9"/>
      <c r="Q4" s="47" t="s">
        <v>6</v>
      </c>
      <c r="R4" s="47"/>
    </row>
    <row r="5" spans="1:18" x14ac:dyDescent="0.2">
      <c r="A5" s="50"/>
      <c r="B5" s="10" t="s">
        <v>7</v>
      </c>
      <c r="C5" s="10" t="s">
        <v>8</v>
      </c>
      <c r="D5" s="10"/>
      <c r="E5" s="10" t="s">
        <v>7</v>
      </c>
      <c r="F5" s="10" t="s">
        <v>8</v>
      </c>
      <c r="G5" s="11"/>
      <c r="H5" s="10" t="s">
        <v>7</v>
      </c>
      <c r="I5" s="10" t="s">
        <v>8</v>
      </c>
      <c r="J5" s="35"/>
      <c r="K5" s="10" t="s">
        <v>7</v>
      </c>
      <c r="L5" s="10" t="s">
        <v>8</v>
      </c>
      <c r="M5" s="10"/>
      <c r="N5" s="10" t="s">
        <v>7</v>
      </c>
      <c r="O5" s="10" t="s">
        <v>8</v>
      </c>
      <c r="P5" s="35"/>
      <c r="Q5" s="10" t="s">
        <v>7</v>
      </c>
      <c r="R5" s="10" t="s">
        <v>8</v>
      </c>
    </row>
    <row r="6" spans="1:18" x14ac:dyDescent="0.2">
      <c r="B6" s="12"/>
      <c r="C6" s="12"/>
      <c r="D6" s="12"/>
      <c r="E6" s="12"/>
      <c r="F6" s="12"/>
      <c r="G6" s="12"/>
      <c r="H6" s="13"/>
      <c r="I6" s="13"/>
      <c r="J6" s="13"/>
      <c r="K6" s="13"/>
      <c r="L6" s="36"/>
      <c r="M6" s="13"/>
      <c r="N6" s="13"/>
      <c r="O6" s="13"/>
      <c r="P6" s="13"/>
      <c r="Q6" s="13"/>
    </row>
    <row r="7" spans="1:18" x14ac:dyDescent="0.2">
      <c r="A7" s="14" t="s">
        <v>9</v>
      </c>
      <c r="B7" s="15">
        <v>1630</v>
      </c>
      <c r="C7" s="16">
        <v>4.7980689979983522</v>
      </c>
      <c r="D7" s="15"/>
      <c r="E7" s="15">
        <v>8</v>
      </c>
      <c r="F7" s="17">
        <v>4.3243243243243246</v>
      </c>
      <c r="G7" s="15"/>
      <c r="H7" s="15">
        <v>6</v>
      </c>
      <c r="I7" s="16">
        <v>1.1406844106463878</v>
      </c>
      <c r="J7" s="15"/>
      <c r="K7" s="37">
        <f>[2]T_3!E9</f>
        <v>0</v>
      </c>
      <c r="L7" s="38" t="s">
        <v>10</v>
      </c>
      <c r="M7" s="15"/>
      <c r="N7" s="15">
        <v>1636</v>
      </c>
      <c r="O7" s="16">
        <v>4.7423039016754593</v>
      </c>
      <c r="P7" s="15"/>
      <c r="Q7" s="15">
        <v>8</v>
      </c>
      <c r="R7" s="17">
        <v>4.2105263157894735</v>
      </c>
    </row>
    <row r="8" spans="1:18" x14ac:dyDescent="0.2">
      <c r="A8" s="14" t="s">
        <v>11</v>
      </c>
      <c r="B8" s="15">
        <v>81</v>
      </c>
      <c r="C8" s="16">
        <v>0.23843164959378313</v>
      </c>
      <c r="D8" s="15"/>
      <c r="E8" s="15">
        <v>0</v>
      </c>
      <c r="F8" s="18">
        <v>0</v>
      </c>
      <c r="G8" s="15"/>
      <c r="H8" s="15">
        <v>0</v>
      </c>
      <c r="I8" s="15">
        <v>0</v>
      </c>
      <c r="J8" s="15"/>
      <c r="K8" s="37">
        <f>[2]T_3!E10</f>
        <v>0</v>
      </c>
      <c r="L8" s="38">
        <f>[2]T_3!F10</f>
        <v>0</v>
      </c>
      <c r="M8" s="15"/>
      <c r="N8" s="15">
        <v>81</v>
      </c>
      <c r="O8" s="16">
        <v>0.23479622007072876</v>
      </c>
      <c r="P8" s="15"/>
      <c r="Q8" s="15">
        <v>0</v>
      </c>
      <c r="R8" s="17">
        <v>0</v>
      </c>
    </row>
    <row r="9" spans="1:18" x14ac:dyDescent="0.2">
      <c r="A9" s="14" t="s">
        <v>12</v>
      </c>
      <c r="B9" s="15">
        <v>755</v>
      </c>
      <c r="C9" s="16">
        <v>2.2224184622630405</v>
      </c>
      <c r="D9" s="15"/>
      <c r="E9" s="15">
        <v>2</v>
      </c>
      <c r="F9" s="18">
        <v>1.0810810810810811</v>
      </c>
      <c r="G9" s="15"/>
      <c r="H9" s="15">
        <v>3</v>
      </c>
      <c r="I9" s="16">
        <v>0.57034220532319391</v>
      </c>
      <c r="J9" s="15"/>
      <c r="K9" s="37">
        <f>[2]T_3!E11</f>
        <v>0</v>
      </c>
      <c r="L9" s="38" t="s">
        <v>10</v>
      </c>
      <c r="M9" s="15"/>
      <c r="N9" s="15">
        <v>758</v>
      </c>
      <c r="O9" s="16">
        <v>2.1972288248594118</v>
      </c>
      <c r="P9" s="15"/>
      <c r="Q9" s="15">
        <v>2</v>
      </c>
      <c r="R9" s="18">
        <v>1</v>
      </c>
    </row>
    <row r="10" spans="1:18" x14ac:dyDescent="0.2">
      <c r="A10" s="14" t="s">
        <v>13</v>
      </c>
      <c r="B10" s="15">
        <v>3623</v>
      </c>
      <c r="C10" s="16">
        <v>10.664665018250325</v>
      </c>
      <c r="D10" s="15"/>
      <c r="E10" s="15">
        <v>10</v>
      </c>
      <c r="F10" s="18">
        <v>5.4054054054054053</v>
      </c>
      <c r="G10" s="15"/>
      <c r="H10" s="15">
        <v>56</v>
      </c>
      <c r="I10" s="16">
        <v>10.646387832699618</v>
      </c>
      <c r="J10" s="15"/>
      <c r="K10" s="37">
        <f>[2]T_3!E12</f>
        <v>0</v>
      </c>
      <c r="L10" s="38">
        <f>[2]T_3!F12</f>
        <v>0</v>
      </c>
      <c r="M10" s="15"/>
      <c r="N10" s="15">
        <v>3679</v>
      </c>
      <c r="O10" s="16">
        <v>10.664386341237172</v>
      </c>
      <c r="P10" s="15"/>
      <c r="Q10" s="15">
        <v>10</v>
      </c>
      <c r="R10" s="17">
        <v>5.3</v>
      </c>
    </row>
    <row r="11" spans="1:18" x14ac:dyDescent="0.2">
      <c r="A11" s="19" t="s">
        <v>14</v>
      </c>
      <c r="B11" s="15">
        <v>529</v>
      </c>
      <c r="C11" s="16">
        <v>1.5571647238902626</v>
      </c>
      <c r="D11" s="15"/>
      <c r="E11" s="15">
        <v>0</v>
      </c>
      <c r="F11" s="17">
        <v>0</v>
      </c>
      <c r="G11" s="15"/>
      <c r="H11" s="15">
        <v>2</v>
      </c>
      <c r="I11" s="16">
        <v>0.38022813688212925</v>
      </c>
      <c r="J11" s="15"/>
      <c r="K11" s="37">
        <f>[2]T_3!E13</f>
        <v>0</v>
      </c>
      <c r="L11" s="38">
        <f>[2]T_3!F13</f>
        <v>0</v>
      </c>
      <c r="M11" s="15"/>
      <c r="N11" s="15">
        <v>531</v>
      </c>
      <c r="O11" s="16">
        <v>1.5392196649081107</v>
      </c>
      <c r="P11" s="15"/>
      <c r="Q11" s="15">
        <v>0</v>
      </c>
      <c r="R11" s="17">
        <v>0</v>
      </c>
    </row>
    <row r="12" spans="1:18" x14ac:dyDescent="0.2">
      <c r="A12" s="20" t="s">
        <v>15</v>
      </c>
      <c r="B12" s="21">
        <v>254</v>
      </c>
      <c r="C12" s="22">
        <v>0.74767455551630757</v>
      </c>
      <c r="D12" s="23"/>
      <c r="E12" s="21">
        <v>0</v>
      </c>
      <c r="F12" s="18">
        <v>0</v>
      </c>
      <c r="G12" s="23"/>
      <c r="H12" s="21">
        <v>0</v>
      </c>
      <c r="I12" s="21">
        <v>0</v>
      </c>
      <c r="J12" s="23"/>
      <c r="K12" s="37">
        <f>[2]T_3!E14</f>
        <v>0</v>
      </c>
      <c r="L12" s="38">
        <f>[2]T_3!F14</f>
        <v>0</v>
      </c>
      <c r="M12" s="23"/>
      <c r="N12" s="21">
        <v>254</v>
      </c>
      <c r="O12" s="22">
        <v>0.73627456664154445</v>
      </c>
      <c r="P12" s="23"/>
      <c r="Q12" s="21">
        <v>0</v>
      </c>
      <c r="R12" s="18">
        <v>0</v>
      </c>
    </row>
    <row r="13" spans="1:18" x14ac:dyDescent="0.2">
      <c r="A13" s="20" t="s">
        <v>16</v>
      </c>
      <c r="B13" s="21">
        <v>275</v>
      </c>
      <c r="C13" s="22">
        <v>0.80949016837395504</v>
      </c>
      <c r="D13" s="24"/>
      <c r="E13" s="21">
        <v>0</v>
      </c>
      <c r="F13" s="18">
        <v>0</v>
      </c>
      <c r="G13" s="24"/>
      <c r="H13" s="21">
        <v>2</v>
      </c>
      <c r="I13" s="22">
        <v>0.38022813688212925</v>
      </c>
      <c r="J13" s="24"/>
      <c r="K13" s="37">
        <f>[2]T_3!E15</f>
        <v>0</v>
      </c>
      <c r="L13" s="38" t="s">
        <v>10</v>
      </c>
      <c r="M13" s="24"/>
      <c r="N13" s="21">
        <v>277</v>
      </c>
      <c r="O13" s="22">
        <v>0.80294509826656613</v>
      </c>
      <c r="P13" s="24"/>
      <c r="Q13" s="43" t="s">
        <v>10</v>
      </c>
      <c r="R13" s="18">
        <v>0</v>
      </c>
    </row>
    <row r="14" spans="1:18" x14ac:dyDescent="0.2">
      <c r="A14" s="14" t="s">
        <v>17</v>
      </c>
      <c r="B14" s="15">
        <v>1753</v>
      </c>
      <c r="C14" s="16">
        <v>5.1601318733074297</v>
      </c>
      <c r="E14" s="15">
        <v>2</v>
      </c>
      <c r="F14" s="17">
        <v>1.0810810810810811</v>
      </c>
      <c r="H14" s="15">
        <v>5</v>
      </c>
      <c r="I14" s="16">
        <v>0.95057034220532322</v>
      </c>
      <c r="K14" s="37">
        <f>[2]T_3!E16</f>
        <v>0</v>
      </c>
      <c r="L14" s="38" t="s">
        <v>10</v>
      </c>
      <c r="N14" s="15">
        <v>1758</v>
      </c>
      <c r="O14" s="16">
        <v>5.0959475911647054</v>
      </c>
      <c r="Q14" s="15">
        <v>2</v>
      </c>
      <c r="R14" s="17">
        <v>1</v>
      </c>
    </row>
    <row r="15" spans="1:18" x14ac:dyDescent="0.2">
      <c r="A15" s="14" t="s">
        <v>18</v>
      </c>
      <c r="B15" s="15">
        <v>628</v>
      </c>
      <c r="C15" s="16">
        <v>1.8485811845048863</v>
      </c>
      <c r="E15" s="15">
        <v>1</v>
      </c>
      <c r="F15" s="17">
        <v>0.54054054054054057</v>
      </c>
      <c r="H15" s="15">
        <v>2</v>
      </c>
      <c r="I15" s="16">
        <v>0.38022813688212925</v>
      </c>
      <c r="K15" s="37">
        <f>[2]T_3!E17</f>
        <v>0</v>
      </c>
      <c r="L15" s="38" t="s">
        <v>10</v>
      </c>
      <c r="N15" s="15">
        <v>630</v>
      </c>
      <c r="O15" s="16">
        <v>1.8261928227723347</v>
      </c>
      <c r="Q15" s="15">
        <v>1</v>
      </c>
      <c r="R15" s="17">
        <v>0.5</v>
      </c>
    </row>
    <row r="16" spans="1:18" x14ac:dyDescent="0.2">
      <c r="A16" s="14" t="s">
        <v>19</v>
      </c>
      <c r="B16" s="15">
        <v>2224</v>
      </c>
      <c r="C16" s="16">
        <v>6.5465677616860951</v>
      </c>
      <c r="E16" s="15">
        <v>26</v>
      </c>
      <c r="F16" s="25">
        <v>14.054054054054054</v>
      </c>
      <c r="H16" s="15">
        <v>6</v>
      </c>
      <c r="I16" s="16">
        <v>1.1406844106463878</v>
      </c>
      <c r="K16" s="37">
        <f>[2]T_3!E18</f>
        <v>0</v>
      </c>
      <c r="L16" s="38" t="s">
        <v>10</v>
      </c>
      <c r="N16" s="15">
        <v>2230</v>
      </c>
      <c r="O16" s="16">
        <v>6.4641428488608028</v>
      </c>
      <c r="Q16" s="15">
        <v>26</v>
      </c>
      <c r="R16" s="25">
        <v>13.684210526315791</v>
      </c>
    </row>
    <row r="17" spans="1:19" x14ac:dyDescent="0.2">
      <c r="A17" s="14" t="s">
        <v>20</v>
      </c>
      <c r="B17" s="15">
        <v>1798</v>
      </c>
      <c r="C17" s="16">
        <v>5.292593900859532</v>
      </c>
      <c r="E17" s="15">
        <v>6</v>
      </c>
      <c r="F17" s="17">
        <v>3.2432432432432434</v>
      </c>
      <c r="H17" s="15">
        <v>5</v>
      </c>
      <c r="I17" s="16">
        <v>0.95057034220532322</v>
      </c>
      <c r="K17" s="37">
        <f>[2]T_3!E19</f>
        <v>0</v>
      </c>
      <c r="L17" s="38" t="s">
        <v>10</v>
      </c>
      <c r="N17" s="15">
        <v>1803</v>
      </c>
      <c r="O17" s="16">
        <v>5.2263899356484433</v>
      </c>
      <c r="Q17" s="15">
        <v>6</v>
      </c>
      <c r="R17" s="17">
        <v>3.1578947368421053</v>
      </c>
    </row>
    <row r="18" spans="1:19" x14ac:dyDescent="0.2">
      <c r="A18" s="14" t="s">
        <v>21</v>
      </c>
      <c r="B18" s="15">
        <v>689</v>
      </c>
      <c r="C18" s="16">
        <v>2.0281408218532908</v>
      </c>
      <c r="E18" s="15">
        <v>3</v>
      </c>
      <c r="F18" s="17">
        <v>1.6216216216216217</v>
      </c>
      <c r="H18" s="15">
        <v>2</v>
      </c>
      <c r="I18" s="16">
        <v>0.38022813688212925</v>
      </c>
      <c r="K18" s="37">
        <f>[2]T_3!E20</f>
        <v>0</v>
      </c>
      <c r="L18" s="38" t="s">
        <v>10</v>
      </c>
      <c r="N18" s="15">
        <v>691</v>
      </c>
      <c r="O18" s="16">
        <v>2.0030146675169576</v>
      </c>
      <c r="Q18" s="15">
        <v>3</v>
      </c>
      <c r="R18" s="17">
        <v>1.5789473684210527</v>
      </c>
    </row>
    <row r="19" spans="1:19" x14ac:dyDescent="0.2">
      <c r="A19" s="14" t="s">
        <v>22</v>
      </c>
      <c r="B19" s="15">
        <v>850</v>
      </c>
      <c r="C19" s="16">
        <v>2.502060520428588</v>
      </c>
      <c r="E19" s="15">
        <v>4</v>
      </c>
      <c r="F19" s="17">
        <v>2.1621621621621623</v>
      </c>
      <c r="H19" s="15">
        <v>3</v>
      </c>
      <c r="I19" s="16">
        <v>0.57034220532319391</v>
      </c>
      <c r="K19" s="37">
        <f>[2]T_3!E21</f>
        <v>0</v>
      </c>
      <c r="L19" s="38" t="s">
        <v>10</v>
      </c>
      <c r="N19" s="15">
        <v>853</v>
      </c>
      <c r="O19" s="16">
        <v>2.4726071076584151</v>
      </c>
      <c r="Q19" s="15">
        <v>4</v>
      </c>
      <c r="R19" s="17">
        <v>2.1052631578947367</v>
      </c>
    </row>
    <row r="20" spans="1:19" x14ac:dyDescent="0.2">
      <c r="A20" s="14" t="s">
        <v>23</v>
      </c>
      <c r="B20" s="15">
        <v>8758</v>
      </c>
      <c r="C20" s="16">
        <v>25.780054162251265</v>
      </c>
      <c r="E20" s="15">
        <v>75</v>
      </c>
      <c r="F20" s="16">
        <v>40.54054054054054</v>
      </c>
      <c r="H20" s="15">
        <v>408</v>
      </c>
      <c r="I20" s="16">
        <v>77.566539923954366</v>
      </c>
      <c r="K20" s="37">
        <v>5</v>
      </c>
      <c r="L20" s="39">
        <v>100</v>
      </c>
      <c r="N20" s="15">
        <v>9166</v>
      </c>
      <c r="O20" s="16">
        <v>26.569656211954317</v>
      </c>
      <c r="Q20" s="15">
        <v>80</v>
      </c>
      <c r="R20" s="16">
        <v>42.105263157894733</v>
      </c>
    </row>
    <row r="21" spans="1:19" x14ac:dyDescent="0.2">
      <c r="A21" s="14" t="s">
        <v>24</v>
      </c>
      <c r="B21" s="15">
        <v>837</v>
      </c>
      <c r="C21" s="16">
        <v>2.4637937124690925</v>
      </c>
      <c r="E21" s="15">
        <v>7</v>
      </c>
      <c r="F21" s="17">
        <v>3.7837837837837842</v>
      </c>
      <c r="H21" s="15">
        <v>4</v>
      </c>
      <c r="I21" s="16">
        <v>0.76045627376425851</v>
      </c>
      <c r="K21" s="37">
        <v>0</v>
      </c>
      <c r="L21" s="38" t="s">
        <v>10</v>
      </c>
      <c r="N21" s="15">
        <v>841</v>
      </c>
      <c r="O21" s="16">
        <v>2.4378224824627517</v>
      </c>
      <c r="Q21" s="15">
        <v>7</v>
      </c>
      <c r="R21" s="17">
        <v>3.6842105263157889</v>
      </c>
    </row>
    <row r="22" spans="1:19" x14ac:dyDescent="0.2">
      <c r="A22" s="14" t="s">
        <v>25</v>
      </c>
      <c r="B22" s="15">
        <v>242</v>
      </c>
      <c r="C22" s="16">
        <v>0.71235134816908041</v>
      </c>
      <c r="E22" s="15">
        <v>1</v>
      </c>
      <c r="F22" s="17">
        <v>0.54054054054054057</v>
      </c>
      <c r="H22" s="15">
        <v>0</v>
      </c>
      <c r="I22" s="15">
        <v>0</v>
      </c>
      <c r="K22" s="37">
        <v>0</v>
      </c>
      <c r="L22" s="38" t="s">
        <v>10</v>
      </c>
      <c r="N22" s="15">
        <v>242</v>
      </c>
      <c r="O22" s="16">
        <v>0.70148994144588095</v>
      </c>
      <c r="Q22" s="15">
        <v>1</v>
      </c>
      <c r="R22" s="17">
        <v>0.52631578947368418</v>
      </c>
    </row>
    <row r="23" spans="1:19" x14ac:dyDescent="0.2">
      <c r="A23" s="14" t="s">
        <v>26</v>
      </c>
      <c r="B23" s="15">
        <v>2709</v>
      </c>
      <c r="C23" s="16">
        <v>7.974214058636524</v>
      </c>
      <c r="E23" s="15">
        <v>13</v>
      </c>
      <c r="F23" s="17">
        <v>7.0270270270270272</v>
      </c>
      <c r="H23" s="15">
        <v>4</v>
      </c>
      <c r="I23" s="16">
        <v>0.76045627376425851</v>
      </c>
      <c r="K23" s="37">
        <v>0</v>
      </c>
      <c r="L23" s="38" t="s">
        <v>10</v>
      </c>
      <c r="N23" s="15">
        <v>2713</v>
      </c>
      <c r="O23" s="16">
        <v>7.8642240129862593</v>
      </c>
      <c r="Q23" s="15">
        <v>13</v>
      </c>
      <c r="R23" s="17">
        <v>6.9</v>
      </c>
    </row>
    <row r="24" spans="1:19" x14ac:dyDescent="0.2">
      <c r="A24" s="14" t="s">
        <v>27</v>
      </c>
      <c r="B24" s="15">
        <v>1973</v>
      </c>
      <c r="C24" s="16">
        <v>5.8077240080065939</v>
      </c>
      <c r="E24" s="15">
        <v>5</v>
      </c>
      <c r="F24" s="17">
        <v>2.7027027027027026</v>
      </c>
      <c r="H24" s="15">
        <v>5</v>
      </c>
      <c r="I24" s="16">
        <v>0.95057034220532322</v>
      </c>
      <c r="K24" s="37">
        <v>0</v>
      </c>
      <c r="L24" s="38" t="s">
        <v>10</v>
      </c>
      <c r="N24" s="15">
        <v>1978</v>
      </c>
      <c r="O24" s="16">
        <v>5.7336657197518699</v>
      </c>
      <c r="Q24" s="15">
        <v>5</v>
      </c>
      <c r="R24" s="17">
        <v>2.6315789473684208</v>
      </c>
    </row>
    <row r="25" spans="1:19" x14ac:dyDescent="0.2">
      <c r="A25" s="14" t="s">
        <v>28</v>
      </c>
      <c r="B25" s="15">
        <v>325</v>
      </c>
      <c r="C25" s="16">
        <v>0.95667019898740147</v>
      </c>
      <c r="E25" s="15">
        <v>1</v>
      </c>
      <c r="F25" s="17">
        <v>0.54054054054054057</v>
      </c>
      <c r="H25" s="15">
        <v>0</v>
      </c>
      <c r="I25" s="15">
        <v>0</v>
      </c>
      <c r="K25" s="37">
        <v>0</v>
      </c>
      <c r="L25" s="38" t="s">
        <v>10</v>
      </c>
      <c r="N25" s="15">
        <v>325</v>
      </c>
      <c r="O25" s="16">
        <v>0.94208359904922023</v>
      </c>
      <c r="Q25" s="15">
        <v>1</v>
      </c>
      <c r="R25" s="17">
        <v>0.52631578947368418</v>
      </c>
    </row>
    <row r="26" spans="1:19" x14ac:dyDescent="0.2">
      <c r="A26" s="14" t="s">
        <v>29</v>
      </c>
      <c r="B26" s="15">
        <v>1257</v>
      </c>
      <c r="C26" s="16">
        <v>3.700105969622042</v>
      </c>
      <c r="E26" s="15">
        <v>7</v>
      </c>
      <c r="F26" s="17">
        <v>3.7837837837837842</v>
      </c>
      <c r="H26" s="15">
        <v>2</v>
      </c>
      <c r="I26" s="16">
        <v>0.38022813688212925</v>
      </c>
      <c r="K26" s="37">
        <v>0</v>
      </c>
      <c r="L26" s="38" t="s">
        <v>10</v>
      </c>
      <c r="N26" s="15">
        <v>1259</v>
      </c>
      <c r="O26" s="16">
        <v>3.6494869267783643</v>
      </c>
      <c r="Q26" s="15">
        <v>7</v>
      </c>
      <c r="R26" s="17">
        <v>3.6842105263157889</v>
      </c>
    </row>
    <row r="27" spans="1:19" x14ac:dyDescent="0.2">
      <c r="A27" s="14" t="s">
        <v>30</v>
      </c>
      <c r="B27" s="15">
        <v>2432</v>
      </c>
      <c r="C27" s="16">
        <v>7.1588366890380311</v>
      </c>
      <c r="E27" s="15">
        <v>10</v>
      </c>
      <c r="F27" s="17">
        <v>5.4054054054054053</v>
      </c>
      <c r="H27" s="15">
        <v>10</v>
      </c>
      <c r="I27" s="16">
        <v>1.9011406844106464</v>
      </c>
      <c r="K27" s="37">
        <v>0</v>
      </c>
      <c r="L27" s="38" t="s">
        <v>10</v>
      </c>
      <c r="N27" s="15">
        <v>2442</v>
      </c>
      <c r="O27" s="16">
        <v>7.0786712273175265</v>
      </c>
      <c r="Q27" s="15">
        <v>10</v>
      </c>
      <c r="R27" s="17">
        <v>5.2631578947368416</v>
      </c>
    </row>
    <row r="28" spans="1:19" x14ac:dyDescent="0.2">
      <c r="A28" s="14" t="s">
        <v>31</v>
      </c>
      <c r="B28" s="15">
        <v>879</v>
      </c>
      <c r="C28" s="16">
        <v>2.587424938184387</v>
      </c>
      <c r="E28" s="15">
        <v>4</v>
      </c>
      <c r="F28" s="17">
        <v>2.1621621621621623</v>
      </c>
      <c r="H28" s="15">
        <v>3</v>
      </c>
      <c r="I28" s="16">
        <v>0.57034220532319391</v>
      </c>
      <c r="K28" s="37">
        <v>0</v>
      </c>
      <c r="L28" s="38" t="s">
        <v>10</v>
      </c>
      <c r="N28" s="15">
        <v>882</v>
      </c>
      <c r="O28" s="16">
        <v>2.5566699518812683</v>
      </c>
      <c r="Q28" s="15">
        <v>4</v>
      </c>
      <c r="R28" s="17">
        <v>2.1052631578947367</v>
      </c>
    </row>
    <row r="29" spans="1:19" x14ac:dyDescent="0.2">
      <c r="A29" s="26" t="s">
        <v>32</v>
      </c>
      <c r="B29" s="27">
        <v>11223</v>
      </c>
      <c r="C29" s="28">
        <v>33.03602967149417</v>
      </c>
      <c r="E29" s="27">
        <v>49</v>
      </c>
      <c r="F29" s="28">
        <v>26.486486486486488</v>
      </c>
      <c r="H29" s="27">
        <v>80</v>
      </c>
      <c r="I29" s="28">
        <v>15.209125475285171</v>
      </c>
      <c r="K29" s="37">
        <v>0</v>
      </c>
      <c r="L29" s="38" t="s">
        <v>10</v>
      </c>
      <c r="N29" s="27">
        <v>11303</v>
      </c>
      <c r="O29" s="28">
        <v>32.799999999999997</v>
      </c>
      <c r="Q29" s="27">
        <v>49</v>
      </c>
      <c r="R29" s="28">
        <v>25.789473684210527</v>
      </c>
      <c r="S29" s="32"/>
    </row>
    <row r="30" spans="1:19" x14ac:dyDescent="0.2">
      <c r="A30" s="26" t="s">
        <v>33</v>
      </c>
      <c r="B30" s="27">
        <v>12095</v>
      </c>
      <c r="C30" s="28">
        <v>35.602849405392675</v>
      </c>
      <c r="E30" s="27">
        <v>88</v>
      </c>
      <c r="F30" s="28">
        <v>47.567567567567572</v>
      </c>
      <c r="H30" s="27">
        <v>418</v>
      </c>
      <c r="I30" s="28">
        <v>79.467680608365015</v>
      </c>
      <c r="K30" s="40">
        <v>5</v>
      </c>
      <c r="L30" s="41">
        <v>100</v>
      </c>
      <c r="N30" s="27">
        <v>12513</v>
      </c>
      <c r="O30" s="28">
        <v>36.200000000000003</v>
      </c>
      <c r="Q30" s="27">
        <v>93</v>
      </c>
      <c r="R30" s="28">
        <v>48.947368421052637</v>
      </c>
    </row>
    <row r="31" spans="1:19" x14ac:dyDescent="0.2">
      <c r="A31" s="26" t="s">
        <v>34</v>
      </c>
      <c r="B31" s="27">
        <v>10654</v>
      </c>
      <c r="C31" s="28">
        <v>31.361120923113152</v>
      </c>
      <c r="E31" s="27">
        <v>48</v>
      </c>
      <c r="F31" s="29">
        <v>25.945945945945947</v>
      </c>
      <c r="H31" s="27">
        <v>28</v>
      </c>
      <c r="I31" s="28">
        <v>5.3231939163498092</v>
      </c>
      <c r="K31" s="38">
        <v>0</v>
      </c>
      <c r="L31" s="38" t="s">
        <v>10</v>
      </c>
      <c r="N31" s="27">
        <v>10682</v>
      </c>
      <c r="O31" s="28">
        <v>30.964113861673141</v>
      </c>
      <c r="Q31" s="27">
        <v>48</v>
      </c>
      <c r="R31" s="29">
        <v>25.263157894736842</v>
      </c>
    </row>
    <row r="32" spans="1:19" x14ac:dyDescent="0.2">
      <c r="A32" s="30" t="s">
        <v>35</v>
      </c>
      <c r="B32" s="27">
        <v>33972</v>
      </c>
      <c r="C32" s="28">
        <v>100</v>
      </c>
      <c r="E32" s="27">
        <v>185</v>
      </c>
      <c r="F32" s="28">
        <v>100</v>
      </c>
      <c r="H32" s="27">
        <v>526</v>
      </c>
      <c r="I32" s="28">
        <v>100</v>
      </c>
      <c r="K32" s="40">
        <v>5</v>
      </c>
      <c r="L32" s="41">
        <v>100</v>
      </c>
      <c r="N32" s="27">
        <v>34498</v>
      </c>
      <c r="O32" s="28">
        <v>100</v>
      </c>
      <c r="Q32" s="27">
        <v>190</v>
      </c>
      <c r="R32" s="28">
        <v>100</v>
      </c>
    </row>
    <row r="33" spans="1:18" ht="7.5" customHeight="1" x14ac:dyDescent="0.2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42"/>
      <c r="M33" s="31"/>
      <c r="N33" s="31"/>
      <c r="O33" s="31"/>
      <c r="P33" s="31"/>
      <c r="Q33" s="31"/>
      <c r="R33" s="31"/>
    </row>
    <row r="34" spans="1:18" x14ac:dyDescent="0.2">
      <c r="B34" s="32"/>
      <c r="K34" s="40"/>
      <c r="L34" s="41"/>
    </row>
    <row r="36" spans="1:18" x14ac:dyDescent="0.2">
      <c r="B36" s="32"/>
    </row>
  </sheetData>
  <mergeCells count="10">
    <mergeCell ref="A1:R1"/>
    <mergeCell ref="H3:L3"/>
    <mergeCell ref="N3:R3"/>
    <mergeCell ref="B4:C4"/>
    <mergeCell ref="E4:F4"/>
    <mergeCell ref="H4:I4"/>
    <mergeCell ref="K4:L4"/>
    <mergeCell ref="N4:O4"/>
    <mergeCell ref="Q4:R4"/>
    <mergeCell ref="A3:A5"/>
  </mergeCells>
  <printOptions horizontalCentered="1"/>
  <pageMargins left="0.59055118110236227" right="0.59055118110236227" top="0.98425196850393715" bottom="1.3779527559055118" header="0" footer="0.86614173228346458"/>
  <pageSetup paperSize="9" orientation="portrait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1.7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istat</dc:creator>
  <cp:lastModifiedBy>Emma Testa</cp:lastModifiedBy>
  <cp:lastPrinted>2014-06-24T09:57:36Z</cp:lastPrinted>
  <dcterms:created xsi:type="dcterms:W3CDTF">2010-04-28T14:24:04Z</dcterms:created>
  <dcterms:modified xsi:type="dcterms:W3CDTF">2024-07-22T10:06:48Z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8180F05783CD48039CC86BDF96292AC3_12</vt:lpwstr>
  </property>
  <property fmtid="{D5CDD505-2E9C-101B-9397-08002B2CF9AE}" pid="3" name="KSOProductBuildVer">
    <vt:lpwstr>1033-12.2.0.17119</vt:lpwstr>
  </property>
</Properties>
</file>